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rinterSettings/printerSettings1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b3c66eddbd3aee44/Karting365/Kupa/2026/2026_03 Battaring/"/>
    </mc:Choice>
  </mc:AlternateContent>
  <xr:revisionPtr revIDLastSave="0" documentId="8_{4C4C4426-0433-42AE-80A0-A6C24729B37B}" xr6:coauthVersionLast="47" xr6:coauthVersionMax="47" xr10:uidLastSave="{00000000-0000-0000-0000-000000000000}"/>
  <bookViews>
    <workbookView xWindow="-120" yWindow="-120" windowWidth="38640" windowHeight="15840" activeTab="4" xr2:uid="{00000000-000D-0000-FFFF-FFFF00000000}"/>
  </bookViews>
  <sheets>
    <sheet name="Nyers idő" sheetId="8" r:id="rId1"/>
    <sheet name="Nyers idő_2" sheetId="1" r:id="rId2"/>
    <sheet name="Súly" sheetId="3" r:id="rId3"/>
    <sheet name="CSAPATVERSENY RÉSZLETES KÖRIDŐK" sheetId="4" r:id="rId4"/>
    <sheet name="leggyorsabb kör" sheetId="5" r:id="rId5"/>
  </sheets>
  <definedNames>
    <definedName name="_xlnm._FilterDatabase" localSheetId="4" hidden="1">'leggyorsabb kör'!$A$2:$Z$100</definedName>
    <definedName name="_xlnm._FilterDatabase" localSheetId="0" hidden="1">'Nyers idő'!$A$1:$I$4527</definedName>
    <definedName name="_xlnm._FilterDatabase" localSheetId="1" hidden="1">'Nyers idő_2'!$A$1:$I$4524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0" i="5" l="1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B54" i="3"/>
  <c r="C54" i="3"/>
  <c r="D54" i="3"/>
  <c r="E54" i="3"/>
  <c r="F54" i="3"/>
  <c r="G54" i="3"/>
  <c r="H54" i="3"/>
  <c r="I54" i="3"/>
  <c r="J54" i="3"/>
  <c r="K54" i="3"/>
  <c r="L54" i="3"/>
  <c r="M54" i="3"/>
  <c r="B55" i="3"/>
  <c r="C55" i="3"/>
  <c r="D55" i="3"/>
  <c r="E55" i="3"/>
  <c r="F55" i="3"/>
  <c r="G55" i="3"/>
  <c r="H55" i="3"/>
  <c r="I55" i="3"/>
  <c r="J55" i="3"/>
  <c r="K55" i="3"/>
  <c r="L55" i="3"/>
  <c r="M55" i="3"/>
  <c r="B56" i="3"/>
  <c r="C56" i="3"/>
  <c r="D56" i="3"/>
  <c r="E56" i="3"/>
  <c r="F56" i="3"/>
  <c r="G56" i="3"/>
  <c r="H56" i="3"/>
  <c r="I56" i="3"/>
  <c r="J56" i="3"/>
  <c r="K56" i="3"/>
  <c r="L56" i="3"/>
  <c r="M56" i="3"/>
  <c r="B57" i="3"/>
  <c r="C57" i="3"/>
  <c r="D57" i="3"/>
  <c r="E57" i="3"/>
  <c r="F57" i="3"/>
  <c r="G57" i="3"/>
  <c r="H57" i="3"/>
  <c r="I57" i="3"/>
  <c r="J57" i="3"/>
  <c r="K57" i="3"/>
  <c r="L57" i="3"/>
  <c r="M57" i="3"/>
  <c r="B58" i="3"/>
  <c r="C58" i="3"/>
  <c r="D58" i="3"/>
  <c r="E58" i="3"/>
  <c r="F58" i="3"/>
  <c r="G58" i="3"/>
  <c r="H58" i="3"/>
  <c r="I58" i="3"/>
  <c r="J58" i="3"/>
  <c r="K58" i="3"/>
  <c r="L58" i="3"/>
  <c r="M58" i="3"/>
  <c r="B59" i="3"/>
  <c r="C59" i="3"/>
  <c r="D59" i="3"/>
  <c r="E59" i="3"/>
  <c r="F59" i="3"/>
  <c r="G59" i="3"/>
  <c r="H59" i="3"/>
  <c r="I59" i="3"/>
  <c r="J59" i="3"/>
  <c r="K59" i="3"/>
  <c r="L59" i="3"/>
  <c r="M59" i="3"/>
  <c r="B60" i="3"/>
  <c r="C60" i="3"/>
  <c r="D60" i="3"/>
  <c r="E60" i="3"/>
  <c r="F60" i="3"/>
  <c r="G60" i="3"/>
  <c r="H60" i="3"/>
  <c r="I60" i="3"/>
  <c r="J60" i="3"/>
  <c r="K60" i="3"/>
  <c r="L60" i="3"/>
  <c r="M60" i="3"/>
  <c r="B61" i="3"/>
  <c r="C61" i="3"/>
  <c r="D61" i="3"/>
  <c r="E61" i="3"/>
  <c r="F61" i="3"/>
  <c r="G61" i="3"/>
  <c r="H61" i="3"/>
  <c r="I61" i="3"/>
  <c r="J61" i="3"/>
  <c r="K61" i="3"/>
  <c r="L61" i="3"/>
  <c r="M61" i="3"/>
  <c r="B62" i="3"/>
  <c r="C62" i="3"/>
  <c r="D62" i="3"/>
  <c r="E62" i="3"/>
  <c r="F62" i="3"/>
  <c r="G62" i="3"/>
  <c r="H62" i="3"/>
  <c r="I62" i="3"/>
  <c r="J62" i="3"/>
  <c r="K62" i="3"/>
  <c r="L62" i="3"/>
  <c r="M62" i="3"/>
  <c r="B63" i="3"/>
  <c r="C63" i="3"/>
  <c r="D63" i="3"/>
  <c r="E63" i="3"/>
  <c r="F63" i="3"/>
  <c r="G63" i="3"/>
  <c r="H63" i="3"/>
  <c r="I63" i="3"/>
  <c r="J63" i="3"/>
  <c r="K63" i="3"/>
  <c r="L63" i="3"/>
  <c r="M63" i="3"/>
  <c r="B64" i="3"/>
  <c r="C64" i="3"/>
  <c r="D64" i="3"/>
  <c r="E64" i="3"/>
  <c r="F64" i="3"/>
  <c r="G64" i="3"/>
  <c r="H64" i="3"/>
  <c r="I64" i="3"/>
  <c r="J64" i="3"/>
  <c r="K64" i="3"/>
  <c r="L64" i="3"/>
  <c r="M64" i="3"/>
  <c r="B65" i="3"/>
  <c r="C65" i="3"/>
  <c r="D65" i="3"/>
  <c r="E65" i="3"/>
  <c r="F65" i="3"/>
  <c r="G65" i="3"/>
  <c r="H65" i="3"/>
  <c r="I65" i="3"/>
  <c r="J65" i="3"/>
  <c r="K65" i="3"/>
  <c r="L65" i="3"/>
  <c r="M65" i="3"/>
  <c r="B66" i="3"/>
  <c r="C66" i="3"/>
  <c r="D66" i="3"/>
  <c r="E66" i="3"/>
  <c r="F66" i="3"/>
  <c r="G66" i="3"/>
  <c r="H66" i="3"/>
  <c r="I66" i="3"/>
  <c r="J66" i="3"/>
  <c r="K66" i="3"/>
  <c r="L66" i="3"/>
  <c r="M66" i="3"/>
  <c r="C53" i="3"/>
  <c r="D53" i="3"/>
  <c r="E53" i="3"/>
  <c r="F53" i="3"/>
  <c r="G53" i="3"/>
  <c r="H53" i="3"/>
  <c r="I53" i="3"/>
  <c r="J53" i="3"/>
  <c r="K53" i="3"/>
  <c r="L53" i="3"/>
  <c r="M53" i="3"/>
  <c r="B53" i="3"/>
  <c r="S7" i="3"/>
  <c r="S11" i="3"/>
  <c r="Q11" i="3"/>
  <c r="Q8" i="3"/>
  <c r="Q7" i="3"/>
  <c r="Q9" i="3"/>
  <c r="Q14" i="3"/>
  <c r="Q13" i="3"/>
  <c r="Q3" i="3"/>
  <c r="Q4" i="3"/>
  <c r="Q10" i="3"/>
  <c r="O11" i="3"/>
  <c r="O8" i="3"/>
  <c r="O12" i="3"/>
  <c r="O7" i="3"/>
  <c r="O9" i="3"/>
  <c r="O14" i="3"/>
  <c r="O13" i="3"/>
  <c r="O15" i="3"/>
  <c r="O2" i="3"/>
  <c r="O3" i="3"/>
  <c r="O6" i="3"/>
  <c r="O5" i="3"/>
  <c r="O4" i="3"/>
  <c r="M11" i="3"/>
  <c r="M8" i="3"/>
  <c r="M12" i="3"/>
  <c r="M7" i="3"/>
  <c r="M9" i="3"/>
  <c r="M14" i="3"/>
  <c r="M13" i="3"/>
  <c r="M15" i="3"/>
  <c r="M2" i="3"/>
  <c r="U2" i="3" s="1"/>
  <c r="M3" i="3"/>
  <c r="M6" i="3"/>
  <c r="M5" i="3"/>
  <c r="M4" i="3"/>
  <c r="K4" i="3"/>
  <c r="L4" i="3" s="1"/>
  <c r="R4" i="3" s="1"/>
  <c r="K5" i="3"/>
  <c r="L5" i="3" s="1"/>
  <c r="P5" i="3" s="1"/>
  <c r="K6" i="3"/>
  <c r="L6" i="3" s="1"/>
  <c r="P6" i="3" s="1"/>
  <c r="K3" i="3"/>
  <c r="L3" i="3" s="1"/>
  <c r="P3" i="3" s="1"/>
  <c r="K2" i="3"/>
  <c r="L2" i="3" s="1"/>
  <c r="N2" i="3" s="1"/>
  <c r="K15" i="3"/>
  <c r="L15" i="3" s="1"/>
  <c r="N15" i="3" s="1"/>
  <c r="K13" i="3"/>
  <c r="L13" i="3" s="1"/>
  <c r="N13" i="3" s="1"/>
  <c r="K14" i="3"/>
  <c r="L14" i="3" s="1"/>
  <c r="P14" i="3" s="1"/>
  <c r="K9" i="3"/>
  <c r="L9" i="3" s="1"/>
  <c r="R9" i="3" s="1"/>
  <c r="K7" i="3"/>
  <c r="L7" i="3" s="1"/>
  <c r="T7" i="3" s="1"/>
  <c r="K12" i="3"/>
  <c r="L12" i="3" s="1"/>
  <c r="K8" i="3"/>
  <c r="L8" i="3" s="1"/>
  <c r="R8" i="3" s="1"/>
  <c r="K11" i="3"/>
  <c r="L11" i="3" s="1"/>
  <c r="R11" i="3" s="1"/>
  <c r="K10" i="3"/>
  <c r="L10" i="3" s="1"/>
  <c r="R10" i="3" s="1"/>
  <c r="M10" i="3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N17" i="5"/>
  <c r="N18" i="5"/>
  <c r="N19" i="5"/>
  <c r="N63" i="5"/>
  <c r="N64" i="5"/>
  <c r="N65" i="5"/>
  <c r="N66" i="5"/>
  <c r="N67" i="5"/>
  <c r="N68" i="5"/>
  <c r="N69" i="5"/>
  <c r="O10" i="3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N13" i="5"/>
  <c r="N14" i="5"/>
  <c r="N15" i="5"/>
  <c r="N16" i="5"/>
  <c r="N54" i="5"/>
  <c r="N55" i="5"/>
  <c r="N56" i="5"/>
  <c r="N57" i="5"/>
  <c r="N58" i="5"/>
  <c r="N59" i="5"/>
  <c r="N60" i="5"/>
  <c r="N61" i="5"/>
  <c r="N62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N10" i="5"/>
  <c r="N11" i="5"/>
  <c r="N12" i="5"/>
  <c r="N46" i="5"/>
  <c r="N47" i="5"/>
  <c r="N48" i="5"/>
  <c r="N49" i="5"/>
  <c r="N50" i="5"/>
  <c r="N51" i="5"/>
  <c r="N52" i="5"/>
  <c r="N53" i="5"/>
  <c r="U6" i="3" l="1"/>
  <c r="U7" i="3"/>
  <c r="U13" i="3"/>
  <c r="U14" i="3"/>
  <c r="U9" i="3"/>
  <c r="U4" i="3"/>
  <c r="U11" i="3"/>
  <c r="N14" i="3"/>
  <c r="U15" i="3"/>
  <c r="U12" i="3"/>
  <c r="U10" i="3"/>
  <c r="U8" i="3"/>
  <c r="U3" i="3"/>
  <c r="N9" i="3"/>
  <c r="N8" i="3"/>
  <c r="P9" i="3"/>
  <c r="N11" i="3"/>
  <c r="P8" i="3"/>
  <c r="R13" i="3"/>
  <c r="P2" i="3"/>
  <c r="T11" i="3"/>
  <c r="N4" i="3"/>
  <c r="P15" i="3"/>
  <c r="R7" i="3"/>
  <c r="P7" i="3"/>
  <c r="N7" i="3"/>
  <c r="P12" i="3"/>
  <c r="R3" i="3"/>
  <c r="N12" i="3"/>
  <c r="N5" i="3"/>
  <c r="P4" i="3"/>
  <c r="P13" i="3"/>
  <c r="P11" i="3"/>
  <c r="R14" i="3"/>
  <c r="N6" i="3"/>
  <c r="N3" i="3"/>
  <c r="N10" i="3"/>
  <c r="P10" i="3"/>
  <c r="U5" i="3"/>
  <c r="N6" i="5"/>
  <c r="N7" i="5"/>
  <c r="N8" i="5"/>
  <c r="N9" i="5"/>
  <c r="F36" i="5"/>
  <c r="N45" i="5"/>
  <c r="F35" i="5"/>
  <c r="N44" i="5"/>
  <c r="F34" i="5"/>
  <c r="N43" i="5"/>
  <c r="F33" i="5"/>
  <c r="N42" i="5"/>
  <c r="F32" i="5"/>
  <c r="N41" i="5"/>
  <c r="F31" i="5"/>
  <c r="N40" i="5"/>
  <c r="F30" i="5"/>
  <c r="N39" i="5"/>
  <c r="F29" i="5"/>
  <c r="N38" i="5"/>
  <c r="F28" i="5"/>
  <c r="N37" i="5"/>
  <c r="F27" i="5"/>
  <c r="N36" i="5"/>
  <c r="F26" i="5"/>
  <c r="N35" i="5"/>
  <c r="F25" i="5"/>
  <c r="N34" i="5"/>
  <c r="F24" i="5"/>
  <c r="N33" i="5"/>
  <c r="F23" i="5"/>
  <c r="N32" i="5"/>
  <c r="F22" i="5"/>
  <c r="N31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N5" i="5"/>
  <c r="F5" i="5"/>
  <c r="N4" i="5"/>
  <c r="F4" i="5"/>
  <c r="N3" i="5"/>
  <c r="F3" i="5"/>
</calcChain>
</file>

<file path=xl/sharedStrings.xml><?xml version="1.0" encoding="utf-8"?>
<sst xmlns="http://schemas.openxmlformats.org/spreadsheetml/2006/main" count="64341" uniqueCount="3406">
  <si>
    <t>Idő</t>
  </si>
  <si>
    <t>Csapatnév</t>
  </si>
  <si>
    <t>1. versenyz.</t>
  </si>
  <si>
    <t>Súly</t>
  </si>
  <si>
    <t>2. versenyz.</t>
  </si>
  <si>
    <t>3. versenyz.</t>
  </si>
  <si>
    <t>Átlag súly</t>
  </si>
  <si>
    <t>plusz súly</t>
  </si>
  <si>
    <t>1.</t>
  </si>
  <si>
    <t>2.</t>
  </si>
  <si>
    <t>3.</t>
  </si>
  <si>
    <t>4.</t>
  </si>
  <si>
    <t>5.</t>
  </si>
  <si>
    <t>6.</t>
  </si>
  <si>
    <t>Versenyző</t>
  </si>
  <si>
    <t>Kart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</si>
  <si>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</si>
  <si>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</si>
  <si>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</si>
  <si>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</si>
  <si>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</si>
  <si>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</si>
  <si>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</si>
  <si>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</si>
  <si>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</si>
  <si>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</si>
  <si>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</si>
  <si>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</si>
  <si>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</si>
  <si>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</si>
  <si>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</si>
  <si>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</si>
  <si>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</si>
  <si>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</si>
  <si>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</si>
  <si>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</si>
  <si>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</si>
  <si>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</si>
  <si>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</si>
  <si>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</si>
  <si>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</si>
  <si>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</si>
  <si>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</si>
  <si>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</si>
  <si>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</si>
  <si>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</si>
  <si>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</si>
  <si>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</si>
  <si>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</si>
  <si>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</si>
  <si>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</si>
  <si>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</si>
  <si>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</si>
  <si>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</si>
  <si>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</si>
  <si>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</si>
  <si>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</si>
  <si>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</si>
  <si>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</si>
  <si>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</si>
  <si>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</si>
  <si>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</si>
  <si>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</si>
  <si>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</si>
  <si>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</si>
  <si>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</si>
  <si>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</si>
  <si>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</si>
  <si>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</si>
  <si>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</si>
  <si>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</si>
  <si>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</si>
  <si>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</si>
  <si>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</si>
  <si>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</si>
  <si>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</si>
  <si>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</si>
  <si>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</si>
  <si>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</si>
  <si>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</si>
  <si>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</si>
  <si>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</si>
  <si>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</si>
  <si>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</si>
  <si>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</si>
  <si>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</si>
  <si>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</si>
  <si>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</si>
  <si>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</si>
  <si>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</si>
  <si>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</si>
  <si>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</si>
  <si>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</si>
  <si>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</si>
  <si>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</si>
  <si>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</si>
  <si>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</si>
  <si>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</si>
  <si>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</si>
  <si>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</si>
  <si>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</si>
  <si>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</si>
  <si>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</si>
  <si>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</si>
  <si>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</si>
  <si>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</si>
  <si>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</si>
  <si>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</si>
  <si>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</si>
  <si>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</si>
  <si>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</si>
  <si>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</si>
  <si>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</si>
  <si>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</si>
  <si>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</si>
  <si>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</si>
  <si>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</si>
  <si>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</si>
  <si>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</si>
  <si>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</si>
  <si>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</si>
  <si>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</si>
  <si>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</si>
  <si>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</si>
  <si>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</si>
  <si>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</si>
  <si>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Versenyzőnként és gokartonként</t>
  </si>
  <si>
    <t>Gokartonként</t>
  </si>
  <si>
    <t>Hely</t>
  </si>
  <si>
    <t>Különbség</t>
  </si>
  <si>
    <t>Versenyzőnként</t>
  </si>
  <si>
    <t>Pataki István</t>
  </si>
  <si>
    <t>Rozsda Maris</t>
  </si>
  <si>
    <t>Pataki Attila</t>
  </si>
  <si>
    <t>PatakiI.</t>
  </si>
  <si>
    <t>1. etap</t>
  </si>
  <si>
    <t>2. etap</t>
  </si>
  <si>
    <t>3. etap</t>
  </si>
  <si>
    <t>4. etap</t>
  </si>
  <si>
    <t>5. etap</t>
  </si>
  <si>
    <t>6. etap</t>
  </si>
  <si>
    <t>3PM Team</t>
  </si>
  <si>
    <t>Muszka Dénes</t>
  </si>
  <si>
    <t>Paul Norbert</t>
  </si>
  <si>
    <t>YZ Karting</t>
  </si>
  <si>
    <t>Veres Balázs</t>
  </si>
  <si>
    <t>Illyés Tamás</t>
  </si>
  <si>
    <t>Kartmesterek</t>
  </si>
  <si>
    <t>Varga Sándor</t>
  </si>
  <si>
    <t>Tóth Kristóf</t>
  </si>
  <si>
    <t>Gyakorlósokk</t>
  </si>
  <si>
    <t>Szórád Péter</t>
  </si>
  <si>
    <t>Balázs Bence</t>
  </si>
  <si>
    <t>MuszkaD.</t>
  </si>
  <si>
    <t>VeresB.</t>
  </si>
  <si>
    <t>VargaS.</t>
  </si>
  <si>
    <t>SzórádP.</t>
  </si>
  <si>
    <t>PatakiA.</t>
  </si>
  <si>
    <t>TóthK.</t>
  </si>
  <si>
    <t>BalázsB.</t>
  </si>
  <si>
    <t>PaulN.</t>
  </si>
  <si>
    <t>IllyésT.</t>
  </si>
  <si>
    <t>KAT</t>
  </si>
  <si>
    <t>Muzska Kristóf</t>
  </si>
  <si>
    <t>Normál</t>
  </si>
  <si>
    <t>AM Competition</t>
  </si>
  <si>
    <t>Perge Attila</t>
  </si>
  <si>
    <t>Laskawy Tibor</t>
  </si>
  <si>
    <t>HERT</t>
  </si>
  <si>
    <t>Balog Nimród</t>
  </si>
  <si>
    <t>csAPAt</t>
  </si>
  <si>
    <t>Féjja Balázs</t>
  </si>
  <si>
    <t>Sonkoly Ferenc</t>
  </si>
  <si>
    <t>Tri-V Junior</t>
  </si>
  <si>
    <t>M&amp;M’s Racing Team</t>
  </si>
  <si>
    <t>Cséplő Máté</t>
  </si>
  <si>
    <t>Féjja Marcell</t>
  </si>
  <si>
    <t>Pro</t>
  </si>
  <si>
    <t>Minimal Pace</t>
  </si>
  <si>
    <t>Boros László</t>
  </si>
  <si>
    <t>Csomor Olivér</t>
  </si>
  <si>
    <t>Tri-V Motorsport</t>
  </si>
  <si>
    <t>Németh Barnabás</t>
  </si>
  <si>
    <t>PergeA.</t>
  </si>
  <si>
    <t>BalogN.</t>
  </si>
  <si>
    <t>FéjjaB.</t>
  </si>
  <si>
    <t>CséplőM.</t>
  </si>
  <si>
    <t>BorosL.</t>
  </si>
  <si>
    <t>NémethB.</t>
  </si>
  <si>
    <t>MuzskaK.</t>
  </si>
  <si>
    <t>SonkolyF.</t>
  </si>
  <si>
    <t>FéjjaM.</t>
  </si>
  <si>
    <t>CsomorO.</t>
  </si>
  <si>
    <t>LaskawyT.</t>
  </si>
  <si>
    <t>MuszkaD.-MuzskaK.-PaulN.</t>
  </si>
  <si>
    <t>FéjjaB.-SonkolyF.</t>
  </si>
  <si>
    <t>CséplőM.-FéjjaM.</t>
  </si>
  <si>
    <t>BorosL.-CsomorO.</t>
  </si>
  <si>
    <t>Ring-Ring Racing</t>
  </si>
  <si>
    <t>PRO - Tri-V Motorsport</t>
  </si>
  <si>
    <t>PRO - Minimal Pace</t>
  </si>
  <si>
    <t>PRO - M&amp;M’s Racing Team</t>
  </si>
  <si>
    <t>PRO - Rozsda Maris</t>
  </si>
  <si>
    <t>PRO - Gyakorlósokk</t>
  </si>
  <si>
    <t>Dudás Dominik</t>
  </si>
  <si>
    <t>Kiss Félix</t>
  </si>
  <si>
    <t>Sümeghy Kende</t>
  </si>
  <si>
    <t>Gérnyi Balázs</t>
  </si>
  <si>
    <t>Csönge Árpád</t>
  </si>
  <si>
    <t>Kiss Csaba</t>
  </si>
  <si>
    <t>Szajkó István</t>
  </si>
  <si>
    <t>Juhász Máté</t>
  </si>
  <si>
    <t>DudásD.</t>
  </si>
  <si>
    <t>GérnyiB.</t>
  </si>
  <si>
    <t>SzajkóI.</t>
  </si>
  <si>
    <t>JuhászM.</t>
  </si>
  <si>
    <t>KissF.</t>
  </si>
  <si>
    <t>CsöngeÁ.</t>
  </si>
  <si>
    <t>SümeghyK.</t>
  </si>
  <si>
    <t>KissCs.</t>
  </si>
  <si>
    <t>59.160</t>
  </si>
  <si>
    <t>58.826</t>
  </si>
  <si>
    <t>59.106</t>
  </si>
  <si>
    <t>1:01.403</t>
  </si>
  <si>
    <t>59.667</t>
  </si>
  <si>
    <t>1:00.171</t>
  </si>
  <si>
    <t>PatakiI.-SzajkóI.</t>
  </si>
  <si>
    <t>Csere</t>
  </si>
  <si>
    <t>Futam</t>
  </si>
  <si>
    <t>Jármű</t>
  </si>
  <si>
    <t>Résztvevő</t>
  </si>
  <si>
    <t>Resource</t>
  </si>
  <si>
    <t>Komment</t>
  </si>
  <si>
    <t>Leírás</t>
  </si>
  <si>
    <t>Lap</t>
  </si>
  <si>
    <t>Verseny</t>
  </si>
  <si>
    <t>Karting</t>
  </si>
  <si>
    <t>Timing</t>
  </si>
  <si>
    <t>22</t>
  </si>
  <si>
    <t>Timing passing in Verseny: PRO - Tri-V Motorsport, Kart 22, Időmérés 7142070, Loop Loop</t>
  </si>
  <si>
    <t>40.428</t>
  </si>
  <si>
    <t>21</t>
  </si>
  <si>
    <t>Timing passing in Verseny: YZ Karting, Kart 21, Időmérés 6091806, Loop Loop</t>
  </si>
  <si>
    <t>42.382</t>
  </si>
  <si>
    <t>6</t>
  </si>
  <si>
    <t>Timing passing in Verseny: Kartmesterek, Kart 6, Időmérés 5774670, Loop Loop</t>
  </si>
  <si>
    <t>41.014</t>
  </si>
  <si>
    <t>19</t>
  </si>
  <si>
    <t>Timing passing in Verseny: csAPAt, Kart 19, Időmérés 5244394, Loop Loop</t>
  </si>
  <si>
    <t>41.049</t>
  </si>
  <si>
    <t>5</t>
  </si>
  <si>
    <t>Timing passing in Verseny: HERT, Kart 5, Időmérés 2401813, Loop Loop</t>
  </si>
  <si>
    <t>40.269</t>
  </si>
  <si>
    <t>11</t>
  </si>
  <si>
    <t>Timing passing in Verseny: PRO - M&amp;M’s Racing Team, Kart 11, Időmérés 6192156, Loop Loop</t>
  </si>
  <si>
    <t>40.393</t>
  </si>
  <si>
    <t>9</t>
  </si>
  <si>
    <t>Timing passing in Verseny: AM Competition, Kart 9, Időmérés 4323500, Loop Loop</t>
  </si>
  <si>
    <t>41.241</t>
  </si>
  <si>
    <t>20</t>
  </si>
  <si>
    <t>Timing passing in Verseny: Ring-Ring Racing, Kart 20, Időmérés 5042292, Loop Loop</t>
  </si>
  <si>
    <t>41.654</t>
  </si>
  <si>
    <t>1</t>
  </si>
  <si>
    <t>Timing passing in Verseny: PRO - Rozsda Maris, Kart 1, Időmérés 4078503, Loop Loop</t>
  </si>
  <si>
    <t>40.902</t>
  </si>
  <si>
    <t>8</t>
  </si>
  <si>
    <t>Timing passing in Verseny: Tri-V Junior, Kart 8, Időmérés 5938500, Loop Loop</t>
  </si>
  <si>
    <t>40.486</t>
  </si>
  <si>
    <t>15</t>
  </si>
  <si>
    <t>Timing passing in Verseny: PRO - Minimal Pace, Kart 15, Időmérés 5089789, Loop Loop</t>
  </si>
  <si>
    <t>40.412</t>
  </si>
  <si>
    <t>2</t>
  </si>
  <si>
    <t>Iron Lynx</t>
  </si>
  <si>
    <t>Timing passing in Verseny: Iron Lynx, Kart 2, Időmérés 2275032, Loop Loop</t>
  </si>
  <si>
    <t>41.301</t>
  </si>
  <si>
    <t>4</t>
  </si>
  <si>
    <t>Timing passing in Verseny: 3PM Team, Kart 4, Időmérés 5689805, Loop Loop</t>
  </si>
  <si>
    <t>43.530</t>
  </si>
  <si>
    <t>17</t>
  </si>
  <si>
    <t>Timing passing in Verseny: PRO - Gyakorlósokk, Kart 17, Időmérés 6373807, Loop Loop</t>
  </si>
  <si>
    <t>41.095</t>
  </si>
  <si>
    <t>40.695</t>
  </si>
  <si>
    <t>42.527</t>
  </si>
  <si>
    <t>41.187</t>
  </si>
  <si>
    <t>41.198</t>
  </si>
  <si>
    <t>40.415</t>
  </si>
  <si>
    <t>40.594</t>
  </si>
  <si>
    <t>41.227</t>
  </si>
  <si>
    <t>41.684</t>
  </si>
  <si>
    <t>40.995</t>
  </si>
  <si>
    <t>40.427</t>
  </si>
  <si>
    <t>40.259</t>
  </si>
  <si>
    <t>41.229</t>
  </si>
  <si>
    <t>40.273</t>
  </si>
  <si>
    <t>40.497</t>
  </si>
  <si>
    <t>42.165</t>
  </si>
  <si>
    <t>42.432</t>
  </si>
  <si>
    <t>41.063</t>
  </si>
  <si>
    <t>41.388</t>
  </si>
  <si>
    <t>40.502</t>
  </si>
  <si>
    <t>40.762</t>
  </si>
  <si>
    <t>41.212</t>
  </si>
  <si>
    <t>41.599</t>
  </si>
  <si>
    <t>40.890</t>
  </si>
  <si>
    <t>41.034</t>
  </si>
  <si>
    <t>40.503</t>
  </si>
  <si>
    <t>41.667</t>
  </si>
  <si>
    <t>40.376</t>
  </si>
  <si>
    <t>40.459</t>
  </si>
  <si>
    <t>41.858</t>
  </si>
  <si>
    <t>40.809</t>
  </si>
  <si>
    <t>42.415</t>
  </si>
  <si>
    <t>41.351</t>
  </si>
  <si>
    <t>40.474</t>
  </si>
  <si>
    <t>40.587</t>
  </si>
  <si>
    <t>41.434</t>
  </si>
  <si>
    <t>41.559</t>
  </si>
  <si>
    <t>40.618</t>
  </si>
  <si>
    <t>40.826</t>
  </si>
  <si>
    <t>40.184</t>
  </si>
  <si>
    <t>42.990</t>
  </si>
  <si>
    <t>40.533</t>
  </si>
  <si>
    <t>40.377</t>
  </si>
  <si>
    <t>42.828</t>
  </si>
  <si>
    <t>41.435</t>
  </si>
  <si>
    <t>41.146</t>
  </si>
  <si>
    <t>41.861</t>
  </si>
  <si>
    <t>40.619</t>
  </si>
  <si>
    <t>40.707</t>
  </si>
  <si>
    <t>41.060</t>
  </si>
  <si>
    <t>41.536</t>
  </si>
  <si>
    <t>40.623</t>
  </si>
  <si>
    <t>40.815</t>
  </si>
  <si>
    <t>40.410</t>
  </si>
  <si>
    <t>40.280</t>
  </si>
  <si>
    <t>40.479</t>
  </si>
  <si>
    <t>41.135</t>
  </si>
  <si>
    <t>41.012</t>
  </si>
  <si>
    <t>41.873</t>
  </si>
  <si>
    <t>41.103</t>
  </si>
  <si>
    <t>42.379</t>
  </si>
  <si>
    <t>40.592</t>
  </si>
  <si>
    <t>40.329</t>
  </si>
  <si>
    <t>41.634</t>
  </si>
  <si>
    <t>41.185</t>
  </si>
  <si>
    <t>40.942</t>
  </si>
  <si>
    <t>40.407</t>
  </si>
  <si>
    <t>40.197</t>
  </si>
  <si>
    <t>40.233</t>
  </si>
  <si>
    <t>41.211</t>
  </si>
  <si>
    <t>41.036</t>
  </si>
  <si>
    <t>42.665</t>
  </si>
  <si>
    <t>41.866</t>
  </si>
  <si>
    <t>40.860</t>
  </si>
  <si>
    <t>42.121</t>
  </si>
  <si>
    <t>40.444</t>
  </si>
  <si>
    <t>41.658</t>
  </si>
  <si>
    <t>41.541</t>
  </si>
  <si>
    <t>40.766</t>
  </si>
  <si>
    <t>40.886</t>
  </si>
  <si>
    <t>40.355</t>
  </si>
  <si>
    <t>40.186</t>
  </si>
  <si>
    <t>40.301</t>
  </si>
  <si>
    <t>41.513</t>
  </si>
  <si>
    <t>41.194</t>
  </si>
  <si>
    <t>42.011</t>
  </si>
  <si>
    <t>42.786</t>
  </si>
  <si>
    <t>41.196</t>
  </si>
  <si>
    <t>42.202</t>
  </si>
  <si>
    <t>40.349</t>
  </si>
  <si>
    <t>41.382</t>
  </si>
  <si>
    <t>41.768</t>
  </si>
  <si>
    <t>40.982</t>
  </si>
  <si>
    <t>41.612</t>
  </si>
  <si>
    <t>40.491</t>
  </si>
  <si>
    <t>40.306</t>
  </si>
  <si>
    <t>40.411</t>
  </si>
  <si>
    <t>41.686</t>
  </si>
  <si>
    <t>41.169</t>
  </si>
  <si>
    <t>40.590</t>
  </si>
  <si>
    <t>42.250</t>
  </si>
  <si>
    <t>42.108</t>
  </si>
  <si>
    <t>40.508</t>
  </si>
  <si>
    <t>41.237</t>
  </si>
  <si>
    <t>42.666</t>
  </si>
  <si>
    <t>41.208</t>
  </si>
  <si>
    <t>40.303</t>
  </si>
  <si>
    <t>40.641</t>
  </si>
  <si>
    <t>40.258</t>
  </si>
  <si>
    <t>40.354</t>
  </si>
  <si>
    <t>41.482</t>
  </si>
  <si>
    <t>41.337</t>
  </si>
  <si>
    <t>40.660</t>
  </si>
  <si>
    <t>41.019</t>
  </si>
  <si>
    <t>42.127</t>
  </si>
  <si>
    <t>42.075</t>
  </si>
  <si>
    <t>41.331</t>
  </si>
  <si>
    <t>40.834</t>
  </si>
  <si>
    <t>43.229</t>
  </si>
  <si>
    <t>40.575</t>
  </si>
  <si>
    <t>40.796</t>
  </si>
  <si>
    <t>40.504</t>
  </si>
  <si>
    <t>41.747</t>
  </si>
  <si>
    <t>40.812</t>
  </si>
  <si>
    <t>40.429</t>
  </si>
  <si>
    <t>41.361</t>
  </si>
  <si>
    <t>42.057</t>
  </si>
  <si>
    <t>40.442</t>
  </si>
  <si>
    <t>41.311</t>
  </si>
  <si>
    <t>40.763</t>
  </si>
  <si>
    <t>40.399</t>
  </si>
  <si>
    <t>41.149</t>
  </si>
  <si>
    <t>41.563</t>
  </si>
  <si>
    <t>40.322</t>
  </si>
  <si>
    <t>41.878</t>
  </si>
  <si>
    <t>41.119</t>
  </si>
  <si>
    <t>40.842</t>
  </si>
  <si>
    <t>41.274</t>
  </si>
  <si>
    <t>42.823</t>
  </si>
  <si>
    <t>41.362</t>
  </si>
  <si>
    <t>41.903</t>
  </si>
  <si>
    <t>41.437</t>
  </si>
  <si>
    <t>40.780</t>
  </si>
  <si>
    <t>40.425</t>
  </si>
  <si>
    <t>40.926</t>
  </si>
  <si>
    <t>42.680</t>
  </si>
  <si>
    <t>40.588</t>
  </si>
  <si>
    <t>41.660</t>
  </si>
  <si>
    <t>41.261</t>
  </si>
  <si>
    <t>40.659</t>
  </si>
  <si>
    <t>41.557</t>
  </si>
  <si>
    <t>40.548</t>
  </si>
  <si>
    <t>42.393</t>
  </si>
  <si>
    <t>42.087</t>
  </si>
  <si>
    <t>41.387</t>
  </si>
  <si>
    <t>40.885</t>
  </si>
  <si>
    <t>40.520</t>
  </si>
  <si>
    <t>41.022</t>
  </si>
  <si>
    <t>40.496</t>
  </si>
  <si>
    <t>BonusLap</t>
  </si>
  <si>
    <t>Verseny: Bónusz Laps neki: PRO - Minimal Pace</t>
  </si>
  <si>
    <t>42.497</t>
  </si>
  <si>
    <t>40.640</t>
  </si>
  <si>
    <t>41.598</t>
  </si>
  <si>
    <t>41.312</t>
  </si>
  <si>
    <t>40.835</t>
  </si>
  <si>
    <t>41.548</t>
  </si>
  <si>
    <t>40.277</t>
  </si>
  <si>
    <t>41.928</t>
  </si>
  <si>
    <t>41.956</t>
  </si>
  <si>
    <t>41.592</t>
  </si>
  <si>
    <t>41.166</t>
  </si>
  <si>
    <t>40.821</t>
  </si>
  <si>
    <t>41.306</t>
  </si>
  <si>
    <t>40.626</t>
  </si>
  <si>
    <t>40.713</t>
  </si>
  <si>
    <t>41.823</t>
  </si>
  <si>
    <t>41.352</t>
  </si>
  <si>
    <t>43.599</t>
  </si>
  <si>
    <t>43.216</t>
  </si>
  <si>
    <t>41.105</t>
  </si>
  <si>
    <t>40.390</t>
  </si>
  <si>
    <t>41.979</t>
  </si>
  <si>
    <t>41.828</t>
  </si>
  <si>
    <t>41.637</t>
  </si>
  <si>
    <t>41.739</t>
  </si>
  <si>
    <t>41.046</t>
  </si>
  <si>
    <t>40.364</t>
  </si>
  <si>
    <t>40.949</t>
  </si>
  <si>
    <t>41.461</t>
  </si>
  <si>
    <t>41.476</t>
  </si>
  <si>
    <t>41.724</t>
  </si>
  <si>
    <t>41.710</t>
  </si>
  <si>
    <t>41.322</t>
  </si>
  <si>
    <t>40.515</t>
  </si>
  <si>
    <t>42.234</t>
  </si>
  <si>
    <t>42.083</t>
  </si>
  <si>
    <t>41.283</t>
  </si>
  <si>
    <t>40.908</t>
  </si>
  <si>
    <t>40.883</t>
  </si>
  <si>
    <t>41.216</t>
  </si>
  <si>
    <t>41.769</t>
  </si>
  <si>
    <t>1:51.703</t>
  </si>
  <si>
    <t>40.406</t>
  </si>
  <si>
    <t>40.969</t>
  </si>
  <si>
    <t>41.230</t>
  </si>
  <si>
    <t>40.284</t>
  </si>
  <si>
    <t>42.369</t>
  </si>
  <si>
    <t>42.359</t>
  </si>
  <si>
    <t>42.873</t>
  </si>
  <si>
    <t>40.976</t>
  </si>
  <si>
    <t>40.944</t>
  </si>
  <si>
    <t>40.421</t>
  </si>
  <si>
    <t>40.847</t>
  </si>
  <si>
    <t>40.918</t>
  </si>
  <si>
    <t>41.606</t>
  </si>
  <si>
    <t>40.347</t>
  </si>
  <si>
    <t>40.937</t>
  </si>
  <si>
    <t>41.930</t>
  </si>
  <si>
    <t>40.500</t>
  </si>
  <si>
    <t>42.024</t>
  </si>
  <si>
    <t>41.894</t>
  </si>
  <si>
    <t>41.792</t>
  </si>
  <si>
    <t>41.284</t>
  </si>
  <si>
    <t>41.512</t>
  </si>
  <si>
    <t>40.470</t>
  </si>
  <si>
    <t>41.003</t>
  </si>
  <si>
    <t>40.633</t>
  </si>
  <si>
    <t>41.869</t>
  </si>
  <si>
    <t>40.773</t>
  </si>
  <si>
    <t>40.870</t>
  </si>
  <si>
    <t>40.458</t>
  </si>
  <si>
    <t>41.077</t>
  </si>
  <si>
    <t>42.185</t>
  </si>
  <si>
    <t>41.960</t>
  </si>
  <si>
    <t>41.002</t>
  </si>
  <si>
    <t>43.026</t>
  </si>
  <si>
    <t>42.073</t>
  </si>
  <si>
    <t>41.299</t>
  </si>
  <si>
    <t>41.184</t>
  </si>
  <si>
    <t>40.770</t>
  </si>
  <si>
    <t>41.576</t>
  </si>
  <si>
    <t>41.780</t>
  </si>
  <si>
    <t>40.348</t>
  </si>
  <si>
    <t>42.076</t>
  </si>
  <si>
    <t>40.649</t>
  </si>
  <si>
    <t>41.544</t>
  </si>
  <si>
    <t>43.382</t>
  </si>
  <si>
    <t>42.890</t>
  </si>
  <si>
    <t>40.862</t>
  </si>
  <si>
    <t>3:04.631</t>
  </si>
  <si>
    <t>42.183</t>
  </si>
  <si>
    <t>40.625</t>
  </si>
  <si>
    <t>41.838</t>
  </si>
  <si>
    <t>41.990</t>
  </si>
  <si>
    <t>40.424</t>
  </si>
  <si>
    <t>40.494</t>
  </si>
  <si>
    <t>41.431</t>
  </si>
  <si>
    <t>41.168</t>
  </si>
  <si>
    <t>42.647</t>
  </si>
  <si>
    <t>42.885</t>
  </si>
  <si>
    <t>41.389</t>
  </si>
  <si>
    <t>41.009</t>
  </si>
  <si>
    <t>1:43.568</t>
  </si>
  <si>
    <t>40.827</t>
  </si>
  <si>
    <t>41.297</t>
  </si>
  <si>
    <t>41.390</t>
  </si>
  <si>
    <t>41.907</t>
  </si>
  <si>
    <t>40.534</t>
  </si>
  <si>
    <t>41.402</t>
  </si>
  <si>
    <t>42.872</t>
  </si>
  <si>
    <t>44.414</t>
  </si>
  <si>
    <t>1:44.395</t>
  </si>
  <si>
    <t>41.478</t>
  </si>
  <si>
    <t>41.124</t>
  </si>
  <si>
    <t>41.365</t>
  </si>
  <si>
    <t>41.810</t>
  </si>
  <si>
    <t>40.648</t>
  </si>
  <si>
    <t>40.530</t>
  </si>
  <si>
    <t>1:43.312</t>
  </si>
  <si>
    <t>41.755</t>
  </si>
  <si>
    <t>1:45.023</t>
  </si>
  <si>
    <t>40.916</t>
  </si>
  <si>
    <t>1:46.525</t>
  </si>
  <si>
    <t>1:43.664</t>
  </si>
  <si>
    <t>42.049</t>
  </si>
  <si>
    <t>41.820</t>
  </si>
  <si>
    <t>41.596</t>
  </si>
  <si>
    <t>40.501</t>
  </si>
  <si>
    <t>42.314</t>
  </si>
  <si>
    <t>41.071</t>
  </si>
  <si>
    <t>41.733</t>
  </si>
  <si>
    <t>41.905</t>
  </si>
  <si>
    <t>41.738</t>
  </si>
  <si>
    <t>40.822</t>
  </si>
  <si>
    <t>43.829</t>
  </si>
  <si>
    <t>46.960</t>
  </si>
  <si>
    <t>41.522</t>
  </si>
  <si>
    <t>42.059</t>
  </si>
  <si>
    <t>41.761</t>
  </si>
  <si>
    <t>40.915</t>
  </si>
  <si>
    <t>1:44.686</t>
  </si>
  <si>
    <t>42.126</t>
  </si>
  <si>
    <t>1:42.225</t>
  </si>
  <si>
    <t>1:43.078</t>
  </si>
  <si>
    <t>41.929</t>
  </si>
  <si>
    <t>40.882</t>
  </si>
  <si>
    <t>40.758</t>
  </si>
  <si>
    <t>40.731</t>
  </si>
  <si>
    <t>41.070</t>
  </si>
  <si>
    <t>1:44.120</t>
  </si>
  <si>
    <t>1:46.579</t>
  </si>
  <si>
    <t>1:42.653</t>
  </si>
  <si>
    <t>41.075</t>
  </si>
  <si>
    <t>42.210</t>
  </si>
  <si>
    <t>42.164</t>
  </si>
  <si>
    <t>42.966</t>
  </si>
  <si>
    <t>40.979</t>
  </si>
  <si>
    <t>41.145</t>
  </si>
  <si>
    <t>41.360</t>
  </si>
  <si>
    <t>40.868</t>
  </si>
  <si>
    <t>40.993</t>
  </si>
  <si>
    <t>42.333</t>
  </si>
  <si>
    <t>41.875</t>
  </si>
  <si>
    <t>41.790</t>
  </si>
  <si>
    <t>41.736</t>
  </si>
  <si>
    <t>42.113</t>
  </si>
  <si>
    <t>41.273</t>
  </si>
  <si>
    <t>41.741</t>
  </si>
  <si>
    <t>40.673</t>
  </si>
  <si>
    <t>41.090</t>
  </si>
  <si>
    <t>41.102</t>
  </si>
  <si>
    <t>41.523</t>
  </si>
  <si>
    <t>40.950</t>
  </si>
  <si>
    <t>41.076</t>
  </si>
  <si>
    <t>42.190</t>
  </si>
  <si>
    <t>40.177</t>
  </si>
  <si>
    <t>40.749</t>
  </si>
  <si>
    <t>40.732</t>
  </si>
  <si>
    <t>40.777</t>
  </si>
  <si>
    <t>41.220</t>
  </si>
  <si>
    <t>41.826</t>
  </si>
  <si>
    <t>41.065</t>
  </si>
  <si>
    <t>40.858</t>
  </si>
  <si>
    <t>41.305</t>
  </si>
  <si>
    <t>41.286</t>
  </si>
  <si>
    <t>43.342</t>
  </si>
  <si>
    <t>40.471</t>
  </si>
  <si>
    <t>40.593</t>
  </si>
  <si>
    <t>40.851</t>
  </si>
  <si>
    <t>41.026</t>
  </si>
  <si>
    <t>41.474</t>
  </si>
  <si>
    <t>41.773</t>
  </si>
  <si>
    <t>40.613</t>
  </si>
  <si>
    <t>41.059</t>
  </si>
  <si>
    <t>40.807</t>
  </si>
  <si>
    <t>41.127</t>
  </si>
  <si>
    <t>42.247</t>
  </si>
  <si>
    <t>41.138</t>
  </si>
  <si>
    <t>40.416</t>
  </si>
  <si>
    <t>42.574</t>
  </si>
  <si>
    <t>40.672</t>
  </si>
  <si>
    <t>41.052</t>
  </si>
  <si>
    <t>40.964</t>
  </si>
  <si>
    <t>40.790</t>
  </si>
  <si>
    <t>41.580</t>
  </si>
  <si>
    <t>41.688</t>
  </si>
  <si>
    <t>40.573</t>
  </si>
  <si>
    <t>40.966</t>
  </si>
  <si>
    <t>41.877</t>
  </si>
  <si>
    <t>41.062</t>
  </si>
  <si>
    <t>41.626</t>
  </si>
  <si>
    <t>40.282</t>
  </si>
  <si>
    <t>44.663</t>
  </si>
  <si>
    <t>40.464</t>
  </si>
  <si>
    <t>41.238</t>
  </si>
  <si>
    <t>41.038</t>
  </si>
  <si>
    <t>41.221</t>
  </si>
  <si>
    <t>41.473</t>
  </si>
  <si>
    <t>41.955</t>
  </si>
  <si>
    <t>40.768</t>
  </si>
  <si>
    <t>41.008</t>
  </si>
  <si>
    <t>40.907</t>
  </si>
  <si>
    <t>41.251</t>
  </si>
  <si>
    <t>41.214</t>
  </si>
  <si>
    <t>41.532</t>
  </si>
  <si>
    <t>40.286</t>
  </si>
  <si>
    <t>40.353</t>
  </si>
  <si>
    <t>40.880</t>
  </si>
  <si>
    <t>40.986</t>
  </si>
  <si>
    <t>40.955</t>
  </si>
  <si>
    <t>1:49.536</t>
  </si>
  <si>
    <t>42.345</t>
  </si>
  <si>
    <t>41.889</t>
  </si>
  <si>
    <t>40.517</t>
  </si>
  <si>
    <t>41.154</t>
  </si>
  <si>
    <t>40.962</t>
  </si>
  <si>
    <t>41.056</t>
  </si>
  <si>
    <t>41.150</t>
  </si>
  <si>
    <t>40.271</t>
  </si>
  <si>
    <t>42.242</t>
  </si>
  <si>
    <t>41.386</t>
  </si>
  <si>
    <t>41.403</t>
  </si>
  <si>
    <t>41.624</t>
  </si>
  <si>
    <t>40.759</t>
  </si>
  <si>
    <t>41.064</t>
  </si>
  <si>
    <t>41.182</t>
  </si>
  <si>
    <t>42.360</t>
  </si>
  <si>
    <t>41.758</t>
  </si>
  <si>
    <t>40.652</t>
  </si>
  <si>
    <t>40.518</t>
  </si>
  <si>
    <t>40.933</t>
  </si>
  <si>
    <t>41.529</t>
  </si>
  <si>
    <t>43.321</t>
  </si>
  <si>
    <t>41.028</t>
  </si>
  <si>
    <t>41.235</t>
  </si>
  <si>
    <t>40.999</t>
  </si>
  <si>
    <t>46.924</t>
  </si>
  <si>
    <t>42.110</t>
  </si>
  <si>
    <t>40.454</t>
  </si>
  <si>
    <t>41.367</t>
  </si>
  <si>
    <t>40.760</t>
  </si>
  <si>
    <t>42.002</t>
  </si>
  <si>
    <t>41.354</t>
  </si>
  <si>
    <t>40.951</t>
  </si>
  <si>
    <t>46.251</t>
  </si>
  <si>
    <t>40.892</t>
  </si>
  <si>
    <t>41.292</t>
  </si>
  <si>
    <t>41.260</t>
  </si>
  <si>
    <t>41.501</t>
  </si>
  <si>
    <t>42.039</t>
  </si>
  <si>
    <t>41.029</t>
  </si>
  <si>
    <t>42.151</t>
  </si>
  <si>
    <t>41.155</t>
  </si>
  <si>
    <t>41.272</t>
  </si>
  <si>
    <t>40.359</t>
  </si>
  <si>
    <t>40.467</t>
  </si>
  <si>
    <t>44.586</t>
  </si>
  <si>
    <t>41.863</t>
  </si>
  <si>
    <t>41.419</t>
  </si>
  <si>
    <t>40.805</t>
  </si>
  <si>
    <t>42.179</t>
  </si>
  <si>
    <t>40.967</t>
  </si>
  <si>
    <t>41.005</t>
  </si>
  <si>
    <t>41.578</t>
  </si>
  <si>
    <t>40.671</t>
  </si>
  <si>
    <t>40.336</t>
  </si>
  <si>
    <t>40.645</t>
  </si>
  <si>
    <t>41.560</t>
  </si>
  <si>
    <t>41.032</t>
  </si>
  <si>
    <t>45.200</t>
  </si>
  <si>
    <t>41.571</t>
  </si>
  <si>
    <t>40.806</t>
  </si>
  <si>
    <t>42.004</t>
  </si>
  <si>
    <t>41.712</t>
  </si>
  <si>
    <t>40.873</t>
  </si>
  <si>
    <t>41.151</t>
  </si>
  <si>
    <t>40.722</t>
  </si>
  <si>
    <t>41.759</t>
  </si>
  <si>
    <t>40.550</t>
  </si>
  <si>
    <t>42.311</t>
  </si>
  <si>
    <t>41.289</t>
  </si>
  <si>
    <t>41.601</t>
  </si>
  <si>
    <t>46.545</t>
  </si>
  <si>
    <t>41.132</t>
  </si>
  <si>
    <t>41.718</t>
  </si>
  <si>
    <t>41.107</t>
  </si>
  <si>
    <t>41.526</t>
  </si>
  <si>
    <t>41.655</t>
  </si>
  <si>
    <t>40.629</t>
  </si>
  <si>
    <t>41.670</t>
  </si>
  <si>
    <t>40.374</t>
  </si>
  <si>
    <t>40.729</t>
  </si>
  <si>
    <t>40.864</t>
  </si>
  <si>
    <t>41.410</t>
  </si>
  <si>
    <t>41.484</t>
  </si>
  <si>
    <t>48.723</t>
  </si>
  <si>
    <t>42.572</t>
  </si>
  <si>
    <t>41.084</t>
  </si>
  <si>
    <t>41.719</t>
  </si>
  <si>
    <t>41.123</t>
  </si>
  <si>
    <t>42.462</t>
  </si>
  <si>
    <t>40.409</t>
  </si>
  <si>
    <t>42.457</t>
  </si>
  <si>
    <t>41.140</t>
  </si>
  <si>
    <t>42.479</t>
  </si>
  <si>
    <t>41.689</t>
  </si>
  <si>
    <t>41.207</t>
  </si>
  <si>
    <t>44.056</t>
  </si>
  <si>
    <t>41.509</t>
  </si>
  <si>
    <t>41.429</t>
  </si>
  <si>
    <t>44.608</t>
  </si>
  <si>
    <t>41.163</t>
  </si>
  <si>
    <t>40.582</t>
  </si>
  <si>
    <t>41.333</t>
  </si>
  <si>
    <t>41.987</t>
  </si>
  <si>
    <t>40.558</t>
  </si>
  <si>
    <t>41.109</t>
  </si>
  <si>
    <t>44.896</t>
  </si>
  <si>
    <t>43.093</t>
  </si>
  <si>
    <t>42.041</t>
  </si>
  <si>
    <t>40.947</t>
  </si>
  <si>
    <t>41.233</t>
  </si>
  <si>
    <t>42.287</t>
  </si>
  <si>
    <t>44.578</t>
  </si>
  <si>
    <t>41.481</t>
  </si>
  <si>
    <t>40.846</t>
  </si>
  <si>
    <t>40.514</t>
  </si>
  <si>
    <t>42.919</t>
  </si>
  <si>
    <t>40.881</t>
  </si>
  <si>
    <t>41.177</t>
  </si>
  <si>
    <t>41.199</t>
  </si>
  <si>
    <t>41.597</t>
  </si>
  <si>
    <t>41.081</t>
  </si>
  <si>
    <t>42.515</t>
  </si>
  <si>
    <t>45.345</t>
  </si>
  <si>
    <t>41.379</t>
  </si>
  <si>
    <t>41.848</t>
  </si>
  <si>
    <t>41.131</t>
  </si>
  <si>
    <t>40.564</t>
  </si>
  <si>
    <t>41.665</t>
  </si>
  <si>
    <t>41.082</t>
  </si>
  <si>
    <t>41.141</t>
  </si>
  <si>
    <t>41.239</t>
  </si>
  <si>
    <t>41.428</t>
  </si>
  <si>
    <t>41.058</t>
  </si>
  <si>
    <t>41.089</t>
  </si>
  <si>
    <t>42.097</t>
  </si>
  <si>
    <t>41.174</t>
  </si>
  <si>
    <t>47.740</t>
  </si>
  <si>
    <t>40.469</t>
  </si>
  <si>
    <t>41.593</t>
  </si>
  <si>
    <t>40.670</t>
  </si>
  <si>
    <t>41.535</t>
  </si>
  <si>
    <t>41.440</t>
  </si>
  <si>
    <t>40.889</t>
  </si>
  <si>
    <t>41.941</t>
  </si>
  <si>
    <t>41.017</t>
  </si>
  <si>
    <t>41.021</t>
  </si>
  <si>
    <t>41.181</t>
  </si>
  <si>
    <t>40.992</t>
  </si>
  <si>
    <t>40.570</t>
  </si>
  <si>
    <t>41.706</t>
  </si>
  <si>
    <t>40.961</t>
  </si>
  <si>
    <t>45.492</t>
  </si>
  <si>
    <t>42.586</t>
  </si>
  <si>
    <t>41.901</t>
  </si>
  <si>
    <t>42.381</t>
  </si>
  <si>
    <t>41.073</t>
  </si>
  <si>
    <t>41.698</t>
  </si>
  <si>
    <t>40.646</t>
  </si>
  <si>
    <t>41.318</t>
  </si>
  <si>
    <t>40.798</t>
  </si>
  <si>
    <t>42.042</t>
  </si>
  <si>
    <t>47.280</t>
  </si>
  <si>
    <t>41.857</t>
  </si>
  <si>
    <t>42.007</t>
  </si>
  <si>
    <t>42.093</t>
  </si>
  <si>
    <t>41.459</t>
  </si>
  <si>
    <t>42.012</t>
  </si>
  <si>
    <t>PenaltyLap</t>
  </si>
  <si>
    <t>Verseny: Büntetés Laps neki: Iron Lynx</t>
  </si>
  <si>
    <t>41.172</t>
  </si>
  <si>
    <t>42.619</t>
  </si>
  <si>
    <t>41.079</t>
  </si>
  <si>
    <t>42.556</t>
  </si>
  <si>
    <t>41.771</t>
  </si>
  <si>
    <t>46.753</t>
  </si>
  <si>
    <t>43.291</t>
  </si>
  <si>
    <t>41.615</t>
  </si>
  <si>
    <t>41.288</t>
  </si>
  <si>
    <t>41.430</t>
  </si>
  <si>
    <t>41.727</t>
  </si>
  <si>
    <t>40.865</t>
  </si>
  <si>
    <t>41.708</t>
  </si>
  <si>
    <t>40.929</t>
  </si>
  <si>
    <t>41.797</t>
  </si>
  <si>
    <t>42.456</t>
  </si>
  <si>
    <t>41.927</t>
  </si>
  <si>
    <t>41.505</t>
  </si>
  <si>
    <t>42.107</t>
  </si>
  <si>
    <t>47.287</t>
  </si>
  <si>
    <t>41.965</t>
  </si>
  <si>
    <t>41.465</t>
  </si>
  <si>
    <t>41.871</t>
  </si>
  <si>
    <t>41.040</t>
  </si>
  <si>
    <t>42.159</t>
  </si>
  <si>
    <t>42.034</t>
  </si>
  <si>
    <t>1:47.813</t>
  </si>
  <si>
    <t>42.340</t>
  </si>
  <si>
    <t>41.326</t>
  </si>
  <si>
    <t>41.839</t>
  </si>
  <si>
    <t>42.052</t>
  </si>
  <si>
    <t>42.133</t>
  </si>
  <si>
    <t>47.595</t>
  </si>
  <si>
    <t>42.101</t>
  </si>
  <si>
    <t>41.867</t>
  </si>
  <si>
    <t>41.377</t>
  </si>
  <si>
    <t>41.491</t>
  </si>
  <si>
    <t>1:44.462</t>
  </si>
  <si>
    <t>41.642</t>
  </si>
  <si>
    <t>42.539</t>
  </si>
  <si>
    <t>42.301</t>
  </si>
  <si>
    <t>41.787</t>
  </si>
  <si>
    <t>1:45.914</t>
  </si>
  <si>
    <t>1:44.748</t>
  </si>
  <si>
    <t>1:43.737</t>
  </si>
  <si>
    <t>41.605</t>
  </si>
  <si>
    <t>47.704</t>
  </si>
  <si>
    <t>42.231</t>
  </si>
  <si>
    <t>42.044</t>
  </si>
  <si>
    <t>41.851</t>
  </si>
  <si>
    <t>41.632</t>
  </si>
  <si>
    <t>42.847</t>
  </si>
  <si>
    <t>1:46.683</t>
  </si>
  <si>
    <t>1:43.396</t>
  </si>
  <si>
    <t>46.683</t>
  </si>
  <si>
    <t>42.629</t>
  </si>
  <si>
    <t>1:44.183</t>
  </si>
  <si>
    <t>49.475</t>
  </si>
  <si>
    <t>1:46.974</t>
  </si>
  <si>
    <t>1:43.671</t>
  </si>
  <si>
    <t>43.049</t>
  </si>
  <si>
    <t>41.100</t>
  </si>
  <si>
    <t>1:43.885</t>
  </si>
  <si>
    <t>1:44.243</t>
  </si>
  <si>
    <t>43.812</t>
  </si>
  <si>
    <t>43.650</t>
  </si>
  <si>
    <t>43.522</t>
  </si>
  <si>
    <t>1:52.818</t>
  </si>
  <si>
    <t>42.829</t>
  </si>
  <si>
    <t>1:46.068</t>
  </si>
  <si>
    <t>40.591</t>
  </si>
  <si>
    <t>40.857</t>
  </si>
  <si>
    <t>44.531</t>
  </si>
  <si>
    <t>42.014</t>
  </si>
  <si>
    <t>42.598</t>
  </si>
  <si>
    <t>41.680</t>
  </si>
  <si>
    <t>40.585</t>
  </si>
  <si>
    <t>40.930</t>
  </si>
  <si>
    <t>41.165</t>
  </si>
  <si>
    <t>41.334</t>
  </si>
  <si>
    <t>49.402</t>
  </si>
  <si>
    <t>41.996</t>
  </si>
  <si>
    <t>41.108</t>
  </si>
  <si>
    <t>40.665</t>
  </si>
  <si>
    <t>40.778</t>
  </si>
  <si>
    <t>41.647</t>
  </si>
  <si>
    <t>44.179</t>
  </si>
  <si>
    <t>41.324</t>
  </si>
  <si>
    <t>41.608</t>
  </si>
  <si>
    <t>43.839</t>
  </si>
  <si>
    <t>42.433</t>
  </si>
  <si>
    <t>41.879</t>
  </si>
  <si>
    <t>45.779</t>
  </si>
  <si>
    <t>42.566</t>
  </si>
  <si>
    <t>41.457</t>
  </si>
  <si>
    <t>40.490</t>
  </si>
  <si>
    <t>40.606</t>
  </si>
  <si>
    <t>42.114</t>
  </si>
  <si>
    <t>43.624</t>
  </si>
  <si>
    <t>41.344</t>
  </si>
  <si>
    <t>41.252</t>
  </si>
  <si>
    <t>42.172</t>
  </si>
  <si>
    <t>42.298</t>
  </si>
  <si>
    <t>47.993</t>
  </si>
  <si>
    <t>41.147</t>
  </si>
  <si>
    <t>41.517</t>
  </si>
  <si>
    <t>40.775</t>
  </si>
  <si>
    <t>41.550</t>
  </si>
  <si>
    <t>41.994</t>
  </si>
  <si>
    <t>41.422</t>
  </si>
  <si>
    <t>42.695</t>
  </si>
  <si>
    <t>41.640</t>
  </si>
  <si>
    <t>42.877</t>
  </si>
  <si>
    <t>41.700</t>
  </si>
  <si>
    <t>41.193</t>
  </si>
  <si>
    <t>40.419</t>
  </si>
  <si>
    <t>43.678</t>
  </si>
  <si>
    <t>41.920</t>
  </si>
  <si>
    <t>41.030</t>
  </si>
  <si>
    <t>43.019</t>
  </si>
  <si>
    <t>41.543</t>
  </si>
  <si>
    <t>40.441</t>
  </si>
  <si>
    <t>42.653</t>
  </si>
  <si>
    <t>40.617</t>
  </si>
  <si>
    <t>40.753</t>
  </si>
  <si>
    <t>40.653</t>
  </si>
  <si>
    <t>44.638</t>
  </si>
  <si>
    <t>41.053</t>
  </si>
  <si>
    <t>43.173</t>
  </si>
  <si>
    <t>43.117</t>
  </si>
  <si>
    <t>41.413</t>
  </si>
  <si>
    <t>42.141</t>
  </si>
  <si>
    <t>40.679</t>
  </si>
  <si>
    <t>40.833</t>
  </si>
  <si>
    <t>41.142</t>
  </si>
  <si>
    <t>40.794</t>
  </si>
  <si>
    <t>43.565</t>
  </si>
  <si>
    <t>41.253</t>
  </si>
  <si>
    <t>42.501</t>
  </si>
  <si>
    <t>40.360</t>
  </si>
  <si>
    <t>41.134</t>
  </si>
  <si>
    <t>42.748</t>
  </si>
  <si>
    <t>41.439</t>
  </si>
  <si>
    <t>40.817</t>
  </si>
  <si>
    <t>45.244</t>
  </si>
  <si>
    <t>43.664</t>
  </si>
  <si>
    <t>40.492</t>
  </si>
  <si>
    <t>41.342</t>
  </si>
  <si>
    <t>41.583</t>
  </si>
  <si>
    <t>41.271</t>
  </si>
  <si>
    <t>44.762</t>
  </si>
  <si>
    <t>41.669</t>
  </si>
  <si>
    <t>42.174</t>
  </si>
  <si>
    <t>41.552</t>
  </si>
  <si>
    <t>41.363</t>
  </si>
  <si>
    <t>45.402</t>
  </si>
  <si>
    <t>40.941</t>
  </si>
  <si>
    <t>43.601</t>
  </si>
  <si>
    <t>41.521</t>
  </si>
  <si>
    <t>41.511</t>
  </si>
  <si>
    <t>40.311</t>
  </si>
  <si>
    <t>41.020</t>
  </si>
  <si>
    <t>40.516</t>
  </si>
  <si>
    <t>40.975</t>
  </si>
  <si>
    <t>40.637</t>
  </si>
  <si>
    <t>43.348</t>
  </si>
  <si>
    <t>40.431</t>
  </si>
  <si>
    <t>41.133</t>
  </si>
  <si>
    <t>41.671</t>
  </si>
  <si>
    <t>41.308</t>
  </si>
  <si>
    <t>40.512</t>
  </si>
  <si>
    <t>42.142</t>
  </si>
  <si>
    <t>40.897</t>
  </si>
  <si>
    <t>40.226</t>
  </si>
  <si>
    <t>41.110</t>
  </si>
  <si>
    <t>42.749</t>
  </si>
  <si>
    <t>41.200</t>
  </si>
  <si>
    <t>40.824</t>
  </si>
  <si>
    <t>43.885</t>
  </si>
  <si>
    <t>42.348</t>
  </si>
  <si>
    <t>41.405</t>
  </si>
  <si>
    <t>40.662</t>
  </si>
  <si>
    <t>40.312</t>
  </si>
  <si>
    <t>40.414</t>
  </si>
  <si>
    <t>40.828</t>
  </si>
  <si>
    <t>40.958</t>
  </si>
  <si>
    <t>42.537</t>
  </si>
  <si>
    <t>41.291</t>
  </si>
  <si>
    <t>40.638</t>
  </si>
  <si>
    <t>43.954</t>
  </si>
  <si>
    <t>40.682</t>
  </si>
  <si>
    <t>42.915</t>
  </si>
  <si>
    <t>42.280</t>
  </si>
  <si>
    <t>40.823</t>
  </si>
  <si>
    <t>42.897</t>
  </si>
  <si>
    <t>41.116</t>
  </si>
  <si>
    <t>40.972</t>
  </si>
  <si>
    <t>41.033</t>
  </si>
  <si>
    <t>40.455</t>
  </si>
  <si>
    <t>44.830</t>
  </si>
  <si>
    <t>40.736</t>
  </si>
  <si>
    <t>41.317</t>
  </si>
  <si>
    <t>44.438</t>
  </si>
  <si>
    <t>40.448</t>
  </si>
  <si>
    <t>40.541</t>
  </si>
  <si>
    <t>40.836</t>
  </si>
  <si>
    <t>42.700</t>
  </si>
  <si>
    <t>41.418</t>
  </si>
  <si>
    <t>40.583</t>
  </si>
  <si>
    <t>52.733</t>
  </si>
  <si>
    <t>41.242</t>
  </si>
  <si>
    <t>40.396</t>
  </si>
  <si>
    <t>40.569</t>
  </si>
  <si>
    <t>43.868</t>
  </si>
  <si>
    <t>41.004</t>
  </si>
  <si>
    <t>40.799</t>
  </si>
  <si>
    <t>40.792</t>
  </si>
  <si>
    <t>41.277</t>
  </si>
  <si>
    <t>40.366</t>
  </si>
  <si>
    <t>40.254</t>
  </si>
  <si>
    <t>41.919</t>
  </si>
  <si>
    <t>40.554</t>
  </si>
  <si>
    <t>40.730</t>
  </si>
  <si>
    <t>42.116</t>
  </si>
  <si>
    <t>43.906</t>
  </si>
  <si>
    <t>42.320</t>
  </si>
  <si>
    <t>41.830</t>
  </si>
  <si>
    <t>41.006</t>
  </si>
  <si>
    <t>41.137</t>
  </si>
  <si>
    <t>40.395</t>
  </si>
  <si>
    <t>40.304</t>
  </si>
  <si>
    <t>40.281</t>
  </si>
  <si>
    <t>40.389</t>
  </si>
  <si>
    <t>41.502</t>
  </si>
  <si>
    <t>42.258</t>
  </si>
  <si>
    <t>44.034</t>
  </si>
  <si>
    <t>42.380</t>
  </si>
  <si>
    <t>40.596</t>
  </si>
  <si>
    <t>41.067</t>
  </si>
  <si>
    <t>40.612</t>
  </si>
  <si>
    <t>41.781</t>
  </si>
  <si>
    <t>40.791</t>
  </si>
  <si>
    <t>40.848</t>
  </si>
  <si>
    <t>42.600</t>
  </si>
  <si>
    <t>43.142</t>
  </si>
  <si>
    <t>42.316</t>
  </si>
  <si>
    <t>40.574</t>
  </si>
  <si>
    <t>40.810</t>
  </si>
  <si>
    <t>40.667</t>
  </si>
  <si>
    <t>40.327</t>
  </si>
  <si>
    <t>40.478</t>
  </si>
  <si>
    <t>40.709</t>
  </si>
  <si>
    <t>43.188</t>
  </si>
  <si>
    <t>43.876</t>
  </si>
  <si>
    <t>42.367</t>
  </si>
  <si>
    <t>41.421</t>
  </si>
  <si>
    <t>40.940</t>
  </si>
  <si>
    <t>40.319</t>
  </si>
  <si>
    <t>40.402</t>
  </si>
  <si>
    <t>41.935</t>
  </si>
  <si>
    <t>40.446</t>
  </si>
  <si>
    <t>40.904</t>
  </si>
  <si>
    <t>46.735</t>
  </si>
  <si>
    <t>40.911</t>
  </si>
  <si>
    <t>41.951</t>
  </si>
  <si>
    <t>41.630</t>
  </si>
  <si>
    <t>40.994</t>
  </si>
  <si>
    <t>40.584</t>
  </si>
  <si>
    <t>41.176</t>
  </si>
  <si>
    <t>40.990</t>
  </si>
  <si>
    <t>42.876</t>
  </si>
  <si>
    <t>40.684</t>
  </si>
  <si>
    <t>43.545</t>
  </si>
  <si>
    <t>42.622</t>
  </si>
  <si>
    <t>44.327</t>
  </si>
  <si>
    <t>Verseny: Büntetés Laps neki: Ring-Ring Racing</t>
  </si>
  <si>
    <t>40.328</t>
  </si>
  <si>
    <t>40.996</t>
  </si>
  <si>
    <t>41.262</t>
  </si>
  <si>
    <t>41.041</t>
  </si>
  <si>
    <t>Verseny: Büntetés Laps neki: YZ Karting</t>
  </si>
  <si>
    <t>42.813</t>
  </si>
  <si>
    <t>40.965</t>
  </si>
  <si>
    <t>43.064</t>
  </si>
  <si>
    <t>43.787</t>
  </si>
  <si>
    <t>40.657</t>
  </si>
  <si>
    <t>40.485</t>
  </si>
  <si>
    <t>41.129</t>
  </si>
  <si>
    <t>1:45.275</t>
  </si>
  <si>
    <t>40.957</t>
  </si>
  <si>
    <t>41.646</t>
  </si>
  <si>
    <t>1:45.190</t>
  </si>
  <si>
    <t>44.347</t>
  </si>
  <si>
    <t>40.639</t>
  </si>
  <si>
    <t>40.350</t>
  </si>
  <si>
    <t>42.084</t>
  </si>
  <si>
    <t>41.066</t>
  </si>
  <si>
    <t>41.201</t>
  </si>
  <si>
    <t>41.042</t>
  </si>
  <si>
    <t>42.623</t>
  </si>
  <si>
    <t>41.325</t>
  </si>
  <si>
    <t>46.105</t>
  </si>
  <si>
    <t>41.728</t>
  </si>
  <si>
    <t>41.259</t>
  </si>
  <si>
    <t>44.116</t>
  </si>
  <si>
    <t>41.610</t>
  </si>
  <si>
    <t>41.904</t>
  </si>
  <si>
    <t>1:44.630</t>
  </si>
  <si>
    <t>1:46.195</t>
  </si>
  <si>
    <t>1:50.147</t>
  </si>
  <si>
    <t>1:51.968</t>
  </si>
  <si>
    <t>1:43.045</t>
  </si>
  <si>
    <t>1:44.599</t>
  </si>
  <si>
    <t>1:43.179</t>
  </si>
  <si>
    <t>1:44.740</t>
  </si>
  <si>
    <t>42.028</t>
  </si>
  <si>
    <t>1:45.106</t>
  </si>
  <si>
    <t>1:43.582</t>
  </si>
  <si>
    <t>1:43.820</t>
  </si>
  <si>
    <t>1:45.539</t>
  </si>
  <si>
    <t>41.664</t>
  </si>
  <si>
    <t>42.508</t>
  </si>
  <si>
    <t>40.447</t>
  </si>
  <si>
    <t>42.091</t>
  </si>
  <si>
    <t>41.416</t>
  </si>
  <si>
    <t>41.495</t>
  </si>
  <si>
    <t>40.042</t>
  </si>
  <si>
    <t>42.496</t>
  </si>
  <si>
    <t>41.114</t>
  </si>
  <si>
    <t>40.985</t>
  </si>
  <si>
    <t>42.051</t>
  </si>
  <si>
    <t>40.435</t>
  </si>
  <si>
    <t>41.347</t>
  </si>
  <si>
    <t>40.715</t>
  </si>
  <si>
    <t>40.867</t>
  </si>
  <si>
    <t>42.833</t>
  </si>
  <si>
    <t>40.547</t>
  </si>
  <si>
    <t>41.001</t>
  </si>
  <si>
    <t>41.973</t>
  </si>
  <si>
    <t>40.960</t>
  </si>
  <si>
    <t>42.096</t>
  </si>
  <si>
    <t>41.611</t>
  </si>
  <si>
    <t>40.697</t>
  </si>
  <si>
    <t>40.841</t>
  </si>
  <si>
    <t>40.104</t>
  </si>
  <si>
    <t>41.027</t>
  </si>
  <si>
    <t>41.679</t>
  </si>
  <si>
    <t>42.375</t>
  </si>
  <si>
    <t>41.013</t>
  </si>
  <si>
    <t>42.035</t>
  </si>
  <si>
    <t>40.616</t>
  </si>
  <si>
    <t>40.757</t>
  </si>
  <si>
    <t>40.084</t>
  </si>
  <si>
    <t>40.601</t>
  </si>
  <si>
    <t>41.462</t>
  </si>
  <si>
    <t>44.138</t>
  </si>
  <si>
    <t>41.179</t>
  </si>
  <si>
    <t>41.744</t>
  </si>
  <si>
    <t>40.668</t>
  </si>
  <si>
    <t>42.518</t>
  </si>
  <si>
    <t>41.234</t>
  </si>
  <si>
    <t>40.875</t>
  </si>
  <si>
    <t>39.937</t>
  </si>
  <si>
    <t>41.078</t>
  </si>
  <si>
    <t>41.472</t>
  </si>
  <si>
    <t>40.970</t>
  </si>
  <si>
    <t>42.196</t>
  </si>
  <si>
    <t>41.847</t>
  </si>
  <si>
    <t>41.794</t>
  </si>
  <si>
    <t>41.510</t>
  </si>
  <si>
    <t>39.984</t>
  </si>
  <si>
    <t>41.054</t>
  </si>
  <si>
    <t>40.774</t>
  </si>
  <si>
    <t>41.754</t>
  </si>
  <si>
    <t>41.156</t>
  </si>
  <si>
    <t>42.889</t>
  </si>
  <si>
    <t>41.551</t>
  </si>
  <si>
    <t>40.381</t>
  </si>
  <si>
    <t>41.862</t>
  </si>
  <si>
    <t>42.451</t>
  </si>
  <si>
    <t>40.461</t>
  </si>
  <si>
    <t>40.939</t>
  </si>
  <si>
    <t>41.121</t>
  </si>
  <si>
    <t>41.047</t>
  </si>
  <si>
    <t>42.272</t>
  </si>
  <si>
    <t>41.908</t>
  </si>
  <si>
    <t>40.519</t>
  </si>
  <si>
    <t>40.863</t>
  </si>
  <si>
    <t>41.963</t>
  </si>
  <si>
    <t>39.928</t>
  </si>
  <si>
    <t>40.899</t>
  </si>
  <si>
    <t>42.067</t>
  </si>
  <si>
    <t>42.384</t>
  </si>
  <si>
    <t>41.899</t>
  </si>
  <si>
    <t>40.721</t>
  </si>
  <si>
    <t>40.655</t>
  </si>
  <si>
    <t>42.835</t>
  </si>
  <si>
    <t>40.006</t>
  </si>
  <si>
    <t>40.991</t>
  </si>
  <si>
    <t>40.651</t>
  </si>
  <si>
    <t>40.998</t>
  </si>
  <si>
    <t>41.276</t>
  </si>
  <si>
    <t>40.927</t>
  </si>
  <si>
    <t>41.152</t>
  </si>
  <si>
    <t>41.303</t>
  </si>
  <si>
    <t>42.082</t>
  </si>
  <si>
    <t>42.916</t>
  </si>
  <si>
    <t>40.838</t>
  </si>
  <si>
    <t>39.970</t>
  </si>
  <si>
    <t>41.947</t>
  </si>
  <si>
    <t>41.111</t>
  </si>
  <si>
    <t>41.144</t>
  </si>
  <si>
    <t>41.035</t>
  </si>
  <si>
    <t>41.948</t>
  </si>
  <si>
    <t>42.385</t>
  </si>
  <si>
    <t>40.888</t>
  </si>
  <si>
    <t>40.092</t>
  </si>
  <si>
    <t>41.409</t>
  </si>
  <si>
    <t>41.293</t>
  </si>
  <si>
    <t>41.445</t>
  </si>
  <si>
    <t>41.368</t>
  </si>
  <si>
    <t>42.463</t>
  </si>
  <si>
    <t>40.509</t>
  </si>
  <si>
    <t>42.139</t>
  </si>
  <si>
    <t>40.997</t>
  </si>
  <si>
    <t>39.939</t>
  </si>
  <si>
    <t>44.140</t>
  </si>
  <si>
    <t>40.735</t>
  </si>
  <si>
    <t>40.906</t>
  </si>
  <si>
    <t>41.263</t>
  </si>
  <si>
    <t>41.061</t>
  </si>
  <si>
    <t>41.031</t>
  </si>
  <si>
    <t>41.843</t>
  </si>
  <si>
    <t>40.945</t>
  </si>
  <si>
    <t>42.299</t>
  </si>
  <si>
    <t>40.901</t>
  </si>
  <si>
    <t>41.731</t>
  </si>
  <si>
    <t>40.987</t>
  </si>
  <si>
    <t>41.300</t>
  </si>
  <si>
    <t>40.746</t>
  </si>
  <si>
    <t>40.068</t>
  </si>
  <si>
    <t>41.803</t>
  </si>
  <si>
    <t>41.438</t>
  </si>
  <si>
    <t>41.725</t>
  </si>
  <si>
    <t>40.891</t>
  </si>
  <si>
    <t>40.687</t>
  </si>
  <si>
    <t>42.290</t>
  </si>
  <si>
    <t>40.718</t>
  </si>
  <si>
    <t>40.066</t>
  </si>
  <si>
    <t>40.959</t>
  </si>
  <si>
    <t>41.609</t>
  </si>
  <si>
    <t>41.618</t>
  </si>
  <si>
    <t>41.353</t>
  </si>
  <si>
    <t>40.712</t>
  </si>
  <si>
    <t>41.833</t>
  </si>
  <si>
    <t>40.676</t>
  </si>
  <si>
    <t>41.044</t>
  </si>
  <si>
    <t>40.728</t>
  </si>
  <si>
    <t>41.682</t>
  </si>
  <si>
    <t>42.048</t>
  </si>
  <si>
    <t>41.125</t>
  </si>
  <si>
    <t>40.525</t>
  </si>
  <si>
    <t>42.033</t>
  </si>
  <si>
    <t>40.061</t>
  </si>
  <si>
    <t>40.607</t>
  </si>
  <si>
    <t>42.146</t>
  </si>
  <si>
    <t>40.971</t>
  </si>
  <si>
    <t>41.477</t>
  </si>
  <si>
    <t>41.534</t>
  </si>
  <si>
    <t>41.872</t>
  </si>
  <si>
    <t>40.159</t>
  </si>
  <si>
    <t>40.948</t>
  </si>
  <si>
    <t>40.769</t>
  </si>
  <si>
    <t>40.943</t>
  </si>
  <si>
    <t>42.047</t>
  </si>
  <si>
    <t>41.281</t>
  </si>
  <si>
    <t>41.842</t>
  </si>
  <si>
    <t>40.755</t>
  </si>
  <si>
    <t>42.221</t>
  </si>
  <si>
    <t>40.925</t>
  </si>
  <si>
    <t>41.697</t>
  </si>
  <si>
    <t>42.289</t>
  </si>
  <si>
    <t>41.188</t>
  </si>
  <si>
    <t>41.228</t>
  </si>
  <si>
    <t>40.262</t>
  </si>
  <si>
    <t>41.856</t>
  </si>
  <si>
    <t>42.313</t>
  </si>
  <si>
    <t>41.980</t>
  </si>
  <si>
    <t>41.316</t>
  </si>
  <si>
    <t>41.651</t>
  </si>
  <si>
    <t>41.417</t>
  </si>
  <si>
    <t>40.511</t>
  </si>
  <si>
    <t>40.449</t>
  </si>
  <si>
    <t>42.754</t>
  </si>
  <si>
    <t>42.238</t>
  </si>
  <si>
    <t>40.989</t>
  </si>
  <si>
    <t>41.128</t>
  </si>
  <si>
    <t>41.025</t>
  </si>
  <si>
    <t>42.814</t>
  </si>
  <si>
    <t>41.595</t>
  </si>
  <si>
    <t>41.454</t>
  </si>
  <si>
    <t>40.820</t>
  </si>
  <si>
    <t>40.116</t>
  </si>
  <si>
    <t>42.414</t>
  </si>
  <si>
    <t>42.306</t>
  </si>
  <si>
    <t>41.175</t>
  </si>
  <si>
    <t>41.734</t>
  </si>
  <si>
    <t>42.343</t>
  </si>
  <si>
    <t>41.246</t>
  </si>
  <si>
    <t>41.711</t>
  </si>
  <si>
    <t>41.524</t>
  </si>
  <si>
    <t>40.307</t>
  </si>
  <si>
    <t>41.463</t>
  </si>
  <si>
    <t>42.200</t>
  </si>
  <si>
    <t>43.311</t>
  </si>
  <si>
    <t>41.265</t>
  </si>
  <si>
    <t>43.126</t>
  </si>
  <si>
    <t>41.385</t>
  </si>
  <si>
    <t>41.249</t>
  </si>
  <si>
    <t>41.192</t>
  </si>
  <si>
    <t>42.507</t>
  </si>
  <si>
    <t>43.355</t>
  </si>
  <si>
    <t>41.614</t>
  </si>
  <si>
    <t>42.946</t>
  </si>
  <si>
    <t>41.349</t>
  </si>
  <si>
    <t>40.169</t>
  </si>
  <si>
    <t>41.791</t>
  </si>
  <si>
    <t>41.117</t>
  </si>
  <si>
    <t>41.248</t>
  </si>
  <si>
    <t>42.275</t>
  </si>
  <si>
    <t>41.795</t>
  </si>
  <si>
    <t>41.101</t>
  </si>
  <si>
    <t>44.802</t>
  </si>
  <si>
    <t>41.547</t>
  </si>
  <si>
    <t>40.385</t>
  </si>
  <si>
    <t>41.244</t>
  </si>
  <si>
    <t>42.903</t>
  </si>
  <si>
    <t>41.441</t>
  </si>
  <si>
    <t>41.302</t>
  </si>
  <si>
    <t>40.332</t>
  </si>
  <si>
    <t>42.635</t>
  </si>
  <si>
    <t>41.285</t>
  </si>
  <si>
    <t>41.962</t>
  </si>
  <si>
    <t>41.467</t>
  </si>
  <si>
    <t>41.170</t>
  </si>
  <si>
    <t>43.527</t>
  </si>
  <si>
    <t>40.330</t>
  </si>
  <si>
    <t>41.479</t>
  </si>
  <si>
    <t>43.744</t>
  </si>
  <si>
    <t>1:45.413</t>
  </si>
  <si>
    <t>41.433</t>
  </si>
  <si>
    <t>1:43.454</t>
  </si>
  <si>
    <t>1:43.191</t>
  </si>
  <si>
    <t>41.258</t>
  </si>
  <si>
    <t>40.260</t>
  </si>
  <si>
    <t>43.038</t>
  </si>
  <si>
    <t>1:43.449</t>
  </si>
  <si>
    <t>42.844</t>
  </si>
  <si>
    <t>1:43.655</t>
  </si>
  <si>
    <t>1:43.613</t>
  </si>
  <si>
    <t>42.637</t>
  </si>
  <si>
    <t>42.296</t>
  </si>
  <si>
    <t>42.495</t>
  </si>
  <si>
    <t>42.651</t>
  </si>
  <si>
    <t>43.332</t>
  </si>
  <si>
    <t>41.902</t>
  </si>
  <si>
    <t>42.198</t>
  </si>
  <si>
    <t>42.709</t>
  </si>
  <si>
    <t>42.891</t>
  </si>
  <si>
    <t>41.086</t>
  </si>
  <si>
    <t>43.481</t>
  </si>
  <si>
    <t>41.408</t>
  </si>
  <si>
    <t>40.751</t>
  </si>
  <si>
    <t>41.159</t>
  </si>
  <si>
    <t>43.056</t>
  </si>
  <si>
    <t>43.806</t>
  </si>
  <si>
    <t>40.600</t>
  </si>
  <si>
    <t>42.553</t>
  </si>
  <si>
    <t>40.968</t>
  </si>
  <si>
    <t>40.488</t>
  </si>
  <si>
    <t>42.428</t>
  </si>
  <si>
    <t>1:46.090</t>
  </si>
  <si>
    <t>1:45.082</t>
  </si>
  <si>
    <t>40.391</t>
  </si>
  <si>
    <t>1:45.767</t>
  </si>
  <si>
    <t>1:45.398</t>
  </si>
  <si>
    <t>40.803</t>
  </si>
  <si>
    <t>1:48.472</t>
  </si>
  <si>
    <t>43.198</t>
  </si>
  <si>
    <t>41.096</t>
  </si>
  <si>
    <t>40.781</t>
  </si>
  <si>
    <t>40.365</t>
  </si>
  <si>
    <t>43.242</t>
  </si>
  <si>
    <t>41.447</t>
  </si>
  <si>
    <t>40.813</t>
  </si>
  <si>
    <t>40.207</t>
  </si>
  <si>
    <t>43.437</t>
  </si>
  <si>
    <t>43.996</t>
  </si>
  <si>
    <t>41.881</t>
  </si>
  <si>
    <t>41.588</t>
  </si>
  <si>
    <t>41.203</t>
  </si>
  <si>
    <t>42.477</t>
  </si>
  <si>
    <t>44.850</t>
  </si>
  <si>
    <t>41.515</t>
  </si>
  <si>
    <t>43.947</t>
  </si>
  <si>
    <t>41.051</t>
  </si>
  <si>
    <t>42.267</t>
  </si>
  <si>
    <t>41.083</t>
  </si>
  <si>
    <t>45.962</t>
  </si>
  <si>
    <t>40.394</t>
  </si>
  <si>
    <t>41.213</t>
  </si>
  <si>
    <t>43.818</t>
  </si>
  <si>
    <t>40.977</t>
  </si>
  <si>
    <t>40.978</t>
  </si>
  <si>
    <t>41.999</t>
  </si>
  <si>
    <t>41.567</t>
  </si>
  <si>
    <t>41.720</t>
  </si>
  <si>
    <t>40.782</t>
  </si>
  <si>
    <t>41.561</t>
  </si>
  <si>
    <t>40.540</t>
  </si>
  <si>
    <t>44.412</t>
  </si>
  <si>
    <t>46.041</t>
  </si>
  <si>
    <t>42.189</t>
  </si>
  <si>
    <t>41.530</t>
  </si>
  <si>
    <t>41.831</t>
  </si>
  <si>
    <t>40.174</t>
  </si>
  <si>
    <t>41.074</t>
  </si>
  <si>
    <t>45.279</t>
  </si>
  <si>
    <t>41.167</t>
  </si>
  <si>
    <t>43.721</t>
  </si>
  <si>
    <t>41.537</t>
  </si>
  <si>
    <t>41.666</t>
  </si>
  <si>
    <t>40.877</t>
  </si>
  <si>
    <t>41.584</t>
  </si>
  <si>
    <t>44.805</t>
  </si>
  <si>
    <t>41.420</t>
  </si>
  <si>
    <t>41.381</t>
  </si>
  <si>
    <t>41.372</t>
  </si>
  <si>
    <t>46.125</t>
  </si>
  <si>
    <t>42.326</t>
  </si>
  <si>
    <t>42.105</t>
  </si>
  <si>
    <t>42.406</t>
  </si>
  <si>
    <t>40.855</t>
  </si>
  <si>
    <t>44.166</t>
  </si>
  <si>
    <t>41.180</t>
  </si>
  <si>
    <t>41.240</t>
  </si>
  <si>
    <t>1:43.433</t>
  </si>
  <si>
    <t>43.043</t>
  </si>
  <si>
    <t>46.146</t>
  </si>
  <si>
    <t>40.808</t>
  </si>
  <si>
    <t>1:43.473</t>
  </si>
  <si>
    <t>1:44.465</t>
  </si>
  <si>
    <t>40.924</t>
  </si>
  <si>
    <t>46.035</t>
  </si>
  <si>
    <t>41.371</t>
  </si>
  <si>
    <t>42.732</t>
  </si>
  <si>
    <t>42.152</t>
  </si>
  <si>
    <t>43.200</t>
  </si>
  <si>
    <t>40.338</t>
  </si>
  <si>
    <t>41.011</t>
  </si>
  <si>
    <t>40.894</t>
  </si>
  <si>
    <t>44.652</t>
  </si>
  <si>
    <t>41.373</t>
  </si>
  <si>
    <t>42.264</t>
  </si>
  <si>
    <t>42.100</t>
  </si>
  <si>
    <t>43.241</t>
  </si>
  <si>
    <t>40.811</t>
  </si>
  <si>
    <t>41.195</t>
  </si>
  <si>
    <t>40.608</t>
  </si>
  <si>
    <t>40.408</t>
  </si>
  <si>
    <t>40.819</t>
  </si>
  <si>
    <t>47.353</t>
  </si>
  <si>
    <t>42.631</t>
  </si>
  <si>
    <t>42.219</t>
  </si>
  <si>
    <t>40.263</t>
  </si>
  <si>
    <t>45.984</t>
  </si>
  <si>
    <t>41.164</t>
  </si>
  <si>
    <t>41.444</t>
  </si>
  <si>
    <t>51.188</t>
  </si>
  <si>
    <t>42.485</t>
  </si>
  <si>
    <t>40.849</t>
  </si>
  <si>
    <t>43.032</t>
  </si>
  <si>
    <t>41.094</t>
  </si>
  <si>
    <t>42.684</t>
  </si>
  <si>
    <t>40.905</t>
  </si>
  <si>
    <t>47.336</t>
  </si>
  <si>
    <t>45.346</t>
  </si>
  <si>
    <t>42.203</t>
  </si>
  <si>
    <t>40.795</t>
  </si>
  <si>
    <t>41.396</t>
  </si>
  <si>
    <t>40.265</t>
  </si>
  <si>
    <t>41.808</t>
  </si>
  <si>
    <t>40.874</t>
  </si>
  <si>
    <t>41.267</t>
  </si>
  <si>
    <t>43.847</t>
  </si>
  <si>
    <t>44.654</t>
  </si>
  <si>
    <t>40.599</t>
  </si>
  <si>
    <t>41.055</t>
  </si>
  <si>
    <t>41.257</t>
  </si>
  <si>
    <t>40.861</t>
  </si>
  <si>
    <t>41.921</t>
  </si>
  <si>
    <t>40.339</t>
  </si>
  <si>
    <t>41.911</t>
  </si>
  <si>
    <t>40.800</t>
  </si>
  <si>
    <t>44.436</t>
  </si>
  <si>
    <t>46.795</t>
  </si>
  <si>
    <t>41.206</t>
  </si>
  <si>
    <t>41.336</t>
  </si>
  <si>
    <t>41.313</t>
  </si>
  <si>
    <t>42.334</t>
  </si>
  <si>
    <t>42.060</t>
  </si>
  <si>
    <t>41.850</t>
  </si>
  <si>
    <t>46.366</t>
  </si>
  <si>
    <t>41.037</t>
  </si>
  <si>
    <t>40.654</t>
  </si>
  <si>
    <t>46.729</t>
  </si>
  <si>
    <t>41.816</t>
  </si>
  <si>
    <t>41.945</t>
  </si>
  <si>
    <t>42.315</t>
  </si>
  <si>
    <t>42.838</t>
  </si>
  <si>
    <t>41.255</t>
  </si>
  <si>
    <t>41.743</t>
  </si>
  <si>
    <t>40.717</t>
  </si>
  <si>
    <t>46.209</t>
  </si>
  <si>
    <t>41.415</t>
  </si>
  <si>
    <t>41.380</t>
  </si>
  <si>
    <t>44.741</t>
  </si>
  <si>
    <t>41.558</t>
  </si>
  <si>
    <t>42.810</t>
  </si>
  <si>
    <t>40.571</t>
  </si>
  <si>
    <t>40.931</t>
  </si>
  <si>
    <t>41.590</t>
  </si>
  <si>
    <t>43.878</t>
  </si>
  <si>
    <t>45.671</t>
  </si>
  <si>
    <t>41.335</t>
  </si>
  <si>
    <t>40.772</t>
  </si>
  <si>
    <t>41.860</t>
  </si>
  <si>
    <t>42.354</t>
  </si>
  <si>
    <t>42.030</t>
  </si>
  <si>
    <t>41.104</t>
  </si>
  <si>
    <t>44.554</t>
  </si>
  <si>
    <t>41.290</t>
  </si>
  <si>
    <t>46.996</t>
  </si>
  <si>
    <t>42.162</t>
  </si>
  <si>
    <t>42.294</t>
  </si>
  <si>
    <t>41.696</t>
  </si>
  <si>
    <t>41.460</t>
  </si>
  <si>
    <t>44.844</t>
  </si>
  <si>
    <t>40.688</t>
  </si>
  <si>
    <t>41.822</t>
  </si>
  <si>
    <t>50.588</t>
  </si>
  <si>
    <t>43.292</t>
  </si>
  <si>
    <t>43.111</t>
  </si>
  <si>
    <t>41.466</t>
  </si>
  <si>
    <t>41.703</t>
  </si>
  <si>
    <t>40.536</t>
  </si>
  <si>
    <t>44.094</t>
  </si>
  <si>
    <t>43.221</t>
  </si>
  <si>
    <t>42.204</t>
  </si>
  <si>
    <t>46.372</t>
  </si>
  <si>
    <t>42.053</t>
  </si>
  <si>
    <t>41.254</t>
  </si>
  <si>
    <t>41.774</t>
  </si>
  <si>
    <t>41.531</t>
  </si>
  <si>
    <t>41.304</t>
  </si>
  <si>
    <t>46.591</t>
  </si>
  <si>
    <t>42.655</t>
  </si>
  <si>
    <t>41.853</t>
  </si>
  <si>
    <t>1:14.470</t>
  </si>
  <si>
    <t>42.983</t>
  </si>
  <si>
    <t>42.721</t>
  </si>
  <si>
    <t>43.478</t>
  </si>
  <si>
    <t>42.886</t>
  </si>
  <si>
    <t>42.826</t>
  </si>
  <si>
    <t>42.968</t>
  </si>
  <si>
    <t>41.450</t>
  </si>
  <si>
    <t>42.802</t>
  </si>
  <si>
    <t>44.407</t>
  </si>
  <si>
    <t>42.263</t>
  </si>
  <si>
    <t>42.583</t>
  </si>
  <si>
    <t>1:43.393</t>
  </si>
  <si>
    <t>41.870</t>
  </si>
  <si>
    <t>40.610</t>
  </si>
  <si>
    <t>42.618</t>
  </si>
  <si>
    <t>46.686</t>
  </si>
  <si>
    <t>44.129</t>
  </si>
  <si>
    <t>42.565</t>
  </si>
  <si>
    <t>40.832</t>
  </si>
  <si>
    <t>41.452</t>
  </si>
  <si>
    <t>41.507</t>
  </si>
  <si>
    <t>41.953</t>
  </si>
  <si>
    <t>41.489</t>
  </si>
  <si>
    <t>41.375</t>
  </si>
  <si>
    <t>45.482</t>
  </si>
  <si>
    <t>1:52.007</t>
  </si>
  <si>
    <t>43.252</t>
  </si>
  <si>
    <t>42.090</t>
  </si>
  <si>
    <t>42.907</t>
  </si>
  <si>
    <t>41.394</t>
  </si>
  <si>
    <t>42.134</t>
  </si>
  <si>
    <t>46.584</t>
  </si>
  <si>
    <t>43.080</t>
  </si>
  <si>
    <t>41.256</t>
  </si>
  <si>
    <t>41.488</t>
  </si>
  <si>
    <t>43.052</t>
  </si>
  <si>
    <t>41.497</t>
  </si>
  <si>
    <t>41.585</t>
  </si>
  <si>
    <t>42.319</t>
  </si>
  <si>
    <t>42.241</t>
  </si>
  <si>
    <t>43.368</t>
  </si>
  <si>
    <t>40.988</t>
  </si>
  <si>
    <t>46.074</t>
  </si>
  <si>
    <t>41.625</t>
  </si>
  <si>
    <t>42.436</t>
  </si>
  <si>
    <t>44.471</t>
  </si>
  <si>
    <t>42.260</t>
  </si>
  <si>
    <t>43.335</t>
  </si>
  <si>
    <t>42.688</t>
  </si>
  <si>
    <t>42.412</t>
  </si>
  <si>
    <t>41.278</t>
  </si>
  <si>
    <t>1:45.607</t>
  </si>
  <si>
    <t>1:46.970</t>
  </si>
  <si>
    <t>1:44.184</t>
  </si>
  <si>
    <t>41.115</t>
  </si>
  <si>
    <t>1:44.716</t>
  </si>
  <si>
    <t>1:44.520</t>
  </si>
  <si>
    <t>43.326</t>
  </si>
  <si>
    <t>42.392</t>
  </si>
  <si>
    <t>43.680</t>
  </si>
  <si>
    <t>41.925</t>
  </si>
  <si>
    <t>41.767</t>
  </si>
  <si>
    <t>40.983</t>
  </si>
  <si>
    <t>41.493</t>
  </si>
  <si>
    <t>44.226</t>
  </si>
  <si>
    <t>42.658</t>
  </si>
  <si>
    <t>42.401</t>
  </si>
  <si>
    <t>42.493</t>
  </si>
  <si>
    <t>43.033</t>
  </si>
  <si>
    <t>42.176</t>
  </si>
  <si>
    <t>41.865</t>
  </si>
  <si>
    <t>42.575</t>
  </si>
  <si>
    <t>41.204</t>
  </si>
  <si>
    <t>42.206</t>
  </si>
  <si>
    <t>42.390</t>
  </si>
  <si>
    <t>43.296</t>
  </si>
  <si>
    <t>43.121</t>
  </si>
  <si>
    <t>43.118</t>
  </si>
  <si>
    <t>42.262</t>
  </si>
  <si>
    <t>41.487</t>
  </si>
  <si>
    <t>42.322</t>
  </si>
  <si>
    <t>42.735</t>
  </si>
  <si>
    <t>43.371</t>
  </si>
  <si>
    <t>43.577</t>
  </si>
  <si>
    <t>42.008</t>
  </si>
  <si>
    <t>42.038</t>
  </si>
  <si>
    <t>43.219</t>
  </si>
  <si>
    <t>43.148</t>
  </si>
  <si>
    <t>42.697</t>
  </si>
  <si>
    <t>41.800</t>
  </si>
  <si>
    <t>42.516</t>
  </si>
  <si>
    <t>42.741</t>
  </si>
  <si>
    <t>43.228</t>
  </si>
  <si>
    <t>43.581</t>
  </si>
  <si>
    <t>41.937</t>
  </si>
  <si>
    <t>1:44.234</t>
  </si>
  <si>
    <t>41.964</t>
  </si>
  <si>
    <t>42.062</t>
  </si>
  <si>
    <t>42.620</t>
  </si>
  <si>
    <t>1:44.707</t>
  </si>
  <si>
    <t>43.770</t>
  </si>
  <si>
    <t>1:44.529</t>
  </si>
  <si>
    <t>1:44.479</t>
  </si>
  <si>
    <t>42.783</t>
  </si>
  <si>
    <t>1:45.533</t>
  </si>
  <si>
    <t>45.524</t>
  </si>
  <si>
    <t>42.040</t>
  </si>
  <si>
    <t>43.231</t>
  </si>
  <si>
    <t>1:44.802</t>
  </si>
  <si>
    <t>42.124</t>
  </si>
  <si>
    <t>42.682</t>
  </si>
  <si>
    <t>42.869</t>
  </si>
  <si>
    <t>41.874</t>
  </si>
  <si>
    <t>44.810</t>
  </si>
  <si>
    <t>42.815</t>
  </si>
  <si>
    <t>42.063</t>
  </si>
  <si>
    <t>43.537</t>
  </si>
  <si>
    <t>42.331</t>
  </si>
  <si>
    <t>42.448</t>
  </si>
  <si>
    <t>41.985</t>
  </si>
  <si>
    <t>43.042</t>
  </si>
  <si>
    <t>44.186</t>
  </si>
  <si>
    <t>42.961</t>
  </si>
  <si>
    <t>43.309</t>
  </si>
  <si>
    <t>42.015</t>
  </si>
  <si>
    <t>42.482</t>
  </si>
  <si>
    <t>42.484</t>
  </si>
  <si>
    <t>42.692</t>
  </si>
  <si>
    <t>42.377</t>
  </si>
  <si>
    <t>42.356</t>
  </si>
  <si>
    <t>42.738</t>
  </si>
  <si>
    <t>44.067</t>
  </si>
  <si>
    <t>42.759</t>
  </si>
  <si>
    <t>43.723</t>
  </si>
  <si>
    <t>42.627</t>
  </si>
  <si>
    <t>41.884</t>
  </si>
  <si>
    <t>43.903</t>
  </si>
  <si>
    <t>42.569</t>
  </si>
  <si>
    <t>42.266</t>
  </si>
  <si>
    <t>44.589</t>
  </si>
  <si>
    <t>43.724</t>
  </si>
  <si>
    <t>42.908</t>
  </si>
  <si>
    <t>43.327</t>
  </si>
  <si>
    <t>42.278</t>
  </si>
  <si>
    <t>42.893</t>
  </si>
  <si>
    <t>42.056</t>
  </si>
  <si>
    <t>42.255</t>
  </si>
  <si>
    <t>41.805</t>
  </si>
  <si>
    <t>43.859</t>
  </si>
  <si>
    <t>42.395</t>
  </si>
  <si>
    <t>42.763</t>
  </si>
  <si>
    <t>44.231</t>
  </si>
  <si>
    <t>45.158</t>
  </si>
  <si>
    <t>43.098</t>
  </si>
  <si>
    <t>43.597</t>
  </si>
  <si>
    <t>42.608</t>
  </si>
  <si>
    <t>42.650</t>
  </si>
  <si>
    <t>42.429</t>
  </si>
  <si>
    <t>43.208</t>
  </si>
  <si>
    <t>42.617</t>
  </si>
  <si>
    <t>45.148</t>
  </si>
  <si>
    <t>43.058</t>
  </si>
  <si>
    <t>44.196</t>
  </si>
  <si>
    <t>43.442</t>
  </si>
  <si>
    <t>42.711</t>
  </si>
  <si>
    <t>43.088</t>
  </si>
  <si>
    <t>42.595</t>
  </si>
  <si>
    <t>42.880</t>
  </si>
  <si>
    <t>42.950</t>
  </si>
  <si>
    <t>42.841</t>
  </si>
  <si>
    <t>42.822</t>
  </si>
  <si>
    <t>43.236</t>
  </si>
  <si>
    <t>43.963</t>
  </si>
  <si>
    <t>43.937</t>
  </si>
  <si>
    <t>44.804</t>
  </si>
  <si>
    <t>43.293</t>
  </si>
  <si>
    <t>42.797</t>
  </si>
  <si>
    <t>42.233</t>
  </si>
  <si>
    <t>42.698</t>
  </si>
  <si>
    <t>42.705</t>
  </si>
  <si>
    <t>42.938</t>
  </si>
  <si>
    <t>42.985</t>
  </si>
  <si>
    <t>42.942</t>
  </si>
  <si>
    <t>44.905</t>
  </si>
  <si>
    <t>44.280</t>
  </si>
  <si>
    <t>42.679</t>
  </si>
  <si>
    <t>44.086</t>
  </si>
  <si>
    <t>42.490</t>
  </si>
  <si>
    <t>42.388</t>
  </si>
  <si>
    <t>43.257</t>
  </si>
  <si>
    <t>42.423</t>
  </si>
  <si>
    <t>43.244</t>
  </si>
  <si>
    <t>43.054</t>
  </si>
  <si>
    <t>43.192</t>
  </si>
  <si>
    <t>42.948</t>
  </si>
  <si>
    <t>42.557</t>
  </si>
  <si>
    <t>43.184</t>
  </si>
  <si>
    <t>44.476</t>
  </si>
  <si>
    <t>44.395</t>
  </si>
  <si>
    <t>43.084</t>
  </si>
  <si>
    <t>46.007</t>
  </si>
  <si>
    <t>44.271</t>
  </si>
  <si>
    <t>42.924</t>
  </si>
  <si>
    <t>43.167</t>
  </si>
  <si>
    <t>43.113</t>
  </si>
  <si>
    <t>43.473</t>
  </si>
  <si>
    <t>43.372</t>
  </si>
  <si>
    <t>42.789</t>
  </si>
  <si>
    <t>43.695</t>
  </si>
  <si>
    <t>44.966</t>
  </si>
  <si>
    <t>44.633</t>
  </si>
  <si>
    <t>43.708</t>
  </si>
  <si>
    <t>42.704</t>
  </si>
  <si>
    <t>43.065</t>
  </si>
  <si>
    <t>44.592</t>
  </si>
  <si>
    <t>43.909</t>
  </si>
  <si>
    <t>42.989</t>
  </si>
  <si>
    <t>43.360</t>
  </si>
  <si>
    <t>43.659</t>
  </si>
  <si>
    <t>43.727</t>
  </si>
  <si>
    <t>42.986</t>
  </si>
  <si>
    <t>44.376</t>
  </si>
  <si>
    <t>51.333</t>
  </si>
  <si>
    <t>48.572</t>
  </si>
  <si>
    <t>45.755</t>
  </si>
  <si>
    <t>43.994</t>
  </si>
  <si>
    <t>43.784</t>
  </si>
  <si>
    <t>45.217</t>
  </si>
  <si>
    <t>45.518</t>
  </si>
  <si>
    <t>43.810</t>
  </si>
  <si>
    <t>43.626</t>
  </si>
  <si>
    <t>44.189</t>
  </si>
  <si>
    <t>44.108</t>
  </si>
  <si>
    <t>44.482</t>
  </si>
  <si>
    <t>44.249</t>
  </si>
  <si>
    <t>45.249</t>
  </si>
  <si>
    <t>44.599</t>
  </si>
  <si>
    <t>49.565</t>
  </si>
  <si>
    <t>44.073</t>
  </si>
  <si>
    <t>44.449</t>
  </si>
  <si>
    <t>46.818</t>
  </si>
  <si>
    <t>46.110</t>
  </si>
  <si>
    <t>44.390</t>
  </si>
  <si>
    <t>44.718</t>
  </si>
  <si>
    <t>44.291</t>
  </si>
  <si>
    <t>44.594</t>
  </si>
  <si>
    <t>45.019</t>
  </si>
  <si>
    <t>45.436</t>
  </si>
  <si>
    <t>46.447</t>
  </si>
  <si>
    <t>44.445</t>
  </si>
  <si>
    <t>45.520</t>
  </si>
  <si>
    <t>48.118</t>
  </si>
  <si>
    <t>49.244</t>
  </si>
  <si>
    <t>47.830</t>
  </si>
  <si>
    <t>44.305</t>
  </si>
  <si>
    <t>46.196</t>
  </si>
  <si>
    <t>44.983</t>
  </si>
  <si>
    <t>46.233</t>
  </si>
  <si>
    <t>45.427</t>
  </si>
  <si>
    <t>45.216</t>
  </si>
  <si>
    <t>45.292</t>
  </si>
  <si>
    <t>46.042</t>
  </si>
  <si>
    <t>44.938</t>
  </si>
  <si>
    <t>45.431</t>
  </si>
  <si>
    <t>45.184</t>
  </si>
  <si>
    <t>54.523</t>
  </si>
  <si>
    <t>44.954</t>
  </si>
  <si>
    <t>47.919</t>
  </si>
  <si>
    <t>47.720</t>
  </si>
  <si>
    <t>2:49.383</t>
  </si>
  <si>
    <t>47.149</t>
  </si>
  <si>
    <t>45.272</t>
  </si>
  <si>
    <t>48.422</t>
  </si>
  <si>
    <t>46.197</t>
  </si>
  <si>
    <t>2:48.927</t>
  </si>
  <si>
    <t>46.120</t>
  </si>
  <si>
    <t>45.717</t>
  </si>
  <si>
    <t>47.025</t>
  </si>
  <si>
    <t>45.541</t>
  </si>
  <si>
    <t>45.031</t>
  </si>
  <si>
    <t>48.660</t>
  </si>
  <si>
    <t>47.762</t>
  </si>
  <si>
    <t>45.473</t>
  </si>
  <si>
    <t>51.914</t>
  </si>
  <si>
    <t>45.443</t>
  </si>
  <si>
    <t>2:50.132</t>
  </si>
  <si>
    <t>46.046</t>
  </si>
  <si>
    <t>46.373</t>
  </si>
  <si>
    <t>46.097</t>
  </si>
  <si>
    <t>46.398</t>
  </si>
  <si>
    <t>45.024</t>
  </si>
  <si>
    <t>46.587</t>
  </si>
  <si>
    <t>47.770</t>
  </si>
  <si>
    <t>47.560</t>
  </si>
  <si>
    <t>45.551</t>
  </si>
  <si>
    <t>45.738</t>
  </si>
  <si>
    <t>2:53.517</t>
  </si>
  <si>
    <t>47.156</t>
  </si>
  <si>
    <t>2:49.610</t>
  </si>
  <si>
    <t>46.034</t>
  </si>
  <si>
    <t>47.663</t>
  </si>
  <si>
    <t>46.467</t>
  </si>
  <si>
    <t>47.453</t>
  </si>
  <si>
    <t>47.799</t>
  </si>
  <si>
    <t>52.554</t>
  </si>
  <si>
    <t>47.023</t>
  </si>
  <si>
    <t>47.362</t>
  </si>
  <si>
    <t>46.907</t>
  </si>
  <si>
    <t>45.923</t>
  </si>
  <si>
    <t>46.755</t>
  </si>
  <si>
    <t>2:50.538</t>
  </si>
  <si>
    <t>46.369</t>
  </si>
  <si>
    <t>47.609</t>
  </si>
  <si>
    <t>49.550</t>
  </si>
  <si>
    <t>49.241</t>
  </si>
  <si>
    <t>47.445</t>
  </si>
  <si>
    <t>47.396</t>
  </si>
  <si>
    <t>2:50.433</t>
  </si>
  <si>
    <t>47.274</t>
  </si>
  <si>
    <t>46.177</t>
  </si>
  <si>
    <t>48.000</t>
  </si>
  <si>
    <t>48.103</t>
  </si>
  <si>
    <t>48.722</t>
  </si>
  <si>
    <t>48.420</t>
  </si>
  <si>
    <t>53.526</t>
  </si>
  <si>
    <t>2:52.801</t>
  </si>
  <si>
    <t>49.424</t>
  </si>
  <si>
    <t>50.409</t>
  </si>
  <si>
    <t>48.473</t>
  </si>
  <si>
    <t>46.878</t>
  </si>
  <si>
    <t>2:52.159</t>
  </si>
  <si>
    <t>3:30.919</t>
  </si>
  <si>
    <t>49.062</t>
  </si>
  <si>
    <t>50.559</t>
  </si>
  <si>
    <t>48.561</t>
  </si>
  <si>
    <t>50.723</t>
  </si>
  <si>
    <t>53.693</t>
  </si>
  <si>
    <t>2:52.185</t>
  </si>
  <si>
    <t>1:03.186</t>
  </si>
  <si>
    <t>51.944</t>
  </si>
  <si>
    <t>50.710</t>
  </si>
  <si>
    <t>48.954</t>
  </si>
  <si>
    <t>51.561</t>
  </si>
  <si>
    <t>49.223</t>
  </si>
  <si>
    <t>2:54.532</t>
  </si>
  <si>
    <t>55.935</t>
  </si>
  <si>
    <t>47.320</t>
  </si>
  <si>
    <t>47.828</t>
  </si>
  <si>
    <t>53.677</t>
  </si>
  <si>
    <t>52.446</t>
  </si>
  <si>
    <t>47.885</t>
  </si>
  <si>
    <t>51.602</t>
  </si>
  <si>
    <t>49.686</t>
  </si>
  <si>
    <t>50.864</t>
  </si>
  <si>
    <t>47.727</t>
  </si>
  <si>
    <t>54.392</t>
  </si>
  <si>
    <t>47.795</t>
  </si>
  <si>
    <t>50.307</t>
  </si>
  <si>
    <t>48.188</t>
  </si>
  <si>
    <t>2:57.728</t>
  </si>
  <si>
    <t>50.805</t>
  </si>
  <si>
    <t>51.574</t>
  </si>
  <si>
    <t>51.331</t>
  </si>
  <si>
    <t>51.905</t>
  </si>
  <si>
    <t>50.458</t>
  </si>
  <si>
    <t>49.382</t>
  </si>
  <si>
    <t>50.776</t>
  </si>
  <si>
    <t>49.919</t>
  </si>
  <si>
    <t>53.164</t>
  </si>
  <si>
    <t>51.962</t>
  </si>
  <si>
    <t>50.366</t>
  </si>
  <si>
    <t>55.910</t>
  </si>
  <si>
    <t>52.798</t>
  </si>
  <si>
    <t>51.719</t>
  </si>
  <si>
    <t>52.612</t>
  </si>
  <si>
    <t>52.621</t>
  </si>
  <si>
    <t>49.898</t>
  </si>
  <si>
    <t>50.892</t>
  </si>
  <si>
    <t>54.154</t>
  </si>
  <si>
    <t>3:09.469</t>
  </si>
  <si>
    <t>51.683</t>
  </si>
  <si>
    <t>55.362</t>
  </si>
  <si>
    <t>55.904</t>
  </si>
  <si>
    <t>55.039</t>
  </si>
  <si>
    <t>56.879</t>
  </si>
  <si>
    <t>54.474</t>
  </si>
  <si>
    <t>55.887</t>
  </si>
  <si>
    <t>54.424</t>
  </si>
  <si>
    <t>51.046</t>
  </si>
  <si>
    <t>53.197</t>
  </si>
  <si>
    <t>52.427</t>
  </si>
  <si>
    <t>55.058</t>
  </si>
  <si>
    <t>56.965</t>
  </si>
  <si>
    <t>54.837</t>
  </si>
  <si>
    <t>58.356</t>
  </si>
  <si>
    <t>1:02.050</t>
  </si>
  <si>
    <t>55.076</t>
  </si>
  <si>
    <t>55.011</t>
  </si>
  <si>
    <t>56.479</t>
  </si>
  <si>
    <t>1:03.120</t>
  </si>
  <si>
    <t>54.693</t>
  </si>
  <si>
    <t>54.533</t>
  </si>
  <si>
    <t>54.391</t>
  </si>
  <si>
    <t>58.218</t>
  </si>
  <si>
    <t>57.348</t>
  </si>
  <si>
    <t>57.347</t>
  </si>
  <si>
    <t>1:00.246</t>
  </si>
  <si>
    <t>55.839</t>
  </si>
  <si>
    <t>1:00.466</t>
  </si>
  <si>
    <t>1:00.968</t>
  </si>
  <si>
    <t>57.145</t>
  </si>
  <si>
    <t>57.446</t>
  </si>
  <si>
    <t>56.482</t>
  </si>
  <si>
    <t>1:12.136</t>
  </si>
  <si>
    <t>57.599</t>
  </si>
  <si>
    <t>56.073</t>
  </si>
  <si>
    <t>58.444</t>
  </si>
  <si>
    <t>57.787</t>
  </si>
  <si>
    <t>57.224</t>
  </si>
  <si>
    <t>53.921</t>
  </si>
  <si>
    <t>1:05.733</t>
  </si>
  <si>
    <t>1:03.037</t>
  </si>
  <si>
    <t>59.859</t>
  </si>
  <si>
    <t>59.907</t>
  </si>
  <si>
    <t>1:06.131</t>
  </si>
  <si>
    <t>57.752</t>
  </si>
  <si>
    <t>55.843</t>
  </si>
  <si>
    <t>56.220</t>
  </si>
  <si>
    <t>54.763</t>
  </si>
  <si>
    <t>58.093</t>
  </si>
  <si>
    <t>56.323</t>
  </si>
  <si>
    <t>56.211</t>
  </si>
  <si>
    <t>55.154</t>
  </si>
  <si>
    <t>51.781</t>
  </si>
  <si>
    <t>1:00.752</t>
  </si>
  <si>
    <t>1:04.155</t>
  </si>
  <si>
    <t>1:00.055</t>
  </si>
  <si>
    <t>56.904</t>
  </si>
  <si>
    <t>52.542</t>
  </si>
  <si>
    <t>52.965</t>
  </si>
  <si>
    <t>54.061</t>
  </si>
  <si>
    <t>56.529</t>
  </si>
  <si>
    <t>49.706</t>
  </si>
  <si>
    <t>48.211</t>
  </si>
  <si>
    <t>48.463</t>
  </si>
  <si>
    <t>48.849</t>
  </si>
  <si>
    <t>44.301</t>
  </si>
  <si>
    <t>56.688</t>
  </si>
  <si>
    <t>44.340</t>
  </si>
  <si>
    <t>44.405</t>
  </si>
  <si>
    <t>45.929</t>
  </si>
  <si>
    <t>49.267</t>
  </si>
  <si>
    <t>57.887</t>
  </si>
  <si>
    <t>46.264</t>
  </si>
  <si>
    <t>44.075</t>
  </si>
  <si>
    <t>44.363</t>
  </si>
  <si>
    <t>44.182</t>
  </si>
  <si>
    <t>44.370</t>
  </si>
  <si>
    <t>44.902</t>
  </si>
  <si>
    <t>42.993</t>
  </si>
  <si>
    <t>42.905</t>
  </si>
  <si>
    <t>45.137</t>
  </si>
  <si>
    <t>44.290</t>
  </si>
  <si>
    <t>42.718</t>
  </si>
  <si>
    <t>42.469</t>
  </si>
  <si>
    <t>42.240</t>
  </si>
  <si>
    <t>42.279</t>
  </si>
  <si>
    <t>42.358</t>
  </si>
  <si>
    <t>46.135</t>
  </si>
  <si>
    <t>43.482</t>
  </si>
  <si>
    <t>43.023</t>
  </si>
  <si>
    <t>45.038</t>
  </si>
  <si>
    <t>44.191</t>
  </si>
  <si>
    <t>44.152</t>
  </si>
  <si>
    <t>45.326</t>
  </si>
  <si>
    <t>43.339</t>
  </si>
  <si>
    <t>42.760</t>
  </si>
  <si>
    <t>42.765</t>
  </si>
  <si>
    <t>49.014</t>
  </si>
  <si>
    <t>44.350</t>
  </si>
  <si>
    <t>43.558</t>
  </si>
  <si>
    <t>43.485</t>
  </si>
  <si>
    <t>42.563</t>
  </si>
  <si>
    <t>43.575</t>
  </si>
  <si>
    <t>43.948</t>
  </si>
  <si>
    <t>42.614</t>
  </si>
  <si>
    <t>43.286</t>
  </si>
  <si>
    <t>47.057</t>
  </si>
  <si>
    <t>44.869</t>
  </si>
  <si>
    <t>42.400</t>
  </si>
  <si>
    <t>44.708</t>
  </si>
  <si>
    <t>44.195</t>
  </si>
  <si>
    <t>47.121</t>
  </si>
  <si>
    <t>43.207</t>
  </si>
  <si>
    <t>44.287</t>
  </si>
  <si>
    <t>42.350</t>
  </si>
  <si>
    <t>44.022</t>
  </si>
  <si>
    <t>45.767</t>
  </si>
  <si>
    <t>44.873</t>
  </si>
  <si>
    <t>43.430</t>
  </si>
  <si>
    <t>41.714</t>
  </si>
  <si>
    <t>42.188</t>
  </si>
  <si>
    <t>44.441</t>
  </si>
  <si>
    <t>44.811</t>
  </si>
  <si>
    <t>42.579</t>
  </si>
  <si>
    <t>49.660</t>
  </si>
  <si>
    <t>42.230</t>
  </si>
  <si>
    <t>42.195</t>
  </si>
  <si>
    <t>42.597</t>
  </si>
  <si>
    <t>42.982</t>
  </si>
  <si>
    <t>42.729</t>
  </si>
  <si>
    <t>41.798</t>
  </si>
  <si>
    <t>42.071</t>
  </si>
  <si>
    <t>44.036</t>
  </si>
  <si>
    <t>42.363</t>
  </si>
  <si>
    <t>43.204</t>
  </si>
  <si>
    <t>48.477</t>
  </si>
  <si>
    <t>42.447</t>
  </si>
  <si>
    <t>42.312</t>
  </si>
  <si>
    <t>44.355</t>
  </si>
  <si>
    <t>42.995</t>
  </si>
  <si>
    <t>43.543</t>
  </si>
  <si>
    <t>41.840</t>
  </si>
  <si>
    <t>42.868</t>
  </si>
  <si>
    <t>43.392</t>
  </si>
  <si>
    <t>41.690</t>
  </si>
  <si>
    <t>47.372</t>
  </si>
  <si>
    <t>42.201</t>
  </si>
  <si>
    <t>42.426</t>
  </si>
  <si>
    <t>42.767</t>
  </si>
  <si>
    <t>44.379</t>
  </si>
  <si>
    <t>42.612</t>
  </si>
  <si>
    <t>44.403</t>
  </si>
  <si>
    <t>42.827</t>
  </si>
  <si>
    <t>43.201</t>
  </si>
  <si>
    <t>42.669</t>
  </si>
  <si>
    <t>42.442</t>
  </si>
  <si>
    <t>47.613</t>
  </si>
  <si>
    <t>42.257</t>
  </si>
  <si>
    <t>43.006</t>
  </si>
  <si>
    <t>42.691</t>
  </si>
  <si>
    <t>42.895</t>
  </si>
  <si>
    <t>41.896</t>
  </si>
  <si>
    <t>42.435</t>
  </si>
  <si>
    <t>43.674</t>
  </si>
  <si>
    <t>42.902</t>
  </si>
  <si>
    <t>42.215</t>
  </si>
  <si>
    <t>42.750</t>
  </si>
  <si>
    <t>1:43.787</t>
  </si>
  <si>
    <t>1:46.722</t>
  </si>
  <si>
    <t>1:45.644</t>
  </si>
  <si>
    <t>42.066</t>
  </si>
  <si>
    <t>44.951</t>
  </si>
  <si>
    <t>1:44.753</t>
  </si>
  <si>
    <t>1:44.609</t>
  </si>
  <si>
    <t>1:44.776</t>
  </si>
  <si>
    <t>1:44.074</t>
  </si>
  <si>
    <t>43.907</t>
  </si>
  <si>
    <t>1:43.616</t>
  </si>
  <si>
    <t>1:43.498</t>
  </si>
  <si>
    <t>1:44.668</t>
  </si>
  <si>
    <t>45.632</t>
  </si>
  <si>
    <t>1:44.315</t>
  </si>
  <si>
    <t>44.477</t>
  </si>
  <si>
    <t>44.624</t>
  </si>
  <si>
    <t>47.278</t>
  </si>
  <si>
    <t>41.663</t>
  </si>
  <si>
    <t>41.506</t>
  </si>
  <si>
    <t>44.922</t>
  </si>
  <si>
    <t>44.646</t>
  </si>
  <si>
    <t>42.715</t>
  </si>
  <si>
    <t>41.821</t>
  </si>
  <si>
    <t>42.010</t>
  </si>
  <si>
    <t>45.639</t>
  </si>
  <si>
    <t>40.854</t>
  </si>
  <si>
    <t>41.446</t>
  </si>
  <si>
    <t>41.231</t>
  </si>
  <si>
    <t>42.517</t>
  </si>
  <si>
    <t>40.786</t>
  </si>
  <si>
    <t>45.166</t>
  </si>
  <si>
    <t>43.682</t>
  </si>
  <si>
    <t>42.129</t>
  </si>
  <si>
    <t>40.669</t>
  </si>
  <si>
    <t>49.313</t>
  </si>
  <si>
    <t>41.946</t>
  </si>
  <si>
    <t>42.286</t>
  </si>
  <si>
    <t>40.935</t>
  </si>
  <si>
    <t>41.799</t>
  </si>
  <si>
    <t>45.756</t>
  </si>
  <si>
    <t>42.701</t>
  </si>
  <si>
    <t>44.509</t>
  </si>
  <si>
    <t>41.232</t>
  </si>
  <si>
    <t>40.923</t>
  </si>
  <si>
    <t>42.521</t>
  </si>
  <si>
    <t>49.524</t>
  </si>
  <si>
    <t>40.884</t>
  </si>
  <si>
    <t>43.298</t>
  </si>
  <si>
    <t>42.571</t>
  </si>
  <si>
    <t>41.340</t>
  </si>
  <si>
    <t>40.784</t>
  </si>
  <si>
    <t>40.771</t>
  </si>
  <si>
    <t>41.490</t>
  </si>
  <si>
    <t>41.448</t>
  </si>
  <si>
    <t>40.603</t>
  </si>
  <si>
    <t>45.379</t>
  </si>
  <si>
    <t>43.509</t>
  </si>
  <si>
    <t>1:46.933</t>
  </si>
  <si>
    <t>41.886</t>
  </si>
  <si>
    <t>40.974</t>
  </si>
  <si>
    <t>40.702</t>
  </si>
  <si>
    <t>41.085</t>
  </si>
  <si>
    <t>42.259</t>
  </si>
  <si>
    <t>40.710</t>
  </si>
  <si>
    <t>1:44.831</t>
  </si>
  <si>
    <t>42.644</t>
  </si>
  <si>
    <t>41.270</t>
  </si>
  <si>
    <t>40.783</t>
  </si>
  <si>
    <t>42.106</t>
  </si>
  <si>
    <t>41.007</t>
  </si>
  <si>
    <t>40.631</t>
  </si>
  <si>
    <t>42.791</t>
  </si>
  <si>
    <t>41.157</t>
  </si>
  <si>
    <t>40.779</t>
  </si>
  <si>
    <t>40.343</t>
  </si>
  <si>
    <t>43.181</t>
  </si>
  <si>
    <t>41.097</t>
  </si>
  <si>
    <t>40.921</t>
  </si>
  <si>
    <t>40.300</t>
  </si>
  <si>
    <t>40.887</t>
  </si>
  <si>
    <t>40.632</t>
  </si>
  <si>
    <t>1:46.531</t>
  </si>
  <si>
    <t>41.844</t>
  </si>
  <si>
    <t>40.620</t>
  </si>
  <si>
    <t>40.936</t>
  </si>
  <si>
    <t>44.970</t>
  </si>
  <si>
    <t>41.191</t>
  </si>
  <si>
    <t>40.900</t>
  </si>
  <si>
    <t>40.372</t>
  </si>
  <si>
    <t>41.189</t>
  </si>
  <si>
    <t>41.057</t>
  </si>
  <si>
    <t>40.141</t>
  </si>
  <si>
    <t>41.525</t>
  </si>
  <si>
    <t>46.592</t>
  </si>
  <si>
    <t>41.652</t>
  </si>
  <si>
    <t>40.439</t>
  </si>
  <si>
    <t>40.289</t>
  </si>
  <si>
    <t>40.473</t>
  </si>
  <si>
    <t>40.761</t>
  </si>
  <si>
    <t>46.202</t>
  </si>
  <si>
    <t>41.183</t>
  </si>
  <si>
    <t>40.932</t>
  </si>
  <si>
    <t>40.896</t>
  </si>
  <si>
    <t>40.361</t>
  </si>
  <si>
    <t>40.227</t>
  </si>
  <si>
    <t>45.409</t>
  </si>
  <si>
    <t>40.698</t>
  </si>
  <si>
    <t>40.077</t>
  </si>
  <si>
    <t>40.752</t>
  </si>
  <si>
    <t>40.267</t>
  </si>
  <si>
    <t>40.818</t>
  </si>
  <si>
    <t>45.852</t>
  </si>
  <si>
    <t>40.917</t>
  </si>
  <si>
    <t>40.345</t>
  </si>
  <si>
    <t>40.489</t>
  </si>
  <si>
    <t>40.984</t>
  </si>
  <si>
    <t>40.663</t>
  </si>
  <si>
    <t>44.819</t>
  </si>
  <si>
    <t>40.556</t>
  </si>
  <si>
    <t>41.120</t>
  </si>
  <si>
    <t>40.919</t>
  </si>
  <si>
    <t>45.881</t>
  </si>
  <si>
    <t>40.876</t>
  </si>
  <si>
    <t>42.596</t>
  </si>
  <si>
    <t>41.158</t>
  </si>
  <si>
    <t>40.954</t>
  </si>
  <si>
    <t>40.562</t>
  </si>
  <si>
    <t>47.807</t>
  </si>
  <si>
    <t>42.120</t>
  </si>
  <si>
    <t>40.879</t>
  </si>
  <si>
    <t>41.633</t>
  </si>
  <si>
    <t>40.484</t>
  </si>
  <si>
    <t>41.000</t>
  </si>
  <si>
    <t>41.099</t>
  </si>
  <si>
    <t>41.190</t>
  </si>
  <si>
    <t>40.658</t>
  </si>
  <si>
    <t>40.787</t>
  </si>
  <si>
    <t>40.244</t>
  </si>
  <si>
    <t>40.510</t>
  </si>
  <si>
    <t>40.963</t>
  </si>
  <si>
    <t>41.691</t>
  </si>
  <si>
    <t>40.537</t>
  </si>
  <si>
    <t>41.793</t>
  </si>
  <si>
    <t>40.825</t>
  </si>
  <si>
    <t>40.567</t>
  </si>
  <si>
    <t>40.465</t>
  </si>
  <si>
    <t>40.814</t>
  </si>
  <si>
    <t>46.317</t>
  </si>
  <si>
    <t>44.198</t>
  </si>
  <si>
    <t>43.083</t>
  </si>
  <si>
    <t>40.413</t>
  </si>
  <si>
    <t>48.048</t>
  </si>
  <si>
    <t>42.252</t>
  </si>
  <si>
    <t>40.843</t>
  </si>
  <si>
    <t>40.324</t>
  </si>
  <si>
    <t>42.153</t>
  </si>
  <si>
    <t>40.513</t>
  </si>
  <si>
    <t>40.436</t>
  </si>
  <si>
    <t>41.545</t>
  </si>
  <si>
    <t>41.648</t>
  </si>
  <si>
    <t>45.547</t>
  </si>
  <si>
    <t>40.302</t>
  </si>
  <si>
    <t>41.788</t>
  </si>
  <si>
    <t>40.440</t>
  </si>
  <si>
    <t>41.332</t>
  </si>
  <si>
    <t>41.494</t>
  </si>
  <si>
    <t>45.080</t>
  </si>
  <si>
    <t>40.747</t>
  </si>
  <si>
    <t>40.297</t>
  </si>
  <si>
    <t>40.370</t>
  </si>
  <si>
    <t>40.952</t>
  </si>
  <si>
    <t>41.442</t>
  </si>
  <si>
    <t>41.456</t>
  </si>
  <si>
    <t>45.389</t>
  </si>
  <si>
    <t>41.341</t>
  </si>
  <si>
    <t>45.486</t>
  </si>
  <si>
    <t>40.981</t>
  </si>
  <si>
    <t>41.397</t>
  </si>
  <si>
    <t>40.928</t>
  </si>
  <si>
    <t>40.523</t>
  </si>
  <si>
    <t>40.909</t>
  </si>
  <si>
    <t>41.358</t>
  </si>
  <si>
    <t>41.801</t>
  </si>
  <si>
    <t>1:43.128</t>
  </si>
  <si>
    <t>41.782</t>
  </si>
  <si>
    <t>1:43.763</t>
  </si>
  <si>
    <t>1:42.518</t>
  </si>
  <si>
    <t>41.675</t>
  </si>
  <si>
    <t>46.311</t>
  </si>
  <si>
    <t>42.577</t>
  </si>
  <si>
    <t>1:43.213</t>
  </si>
  <si>
    <t>1:43.086</t>
  </si>
  <si>
    <t>41.740</t>
  </si>
  <si>
    <t>41.619</t>
  </si>
  <si>
    <t>41.043</t>
  </si>
  <si>
    <t>46.204</t>
  </si>
  <si>
    <t>41.783</t>
  </si>
  <si>
    <t>41.656</t>
  </si>
  <si>
    <t>42.372</t>
  </si>
  <si>
    <t>40.853</t>
  </si>
  <si>
    <t>42.160</t>
  </si>
  <si>
    <t>48.826</t>
  </si>
  <si>
    <t>40.452</t>
  </si>
  <si>
    <t>40.604</t>
  </si>
  <si>
    <t>42.855</t>
  </si>
  <si>
    <t>41.295</t>
  </si>
  <si>
    <t>41.916</t>
  </si>
  <si>
    <t>40.131</t>
  </si>
  <si>
    <t>40.199</t>
  </si>
  <si>
    <t>40.913</t>
  </si>
  <si>
    <t>41.287</t>
  </si>
  <si>
    <t>42.265</t>
  </si>
  <si>
    <t>46.134</t>
  </si>
  <si>
    <t>42.346</t>
  </si>
  <si>
    <t>40.194</t>
  </si>
  <si>
    <t>40.279</t>
  </si>
  <si>
    <t>40.689</t>
  </si>
  <si>
    <t>41.374</t>
  </si>
  <si>
    <t>40.589</t>
  </si>
  <si>
    <t>1:44.555</t>
  </si>
  <si>
    <t>1:44.878</t>
  </si>
  <si>
    <t>41.749</t>
  </si>
  <si>
    <t>1:46.712</t>
  </si>
  <si>
    <t>41.762</t>
  </si>
  <si>
    <t>1:44.807</t>
  </si>
  <si>
    <t>1:43.276</t>
  </si>
  <si>
    <t>1:43.268</t>
  </si>
  <si>
    <t>1:43.816</t>
  </si>
  <si>
    <t>40.506</t>
  </si>
  <si>
    <t>41.649</t>
  </si>
  <si>
    <t>40.027</t>
  </si>
  <si>
    <t>40.337</t>
  </si>
  <si>
    <t>42.302</t>
  </si>
  <si>
    <t>40.183</t>
  </si>
  <si>
    <t>41.952</t>
  </si>
  <si>
    <t>41.986</t>
  </si>
  <si>
    <t>41.993</t>
  </si>
  <si>
    <t>40.487</t>
  </si>
  <si>
    <t>40.379</t>
  </si>
  <si>
    <t>40.624</t>
  </si>
  <si>
    <t>40.634</t>
  </si>
  <si>
    <t>42.449</t>
  </si>
  <si>
    <t>1:44.039</t>
  </si>
  <si>
    <t>40.048</t>
  </si>
  <si>
    <t>41.750</t>
  </si>
  <si>
    <t>41.659</t>
  </si>
  <si>
    <t>43.491</t>
  </si>
  <si>
    <t>40.526</t>
  </si>
  <si>
    <t>41.366</t>
  </si>
  <si>
    <t>40.457</t>
  </si>
  <si>
    <t>40.423</t>
  </si>
  <si>
    <t>40.238</t>
  </si>
  <si>
    <t>41.279</t>
  </si>
  <si>
    <t>40.477</t>
  </si>
  <si>
    <t>40.358</t>
  </si>
  <si>
    <t>44.704</t>
  </si>
  <si>
    <t>43.081</t>
  </si>
  <si>
    <t>40.724</t>
  </si>
  <si>
    <t>40.456</t>
  </si>
  <si>
    <t>41.641</t>
  </si>
  <si>
    <t>41.938</t>
  </si>
  <si>
    <t>42.467</t>
  </si>
  <si>
    <t>40.106</t>
  </si>
  <si>
    <t>40.384</t>
  </si>
  <si>
    <t>40.405</t>
  </si>
  <si>
    <t>44.018</t>
  </si>
  <si>
    <t>40.293</t>
  </si>
  <si>
    <t>42.603</t>
  </si>
  <si>
    <t>40.788</t>
  </si>
  <si>
    <t>40.445</t>
  </si>
  <si>
    <t>40.093</t>
  </si>
  <si>
    <t>40.129</t>
  </si>
  <si>
    <t>1:57.979</t>
  </si>
  <si>
    <t>41.949</t>
  </si>
  <si>
    <t>41.811</t>
  </si>
  <si>
    <t>40.544</t>
  </si>
  <si>
    <t>40.597</t>
  </si>
  <si>
    <t>41.048</t>
  </si>
  <si>
    <t>42.017</t>
  </si>
  <si>
    <t>41.010</t>
  </si>
  <si>
    <t>40.680</t>
  </si>
  <si>
    <t>43.218</t>
  </si>
  <si>
    <t>40.472</t>
  </si>
  <si>
    <t>40.007</t>
  </si>
  <si>
    <t>40.216</t>
  </si>
  <si>
    <t>41.383</t>
  </si>
  <si>
    <t>40.980</t>
  </si>
  <si>
    <t>40.605</t>
  </si>
  <si>
    <t>42.317</t>
  </si>
  <si>
    <t>40.739</t>
  </si>
  <si>
    <t>40.545</t>
  </si>
  <si>
    <t>43.025</t>
  </si>
  <si>
    <t>40.157</t>
  </si>
  <si>
    <t>40.124</t>
  </si>
  <si>
    <t>45.322</t>
  </si>
  <si>
    <t>40.898</t>
  </si>
  <si>
    <t>40.578</t>
  </si>
  <si>
    <t>43.865</t>
  </si>
  <si>
    <t>40.475</t>
  </si>
  <si>
    <t>40.222</t>
  </si>
  <si>
    <t>40.198</t>
  </si>
  <si>
    <t>40.622</t>
  </si>
  <si>
    <t>40.531</t>
  </si>
  <si>
    <t>41.914</t>
  </si>
  <si>
    <t>40.737</t>
  </si>
  <si>
    <t>40.920</t>
  </si>
  <si>
    <t>40.024</t>
  </si>
  <si>
    <t>40.299</t>
  </si>
  <si>
    <t>41.069</t>
  </si>
  <si>
    <t>40.577</t>
  </si>
  <si>
    <t>43.411</t>
  </si>
  <si>
    <t>43.282</t>
  </si>
  <si>
    <t>40.310</t>
  </si>
  <si>
    <t>40.816</t>
  </si>
  <si>
    <t>42.025</t>
  </si>
  <si>
    <t>40.859</t>
  </si>
  <si>
    <t>43.749</t>
  </si>
  <si>
    <t>41.130</t>
  </si>
  <si>
    <t>42.636</t>
  </si>
  <si>
    <t>42.949</t>
  </si>
  <si>
    <t>40.498</t>
  </si>
  <si>
    <t>41.338</t>
  </si>
  <si>
    <t>44.842</t>
  </si>
  <si>
    <t>40.443</t>
  </si>
  <si>
    <t>40.914</t>
  </si>
  <si>
    <t>40.367</t>
  </si>
  <si>
    <t>40.386</t>
  </si>
  <si>
    <t>40.392</t>
  </si>
  <si>
    <t>44.493</t>
  </si>
  <si>
    <t>40.383</t>
  </si>
  <si>
    <t>42.661</t>
  </si>
  <si>
    <t>40.560</t>
  </si>
  <si>
    <t>46.488</t>
  </si>
  <si>
    <t>42.232</t>
  </si>
  <si>
    <t>41.726</t>
  </si>
  <si>
    <t>40.956</t>
  </si>
  <si>
    <t>41.406</t>
  </si>
  <si>
    <t>40.563</t>
  </si>
  <si>
    <t>40.723</t>
  </si>
  <si>
    <t>47.766</t>
  </si>
  <si>
    <t>42.353</t>
  </si>
  <si>
    <t>45.181</t>
  </si>
  <si>
    <t>41.573</t>
  </si>
  <si>
    <t>42.939</t>
  </si>
  <si>
    <t>40.524</t>
  </si>
  <si>
    <t>41.282</t>
  </si>
  <si>
    <t>44.281</t>
  </si>
  <si>
    <t>42.856</t>
  </si>
  <si>
    <t>41.222</t>
  </si>
  <si>
    <t>40.342</t>
  </si>
  <si>
    <t>41.940</t>
  </si>
  <si>
    <t>44.144</t>
  </si>
  <si>
    <t>40.528</t>
  </si>
  <si>
    <t>40.305</t>
  </si>
  <si>
    <t>41.992</t>
  </si>
  <si>
    <t>41.846</t>
  </si>
  <si>
    <t>44.865</t>
  </si>
  <si>
    <t>41.310</t>
  </si>
  <si>
    <t>42.243</t>
  </si>
  <si>
    <t>40.743</t>
  </si>
  <si>
    <t>43.881</t>
  </si>
  <si>
    <t>41.092</t>
  </si>
  <si>
    <t>40.581</t>
  </si>
  <si>
    <t>41.594</t>
  </si>
  <si>
    <t>41.760</t>
  </si>
  <si>
    <t>40.480</t>
  </si>
  <si>
    <t>41.093</t>
  </si>
  <si>
    <t>41.735</t>
  </si>
  <si>
    <t>46.613</t>
  </si>
  <si>
    <t>42.809</t>
  </si>
  <si>
    <t>41.173</t>
  </si>
  <si>
    <t>40.272</t>
  </si>
  <si>
    <t>41.967</t>
  </si>
  <si>
    <t>46.452</t>
  </si>
  <si>
    <t>44.218</t>
  </si>
  <si>
    <t>40.802</t>
  </si>
  <si>
    <t>40.856</t>
  </si>
  <si>
    <t>40.191</t>
  </si>
  <si>
    <t>40.235</t>
  </si>
  <si>
    <t>42.058</t>
  </si>
  <si>
    <t>46.760</t>
  </si>
  <si>
    <t>40.460</t>
  </si>
  <si>
    <t>40.287</t>
  </si>
  <si>
    <t>40.351</t>
  </si>
  <si>
    <t>42.208</t>
  </si>
  <si>
    <t>41.348</t>
  </si>
  <si>
    <t>40.561</t>
  </si>
  <si>
    <t>40.559</t>
  </si>
  <si>
    <t>43.318</t>
  </si>
  <si>
    <t>44.659</t>
  </si>
  <si>
    <t>1:01.419</t>
  </si>
  <si>
    <t>42.452</t>
  </si>
  <si>
    <t>40.250</t>
  </si>
  <si>
    <t>41.205</t>
  </si>
  <si>
    <t>42.080</t>
  </si>
  <si>
    <t>41.407</t>
  </si>
  <si>
    <t>42.945</t>
  </si>
  <si>
    <t>49.882</t>
  </si>
  <si>
    <t>40.418</t>
  </si>
  <si>
    <t>42.329</t>
  </si>
  <si>
    <t>40.674</t>
  </si>
  <si>
    <t>43.071</t>
  </si>
  <si>
    <t>40.314</t>
  </si>
  <si>
    <t>1:17.251</t>
  </si>
  <si>
    <t>42.530</t>
  </si>
  <si>
    <t>1:44.079</t>
  </si>
  <si>
    <t>41.275</t>
  </si>
  <si>
    <t>1:48.446</t>
  </si>
  <si>
    <t>41.209</t>
  </si>
  <si>
    <t>42.882</t>
  </si>
  <si>
    <t>1:43.360</t>
  </si>
  <si>
    <t>40.708</t>
  </si>
  <si>
    <t>40.694</t>
  </si>
  <si>
    <t>48.385</t>
  </si>
  <si>
    <t>1:44.042</t>
  </si>
  <si>
    <t>1:43.238</t>
  </si>
  <si>
    <t>1:46.233</t>
  </si>
  <si>
    <t>41.483</t>
  </si>
  <si>
    <t>40.586</t>
  </si>
  <si>
    <t>41.602</t>
  </si>
  <si>
    <t>1:46.076</t>
  </si>
  <si>
    <t>50.991</t>
  </si>
  <si>
    <t>42.830</t>
  </si>
  <si>
    <t>42.461</t>
  </si>
  <si>
    <t>41.961</t>
  </si>
  <si>
    <t>40.535</t>
  </si>
  <si>
    <t>45.548</t>
  </si>
  <si>
    <t>40.552</t>
  </si>
  <si>
    <t>41.458</t>
  </si>
  <si>
    <t>40.829</t>
  </si>
  <si>
    <t>43.750</t>
  </si>
  <si>
    <t>41.018</t>
  </si>
  <si>
    <t>41.327</t>
  </si>
  <si>
    <t>41.716</t>
  </si>
  <si>
    <t>40.845</t>
  </si>
  <si>
    <t>46.984</t>
  </si>
  <si>
    <t>40.742</t>
  </si>
  <si>
    <t>42.288</t>
  </si>
  <si>
    <t>41.432</t>
  </si>
  <si>
    <t>42.166</t>
  </si>
  <si>
    <t>44.961</t>
  </si>
  <si>
    <t>41.789</t>
  </si>
  <si>
    <t>42.378</t>
  </si>
  <si>
    <t>1:43.074</t>
  </si>
  <si>
    <t>42.806</t>
  </si>
  <si>
    <t>41.765</t>
  </si>
  <si>
    <t>41.628</t>
  </si>
  <si>
    <t>45.476</t>
  </si>
  <si>
    <t>40.869</t>
  </si>
  <si>
    <t>1:45.793</t>
  </si>
  <si>
    <t>1:43.065</t>
  </si>
  <si>
    <t>42.055</t>
  </si>
  <si>
    <t>41.508</t>
  </si>
  <si>
    <t>1:43.444</t>
  </si>
  <si>
    <t>45.565</t>
  </si>
  <si>
    <t>1:43.621</t>
  </si>
  <si>
    <t>42.168</t>
  </si>
  <si>
    <t>46.101</t>
  </si>
  <si>
    <t>41.280</t>
  </si>
  <si>
    <t>41.622</t>
  </si>
  <si>
    <t>41.915</t>
  </si>
  <si>
    <t>40.677</t>
  </si>
  <si>
    <t>45.860</t>
  </si>
  <si>
    <t>41.616</t>
  </si>
  <si>
    <t>40.837</t>
  </si>
  <si>
    <t>41.153</t>
  </si>
  <si>
    <t>40.565</t>
  </si>
  <si>
    <t>41.309</t>
  </si>
  <si>
    <t>40.656</t>
  </si>
  <si>
    <t>46.557</t>
  </si>
  <si>
    <t>42.111</t>
  </si>
  <si>
    <t>43.365</t>
  </si>
  <si>
    <t>40.776</t>
  </si>
  <si>
    <t>40.734</t>
  </si>
  <si>
    <t>40.664</t>
  </si>
  <si>
    <t>47.390</t>
  </si>
  <si>
    <t>43.263</t>
  </si>
  <si>
    <t>41.943</t>
  </si>
  <si>
    <t>40.699</t>
  </si>
  <si>
    <t>42.788</t>
  </si>
  <si>
    <t>40.555</t>
  </si>
  <si>
    <t>40.716</t>
  </si>
  <si>
    <t>40.482</t>
  </si>
  <si>
    <t>40.720</t>
  </si>
  <si>
    <t>41.931</t>
  </si>
  <si>
    <t>46.203</t>
  </si>
  <si>
    <t>41.825</t>
  </si>
  <si>
    <t>43.281</t>
  </si>
  <si>
    <t>46.728</t>
  </si>
  <si>
    <t>41.702</t>
  </si>
  <si>
    <t>41.729</t>
  </si>
  <si>
    <t>40.647</t>
  </si>
  <si>
    <t>40.700</t>
  </si>
  <si>
    <t>40.362</t>
  </si>
  <si>
    <t>47.050</t>
  </si>
  <si>
    <t>41.219</t>
  </si>
  <si>
    <t>41.778</t>
  </si>
  <si>
    <t>Verseny: Bónusz Laps neki: HERT</t>
  </si>
  <si>
    <t>40.750</t>
  </si>
  <si>
    <t>42.103</t>
  </si>
  <si>
    <t>40.522</t>
  </si>
  <si>
    <t>42.694</t>
  </si>
  <si>
    <t>40.831</t>
  </si>
  <si>
    <t>41.162</t>
  </si>
  <si>
    <t>47.465</t>
  </si>
  <si>
    <t>43.246</t>
  </si>
  <si>
    <t>40.764</t>
  </si>
  <si>
    <t>41.087</t>
  </si>
  <si>
    <t>40.703</t>
  </si>
  <si>
    <t>45.327</t>
  </si>
  <si>
    <t>40.840</t>
  </si>
  <si>
    <t>42.929</t>
  </si>
  <si>
    <t>45.400</t>
  </si>
  <si>
    <t>40.696</t>
  </si>
  <si>
    <t>42.177</t>
  </si>
  <si>
    <t>41.243</t>
  </si>
  <si>
    <t>43.091</t>
  </si>
  <si>
    <t>41.016</t>
  </si>
  <si>
    <t>47.177</t>
  </si>
  <si>
    <t>42.730</t>
  </si>
  <si>
    <t>41.556</t>
  </si>
  <si>
    <t>46.482</t>
  </si>
  <si>
    <t>41.603</t>
  </si>
  <si>
    <t>47.697</t>
  </si>
  <si>
    <t>43.895</t>
  </si>
  <si>
    <t>41.887</t>
  </si>
  <si>
    <t>41.320</t>
  </si>
  <si>
    <t>43.024</t>
  </si>
  <si>
    <t>50.907</t>
  </si>
  <si>
    <t>42.125</t>
  </si>
  <si>
    <t>41.802</t>
  </si>
  <si>
    <t>41.581</t>
  </si>
  <si>
    <t>42.140</t>
  </si>
  <si>
    <t>41.395</t>
  </si>
  <si>
    <t>41.533</t>
  </si>
  <si>
    <t>42.593</t>
  </si>
  <si>
    <t>42.364</t>
  </si>
  <si>
    <t>1:43.219</t>
  </si>
  <si>
    <t>1:43.346</t>
  </si>
  <si>
    <t>48.999</t>
  </si>
  <si>
    <t>43.394</t>
  </si>
  <si>
    <t>41.836</t>
  </si>
  <si>
    <t>1:44.359</t>
  </si>
  <si>
    <t>41.118</t>
  </si>
  <si>
    <t>41.579</t>
  </si>
  <si>
    <t>43.402</t>
  </si>
  <si>
    <t>42.144</t>
  </si>
  <si>
    <t>43.378</t>
  </si>
  <si>
    <t>48.398</t>
  </si>
  <si>
    <t>41.562</t>
  </si>
  <si>
    <t>41.763</t>
  </si>
  <si>
    <t>42.588</t>
  </si>
  <si>
    <t>1:44.965</t>
  </si>
  <si>
    <t>1:44.706</t>
  </si>
  <si>
    <t>1:44.107</t>
  </si>
  <si>
    <t>49.237</t>
  </si>
  <si>
    <t>1:43.499</t>
  </si>
  <si>
    <t>41.984</t>
  </si>
  <si>
    <t>43.314</t>
  </si>
  <si>
    <t>42.778</t>
  </si>
  <si>
    <t>40.340</t>
  </si>
  <si>
    <t>1:43.914</t>
  </si>
  <si>
    <t>1:48.301</t>
  </si>
  <si>
    <t>1:44.476</t>
  </si>
  <si>
    <t>42.402</t>
  </si>
  <si>
    <t>44.326</t>
  </si>
  <si>
    <t>1:46.624</t>
  </si>
  <si>
    <t>40.388</t>
  </si>
  <si>
    <t>40.218</t>
  </si>
  <si>
    <t>1:45.331</t>
  </si>
  <si>
    <t>40.546</t>
  </si>
  <si>
    <t>41.223</t>
  </si>
  <si>
    <t>41.160</t>
  </si>
  <si>
    <t>1:44.617</t>
  </si>
  <si>
    <t>40.212</t>
  </si>
  <si>
    <t>42.273</t>
  </si>
  <si>
    <t>40.433</t>
  </si>
  <si>
    <t>40.403</t>
  </si>
  <si>
    <t>47.685</t>
  </si>
  <si>
    <t>42.163</t>
  </si>
  <si>
    <t>41.527</t>
  </si>
  <si>
    <t>40.109</t>
  </si>
  <si>
    <t>40.369</t>
  </si>
  <si>
    <t>41.268</t>
  </si>
  <si>
    <t>41.829</t>
  </si>
  <si>
    <t>42.235</t>
  </si>
  <si>
    <t>49.737</t>
  </si>
  <si>
    <t>42.407</t>
  </si>
  <si>
    <t>43.673</t>
  </si>
  <si>
    <t>40.378</t>
  </si>
  <si>
    <t>41.250</t>
  </si>
  <si>
    <t>41.957</t>
  </si>
  <si>
    <t>41.427</t>
  </si>
  <si>
    <t>45.802</t>
  </si>
  <si>
    <t>42.098</t>
  </si>
  <si>
    <t>42.438</t>
  </si>
  <si>
    <t>41.568</t>
  </si>
  <si>
    <t>41.519</t>
  </si>
  <si>
    <t>41.139</t>
  </si>
  <si>
    <t>40.946</t>
  </si>
  <si>
    <t>39.927</t>
  </si>
  <si>
    <t>44.949</t>
  </si>
  <si>
    <t>42.218</t>
  </si>
  <si>
    <t>43.623</t>
  </si>
  <si>
    <t>42.397</t>
  </si>
  <si>
    <t>41.346</t>
  </si>
  <si>
    <t>40.049</t>
  </si>
  <si>
    <t>45.487</t>
  </si>
  <si>
    <t>42.668</t>
  </si>
  <si>
    <t>42.714</t>
  </si>
  <si>
    <t>2:14.535</t>
  </si>
  <si>
    <t>40.163</t>
  </si>
  <si>
    <t>46.540</t>
  </si>
  <si>
    <t>41.225</t>
  </si>
  <si>
    <t>41.224</t>
  </si>
  <si>
    <t>40.180</t>
  </si>
  <si>
    <t>40.733</t>
  </si>
  <si>
    <t>45.966</t>
  </si>
  <si>
    <t>43.266</t>
  </si>
  <si>
    <t>42.752</t>
  </si>
  <si>
    <t>42.061</t>
  </si>
  <si>
    <t>41.892</t>
  </si>
  <si>
    <t>40.438</t>
  </si>
  <si>
    <t>41.575</t>
  </si>
  <si>
    <t>40.468</t>
  </si>
  <si>
    <t>42.321</t>
  </si>
  <si>
    <t>47.271</t>
  </si>
  <si>
    <t>41.455</t>
  </si>
  <si>
    <t>42.295</t>
  </si>
  <si>
    <t>41.982</t>
  </si>
  <si>
    <t>40.804</t>
  </si>
  <si>
    <t>42.249</t>
  </si>
  <si>
    <t>41.587</t>
  </si>
  <si>
    <t>44.846</t>
  </si>
  <si>
    <t>42.446</t>
  </si>
  <si>
    <t>40.209</t>
  </si>
  <si>
    <t>41.436</t>
  </si>
  <si>
    <t>41.329</t>
  </si>
  <si>
    <t>41.443</t>
  </si>
  <si>
    <t>48.191</t>
  </si>
  <si>
    <t>41.359</t>
  </si>
  <si>
    <t>40.852</t>
  </si>
  <si>
    <t>41.883</t>
  </si>
  <si>
    <t>40.161</t>
  </si>
  <si>
    <t>41.577</t>
  </si>
  <si>
    <t>41.540</t>
  </si>
  <si>
    <t>44.454</t>
  </si>
  <si>
    <t>40.145</t>
  </si>
  <si>
    <t>41.215</t>
  </si>
  <si>
    <t>41.469</t>
  </si>
  <si>
    <t>42.807</t>
  </si>
  <si>
    <t>41.785</t>
  </si>
  <si>
    <t>44.023</t>
  </si>
  <si>
    <t>42.070</t>
  </si>
  <si>
    <t>41.504</t>
  </si>
  <si>
    <t>41.681</t>
  </si>
  <si>
    <t>40.748</t>
  </si>
  <si>
    <t>40.789</t>
  </si>
  <si>
    <t>44.285</t>
  </si>
  <si>
    <t>40.228</t>
  </si>
  <si>
    <t>43.011</t>
  </si>
  <si>
    <t>41.307</t>
  </si>
  <si>
    <t>44.158</t>
  </si>
  <si>
    <t>41.539</t>
  </si>
  <si>
    <t>41.772</t>
  </si>
  <si>
    <t>41.471</t>
  </si>
  <si>
    <t>41.218</t>
  </si>
  <si>
    <t>41.068</t>
  </si>
  <si>
    <t>46.278</t>
  </si>
  <si>
    <t>41.623</t>
  </si>
  <si>
    <t>41.959</t>
  </si>
  <si>
    <t>41.392</t>
  </si>
  <si>
    <t>41.607</t>
  </si>
  <si>
    <t>41.613</t>
  </si>
  <si>
    <t>42.112</t>
  </si>
  <si>
    <t>41.650</t>
  </si>
  <si>
    <t>42.005</t>
  </si>
  <si>
    <t>41.635</t>
  </si>
  <si>
    <t>41.817</t>
  </si>
  <si>
    <t>45.478</t>
  </si>
  <si>
    <t>43.971</t>
  </si>
  <si>
    <t>41.981</t>
  </si>
  <si>
    <t>42.285</t>
  </si>
  <si>
    <t>42.761</t>
  </si>
  <si>
    <t>41.045</t>
  </si>
  <si>
    <t>48.931</t>
  </si>
  <si>
    <t>41.944</t>
  </si>
  <si>
    <t>42.410</t>
  </si>
  <si>
    <t>45.418</t>
  </si>
  <si>
    <t>42.852</t>
  </si>
  <si>
    <t>42.089</t>
  </si>
  <si>
    <t>44.121</t>
  </si>
  <si>
    <t>40.499</t>
  </si>
  <si>
    <t>42.132</t>
  </si>
  <si>
    <t>43.960</t>
  </si>
  <si>
    <t>42.194</t>
  </si>
  <si>
    <t>45.517</t>
  </si>
  <si>
    <t>46.820</t>
  </si>
  <si>
    <t>42.154</t>
  </si>
  <si>
    <t>42.437</t>
  </si>
  <si>
    <t>42.901</t>
  </si>
  <si>
    <t>41.855</t>
  </si>
  <si>
    <t>42.373</t>
  </si>
  <si>
    <t>42.552</t>
  </si>
  <si>
    <t>44.122</t>
  </si>
  <si>
    <t>42.850</t>
  </si>
  <si>
    <t>44.685</t>
  </si>
  <si>
    <t>46.637</t>
  </si>
  <si>
    <t>41.677</t>
  </si>
  <si>
    <t>43.044</t>
  </si>
  <si>
    <t>41.849</t>
  </si>
  <si>
    <t>42.555</t>
  </si>
  <si>
    <t>44.364</t>
  </si>
  <si>
    <t>42.149</t>
  </si>
  <si>
    <t>42.568</t>
  </si>
  <si>
    <t>44.534</t>
  </si>
  <si>
    <t>43.746</t>
  </si>
  <si>
    <t>45.161</t>
  </si>
  <si>
    <t>1:44.252</t>
  </si>
  <si>
    <t>1:47.781</t>
  </si>
  <si>
    <t>41.814</t>
  </si>
  <si>
    <t>42.659</t>
  </si>
  <si>
    <t>42.535</t>
  </si>
  <si>
    <t>1:45.949</t>
  </si>
  <si>
    <t>42.818</t>
  </si>
  <si>
    <t>1:49.445</t>
  </si>
  <si>
    <t>1:47.655</t>
  </si>
  <si>
    <t>1:45.003</t>
  </si>
  <si>
    <t>1:47.551</t>
  </si>
  <si>
    <t>41.538</t>
  </si>
  <si>
    <t>42.970</t>
  </si>
  <si>
    <t>43.691</t>
  </si>
  <si>
    <t>1:44.117</t>
  </si>
  <si>
    <t>43.114</t>
  </si>
  <si>
    <t>41.835</t>
  </si>
  <si>
    <t>43.987</t>
  </si>
  <si>
    <t>1:45.538</t>
  </si>
  <si>
    <t>1:45.250</t>
  </si>
  <si>
    <t>41.330</t>
  </si>
  <si>
    <t>42.009</t>
  </si>
  <si>
    <t>42.992</t>
  </si>
  <si>
    <t>42.443</t>
  </si>
  <si>
    <t>40.572</t>
  </si>
  <si>
    <t>1:47.665</t>
  </si>
  <si>
    <t>42.020</t>
  </si>
  <si>
    <t>41.701</t>
  </si>
  <si>
    <t>45.055</t>
  </si>
  <si>
    <t>44.498</t>
  </si>
  <si>
    <t>41.918</t>
  </si>
  <si>
    <t>42.046</t>
  </si>
  <si>
    <t>41.704</t>
  </si>
  <si>
    <t>44.469</t>
  </si>
  <si>
    <t>42.733</t>
  </si>
  <si>
    <t>43.465</t>
  </si>
  <si>
    <t>45.783</t>
  </si>
  <si>
    <t>42.967</t>
  </si>
  <si>
    <t>42.858</t>
  </si>
  <si>
    <t>43.027</t>
  </si>
  <si>
    <t>42.254</t>
  </si>
  <si>
    <t>41.770</t>
  </si>
  <si>
    <t>42.686</t>
  </si>
  <si>
    <t>40.420</t>
  </si>
  <si>
    <t>43.799</t>
  </si>
  <si>
    <t>43.028</t>
  </si>
  <si>
    <t>42.936</t>
  </si>
  <si>
    <t>41.983</t>
  </si>
  <si>
    <t>42.481</t>
  </si>
  <si>
    <t>42.898</t>
  </si>
  <si>
    <t>43.484</t>
  </si>
  <si>
    <t>44.199</t>
  </si>
  <si>
    <t>43.328</t>
  </si>
  <si>
    <t>42.150</t>
  </si>
  <si>
    <t>41.645</t>
  </si>
  <si>
    <t>42.099</t>
  </si>
  <si>
    <t>43.775</t>
  </si>
  <si>
    <t>1:46.777</t>
  </si>
  <si>
    <t>41.837</t>
  </si>
  <si>
    <t>42.460</t>
  </si>
  <si>
    <t>41.966</t>
  </si>
  <si>
    <t>42.389</t>
  </si>
  <si>
    <t>44.216</t>
  </si>
  <si>
    <t>42.031</t>
  </si>
  <si>
    <t>43.160</t>
  </si>
  <si>
    <t>43.384</t>
  </si>
  <si>
    <t>42.157</t>
  </si>
  <si>
    <t>44.041</t>
  </si>
  <si>
    <t>42.851</t>
  </si>
  <si>
    <t>41.400</t>
  </si>
  <si>
    <t>42.092</t>
  </si>
  <si>
    <t>42.396</t>
  </si>
  <si>
    <t>42.605</t>
  </si>
  <si>
    <t>41.807</t>
  </si>
  <si>
    <t>43.517</t>
  </si>
  <si>
    <t>43.440</t>
  </si>
  <si>
    <t>42.648</t>
  </si>
  <si>
    <t>42.689</t>
  </si>
  <si>
    <t>42.780</t>
  </si>
  <si>
    <t>42.424</t>
  </si>
  <si>
    <t>42.634</t>
  </si>
  <si>
    <t>43.014</t>
  </si>
  <si>
    <t>43.579</t>
  </si>
  <si>
    <t>43.239</t>
  </si>
  <si>
    <t>40.450</t>
  </si>
  <si>
    <t>42.145</t>
  </si>
  <si>
    <t>42.344</t>
  </si>
  <si>
    <t>42.118</t>
  </si>
  <si>
    <t>41.917</t>
  </si>
  <si>
    <t>43.890</t>
  </si>
  <si>
    <t>43.964</t>
  </si>
  <si>
    <t>43.446</t>
  </si>
  <si>
    <t>42.261</t>
  </si>
  <si>
    <t>43.060</t>
  </si>
  <si>
    <t>42.079</t>
  </si>
  <si>
    <t>42.480</t>
  </si>
  <si>
    <t>43.306</t>
  </si>
  <si>
    <t>42.440</t>
  </si>
  <si>
    <t>43.085</t>
  </si>
  <si>
    <t>42.405</t>
  </si>
  <si>
    <t>43.022</t>
  </si>
  <si>
    <t>42.803</t>
  </si>
  <si>
    <t>43.690</t>
  </si>
  <si>
    <t>43.237</t>
  </si>
  <si>
    <t>43.921</t>
  </si>
  <si>
    <t>43.924</t>
  </si>
  <si>
    <t>44.683</t>
  </si>
  <si>
    <t>43.556</t>
  </si>
  <si>
    <t>43.073</t>
  </si>
  <si>
    <t>42.811</t>
  </si>
  <si>
    <t>42.920</t>
  </si>
  <si>
    <t>42.910</t>
  </si>
  <si>
    <t>44.060</t>
  </si>
  <si>
    <t>44.048</t>
  </si>
  <si>
    <t>42.894</t>
  </si>
  <si>
    <t>43.099</t>
  </si>
  <si>
    <t>43.072</t>
  </si>
  <si>
    <t>43.163</t>
  </si>
  <si>
    <t>43.155</t>
  </si>
  <si>
    <t>44.587</t>
  </si>
  <si>
    <t>44.569</t>
  </si>
  <si>
    <t>45.057</t>
  </si>
  <si>
    <t>45.505</t>
  </si>
  <si>
    <t>40.701</t>
  </si>
  <si>
    <t>43.157</t>
  </si>
  <si>
    <t>43.566</t>
  </si>
  <si>
    <t>43.716</t>
  </si>
  <si>
    <t>42.660</t>
  </si>
  <si>
    <t>42.737</t>
  </si>
  <si>
    <t>44.551</t>
  </si>
  <si>
    <t>44.516</t>
  </si>
  <si>
    <t>43.294</t>
  </si>
  <si>
    <t>42.974</t>
  </si>
  <si>
    <t>42.592</t>
  </si>
  <si>
    <t>42.690</t>
  </si>
  <si>
    <t>43.223</t>
  </si>
  <si>
    <t>43.132</t>
  </si>
  <si>
    <t>43.720</t>
  </si>
  <si>
    <t>42.751</t>
  </si>
  <si>
    <t>44.114</t>
  </si>
  <si>
    <t>43.515</t>
  </si>
  <si>
    <t>43.171</t>
  </si>
  <si>
    <t>42.589</t>
  </si>
  <si>
    <t>42.904</t>
  </si>
  <si>
    <t>43.000</t>
  </si>
  <si>
    <t>42.913</t>
  </si>
  <si>
    <t>44.581</t>
  </si>
  <si>
    <t>44.161</t>
  </si>
  <si>
    <t>43.758</t>
  </si>
  <si>
    <t>43.492</t>
  </si>
  <si>
    <t>43.310</t>
  </si>
  <si>
    <t>44.002</t>
  </si>
  <si>
    <t>43.968</t>
  </si>
  <si>
    <t>43.307</t>
  </si>
  <si>
    <t>43.116</t>
  </si>
  <si>
    <t>43.452</t>
  </si>
  <si>
    <t>43.337</t>
  </si>
  <si>
    <t>43.323</t>
  </si>
  <si>
    <t>41.264</t>
  </si>
  <si>
    <t>44.960</t>
  </si>
  <si>
    <t>44.319</t>
  </si>
  <si>
    <t>45.253</t>
  </si>
  <si>
    <t>44.336</t>
  </si>
  <si>
    <t>43.471</t>
  </si>
  <si>
    <t>43.596</t>
  </si>
  <si>
    <t>43.943</t>
  </si>
  <si>
    <t>45.663</t>
  </si>
  <si>
    <t>45.464</t>
  </si>
  <si>
    <t>44.632</t>
  </si>
  <si>
    <t>45.190</t>
  </si>
  <si>
    <t>45.295</t>
  </si>
  <si>
    <t>44.433</t>
  </si>
  <si>
    <t>43.614</t>
  </si>
  <si>
    <t>43.801</t>
  </si>
  <si>
    <t>43.605</t>
  </si>
  <si>
    <t>43.844</t>
  </si>
  <si>
    <t>44.354</t>
  </si>
  <si>
    <t>44.151</t>
  </si>
  <si>
    <t>44.051</t>
  </si>
  <si>
    <t>46.189</t>
  </si>
  <si>
    <t>46.622</t>
  </si>
  <si>
    <t>44.612</t>
  </si>
  <si>
    <t>44.230</t>
  </si>
  <si>
    <t>44.235</t>
  </si>
  <si>
    <t>44.661</t>
  </si>
  <si>
    <t>44.680</t>
  </si>
  <si>
    <t>44.225</t>
  </si>
  <si>
    <t>44.479</t>
  </si>
  <si>
    <t>44.674</t>
  </si>
  <si>
    <t>44.750</t>
  </si>
  <si>
    <t>44.952</t>
  </si>
  <si>
    <t>46.634</t>
  </si>
  <si>
    <t>45.015</t>
  </si>
  <si>
    <t>44.703</t>
  </si>
  <si>
    <t>44.777</t>
  </si>
  <si>
    <t>44.721</t>
  </si>
  <si>
    <t>44.745</t>
  </si>
  <si>
    <t>44.917</t>
  </si>
  <si>
    <t>45.092</t>
  </si>
  <si>
    <t>45.041</t>
  </si>
  <si>
    <t>45.370</t>
  </si>
  <si>
    <t>43.413</t>
  </si>
  <si>
    <t>47.646</t>
  </si>
  <si>
    <t>47.463</t>
  </si>
  <si>
    <t>45.620</t>
  </si>
  <si>
    <t>45.335</t>
  </si>
  <si>
    <t>45.668</t>
  </si>
  <si>
    <t>45.646</t>
  </si>
  <si>
    <t>45.736</t>
  </si>
  <si>
    <t>45.648</t>
  </si>
  <si>
    <t>45.577</t>
  </si>
  <si>
    <t>45.778</t>
  </si>
  <si>
    <t>45.101</t>
  </si>
  <si>
    <t>45.637</t>
  </si>
  <si>
    <t>45.618</t>
  </si>
  <si>
    <t>44.081</t>
  </si>
  <si>
    <t>48.840</t>
  </si>
  <si>
    <t>47.982</t>
  </si>
  <si>
    <t>47.983</t>
  </si>
  <si>
    <t>47.191</t>
  </si>
  <si>
    <t>46.853</t>
  </si>
  <si>
    <t>45.608</t>
  </si>
  <si>
    <t>46.039</t>
  </si>
  <si>
    <t>46.854</t>
  </si>
  <si>
    <t>48.263</t>
  </si>
  <si>
    <t>47.015</t>
  </si>
  <si>
    <t>47.261</t>
  </si>
  <si>
    <t>46.344</t>
  </si>
  <si>
    <t>46.340</t>
  </si>
  <si>
    <t>45.121</t>
  </si>
  <si>
    <t>49.069</t>
  </si>
  <si>
    <t>52.131</t>
  </si>
  <si>
    <t>51.242</t>
  </si>
  <si>
    <t>48.870</t>
  </si>
  <si>
    <t>49.341</t>
  </si>
  <si>
    <t>47.118</t>
  </si>
  <si>
    <t>47.192</t>
  </si>
  <si>
    <t>47.273</t>
  </si>
  <si>
    <t>47.105</t>
  </si>
  <si>
    <t>47.500</t>
  </si>
  <si>
    <t>48.273</t>
  </si>
  <si>
    <t>48.181</t>
  </si>
  <si>
    <t>45.926</t>
  </si>
  <si>
    <t>49.681</t>
  </si>
  <si>
    <t>49.483</t>
  </si>
  <si>
    <t>51.073</t>
  </si>
  <si>
    <t>48.996</t>
  </si>
  <si>
    <t>49.373</t>
  </si>
  <si>
    <t>48.216</t>
  </si>
  <si>
    <t>48.586</t>
  </si>
  <si>
    <t>48.577</t>
  </si>
  <si>
    <t>48.255</t>
  </si>
  <si>
    <t>48.166</t>
  </si>
  <si>
    <t>48.564</t>
  </si>
  <si>
    <t>48.824</t>
  </si>
  <si>
    <t>47.087</t>
  </si>
  <si>
    <t>50.634</t>
  </si>
  <si>
    <t>52.617</t>
  </si>
  <si>
    <t>51.473</t>
  </si>
  <si>
    <t>50.629</t>
  </si>
  <si>
    <t>51.214</t>
  </si>
  <si>
    <t>51.220</t>
  </si>
  <si>
    <t>51.171</t>
  </si>
  <si>
    <t>51.218</t>
  </si>
  <si>
    <t>51.077</t>
  </si>
  <si>
    <t>51.458</t>
  </si>
  <si>
    <t>50.191</t>
  </si>
  <si>
    <t>50.604</t>
  </si>
  <si>
    <t>50.620</t>
  </si>
  <si>
    <t>46.089</t>
  </si>
  <si>
    <t>44.619</t>
  </si>
  <si>
    <t>44.105</t>
  </si>
  <si>
    <t>43.776</t>
  </si>
  <si>
    <t>42.487</t>
  </si>
  <si>
    <t>41.528</t>
  </si>
  <si>
    <t>4. versenyz.</t>
  </si>
  <si>
    <t>Könczöl Tamás</t>
  </si>
  <si>
    <t>Eke Thomas</t>
  </si>
  <si>
    <t>Mosó Bertalan</t>
  </si>
  <si>
    <t>Palczert Botond</t>
  </si>
  <si>
    <t>Zámbó Marcell</t>
  </si>
  <si>
    <t>Fogarassy Bence</t>
  </si>
  <si>
    <t>Hegedüs Barnabás</t>
  </si>
  <si>
    <t>Bana Mirkó</t>
  </si>
  <si>
    <t>Sonkoly Bálint</t>
  </si>
  <si>
    <t>Czemmel Dávid</t>
  </si>
  <si>
    <t>KönczölT.</t>
  </si>
  <si>
    <t>HegedüsB.</t>
  </si>
  <si>
    <t>ZámbóM.</t>
  </si>
  <si>
    <t>PalczertB.</t>
  </si>
  <si>
    <t>BanaM.</t>
  </si>
  <si>
    <t>SonkolyB.</t>
  </si>
  <si>
    <t>CzemmelD.</t>
  </si>
  <si>
    <t>MosóB.</t>
  </si>
  <si>
    <t>FogarassyB.</t>
  </si>
  <si>
    <t>EkeT.</t>
  </si>
  <si>
    <t>7. etap</t>
  </si>
  <si>
    <t>8. etap</t>
  </si>
  <si>
    <t>9. etap</t>
  </si>
  <si>
    <t>10. etap</t>
  </si>
  <si>
    <t>11. etap</t>
  </si>
  <si>
    <t>12. etap</t>
  </si>
  <si>
    <t>8-12</t>
  </si>
  <si>
    <t>13-1</t>
  </si>
  <si>
    <t xml:space="preserve"> </t>
  </si>
  <si>
    <t>9-10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</si>
  <si>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</si>
  <si>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</si>
  <si>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</si>
  <si>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</si>
  <si>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</si>
  <si>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</si>
  <si>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</si>
  <si>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</si>
  <si>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</si>
  <si>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</si>
  <si>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</si>
  <si>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</si>
  <si>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</si>
  <si>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</si>
  <si>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</si>
  <si>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</si>
  <si>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</si>
  <si>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</si>
  <si>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</si>
  <si>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</si>
  <si>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</si>
  <si>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</si>
  <si>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</si>
  <si>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</si>
  <si>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</si>
  <si>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</si>
  <si>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</si>
  <si>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</si>
  <si>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</si>
  <si>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</si>
  <si>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</si>
  <si>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</si>
  <si>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</si>
  <si>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</si>
  <si>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</si>
  <si>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</si>
  <si>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</si>
  <si>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</si>
  <si>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</si>
  <si>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</si>
  <si>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</si>
  <si>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</si>
  <si>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</si>
  <si>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</si>
  <si>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</si>
  <si>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</si>
  <si>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</si>
  <si>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</si>
  <si>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</si>
  <si>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</si>
  <si>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</si>
  <si>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</si>
  <si>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</si>
  <si>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</si>
  <si>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</si>
  <si>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</si>
  <si>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</si>
  <si>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</si>
  <si>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</si>
  <si>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</si>
  <si>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</si>
  <si>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</si>
  <si>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</si>
  <si>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</si>
  <si>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</si>
  <si>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</si>
  <si>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</si>
  <si>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</si>
  <si>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</si>
  <si>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</si>
  <si>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</si>
  <si>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</si>
  <si>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</si>
  <si>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</si>
  <si>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</si>
  <si>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</si>
  <si>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</si>
  <si>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</si>
  <si>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</si>
  <si>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</si>
  <si>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</si>
  <si>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</si>
  <si>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</si>
  <si>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</si>
  <si>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</si>
  <si>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</si>
  <si>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</si>
  <si>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</si>
  <si>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</si>
  <si>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</si>
  <si>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</si>
  <si>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</si>
  <si>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</si>
  <si>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</si>
  <si>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</si>
  <si>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</si>
  <si>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</si>
  <si>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</si>
  <si>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</si>
  <si>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</si>
  <si>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</si>
  <si>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</si>
  <si>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</si>
  <si>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</si>
  <si>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</si>
  <si>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</si>
  <si>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</si>
  <si>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</si>
  <si>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</si>
  <si>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</si>
  <si>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</si>
  <si>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</si>
  <si>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</si>
  <si>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</si>
  <si>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</si>
  <si>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</si>
  <si>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</si>
  <si>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</si>
  <si>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</si>
  <si>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</si>
  <si>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</si>
  <si>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</si>
  <si>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</si>
  <si>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</si>
  <si>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</si>
  <si>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</si>
  <si>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</si>
  <si>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</si>
  <si>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</si>
  <si>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</si>
  <si>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</si>
  <si>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</si>
  <si>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</si>
  <si>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</si>
  <si>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</si>
  <si>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</si>
  <si>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</si>
  <si>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</si>
  <si>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</si>
  <si>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</si>
  <si>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</si>
  <si>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</si>
  <si>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</si>
  <si>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</si>
  <si>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</si>
  <si>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</si>
  <si>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</si>
  <si>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</si>
  <si>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</si>
  <si>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</si>
  <si>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</si>
  <si>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</si>
  <si>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</si>
  <si>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</si>
  <si>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</si>
  <si>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</si>
  <si>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</si>
  <si>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</si>
  <si>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</si>
  <si>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</si>
  <si>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</si>
  <si>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</si>
  <si>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</si>
  <si>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</si>
  <si>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</si>
  <si>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</si>
  <si>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</si>
  <si>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</si>
  <si>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</si>
  <si>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</si>
  <si>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</si>
  <si>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</si>
  <si>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</si>
  <si>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</si>
  <si>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</si>
  <si>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</si>
  <si>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</si>
  <si>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</si>
  <si>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</si>
  <si>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</si>
  <si>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</si>
  <si>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</si>
  <si>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</si>
  <si>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</si>
  <si>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</si>
  <si>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</si>
  <si>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</si>
  <si>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</si>
  <si>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</si>
  <si>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</si>
  <si>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</si>
  <si>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</si>
  <si>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</si>
  <si>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</si>
  <si>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</si>
  <si>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</si>
  <si>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</si>
  <si>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</si>
  <si>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</si>
  <si>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</si>
  <si>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</si>
  <si>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</si>
  <si>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</si>
  <si>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</si>
  <si>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</si>
  <si>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</si>
  <si>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</si>
  <si>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</si>
  <si>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</si>
  <si>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</si>
  <si>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</si>
  <si>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</si>
  <si>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</si>
  <si>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SzórádP.-BalázsB.-SonkolyB.</t>
  </si>
  <si>
    <t>NémethB.-PatakiA.-CzemmelD.</t>
  </si>
  <si>
    <t>JuhászM.-IllyésT.-DudásD.-KissCs.</t>
  </si>
  <si>
    <t>BalogN.-KissF.-MosóB.</t>
  </si>
  <si>
    <t>VargaS.-TóthK.-SümeghyK.</t>
  </si>
  <si>
    <t>KönczölT.-VeresB.-LaskawyT.-EkeT.</t>
  </si>
  <si>
    <t>PergeA.-ZámbóM.-FogarassyB.</t>
  </si>
  <si>
    <t>GérnyiB.-PalczertB.-CsöngeÁ.</t>
  </si>
  <si>
    <t>HegedüsB.-BanaM.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</si>
</sst>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0.0"/>
    <numFmt numFmtId="166" formatCode="0.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scheme val="minor"/>
    </font>
    <font>
      <sz val="11"/>
      <color theme="1"/>
      <name val="Arial"/>
      <family val="2"/>
      <charset val="238"/>
    </font>
    <font>
      <sz val="11"/>
      <color theme="1"/>
      <name val="Calibri"/>
      <family val="2"/>
      <charset val="238"/>
    </font>
    <font>
      <sz val="11"/>
      <name val="Arial"/>
      <family val="2"/>
      <charset val="238"/>
    </font>
    <font>
      <b/>
      <sz val="11"/>
      <color theme="1"/>
      <name val="Calibri"/>
      <family val="2"/>
      <charset val="238"/>
    </font>
    <font>
      <sz val="9"/>
      <color rgb="FF000000"/>
      <name val="Segoe U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Calibr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rgb="FFC0C0C0"/>
      </patternFill>
    </fill>
  </fills>
  <borders count="7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indexed="64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medium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128">
    <xf numFmtId="0" fontId="0" fillId="0" borderId="0" xfId="0"/>
    <xf numFmtId="0" fontId="1" fillId="0" borderId="0" xfId="1"/>
    <xf numFmtId="0" fontId="5" fillId="0" borderId="0" xfId="2"/>
    <xf numFmtId="0" fontId="6" fillId="0" borderId="0" xfId="2" applyFont="1"/>
    <xf numFmtId="0" fontId="6" fillId="0" borderId="0" xfId="2" applyFont="1" applyAlignment="1">
      <alignment horizontal="center"/>
    </xf>
    <xf numFmtId="0" fontId="6" fillId="0" borderId="12" xfId="2" applyFont="1" applyBorder="1" applyAlignment="1">
      <alignment horizontal="center" vertical="center" wrapText="1"/>
    </xf>
    <xf numFmtId="0" fontId="6" fillId="0" borderId="13" xfId="2" applyFont="1" applyBorder="1" applyAlignment="1">
      <alignment horizontal="center" vertical="center" wrapText="1"/>
    </xf>
    <xf numFmtId="165" fontId="6" fillId="0" borderId="13" xfId="2" applyNumberFormat="1" applyFont="1" applyBorder="1" applyAlignment="1">
      <alignment horizontal="center" vertical="center" wrapText="1"/>
    </xf>
    <xf numFmtId="166" fontId="6" fillId="0" borderId="14" xfId="2" applyNumberFormat="1" applyFont="1" applyBorder="1" applyAlignment="1">
      <alignment horizontal="center" vertical="center" wrapText="1"/>
    </xf>
    <xf numFmtId="0" fontId="6" fillId="0" borderId="15" xfId="2" applyFont="1" applyBorder="1" applyAlignment="1">
      <alignment horizontal="center" vertical="center" wrapText="1"/>
    </xf>
    <xf numFmtId="0" fontId="6" fillId="0" borderId="16" xfId="2" applyFont="1" applyBorder="1" applyAlignment="1">
      <alignment horizontal="center" vertical="center" wrapText="1"/>
    </xf>
    <xf numFmtId="0" fontId="6" fillId="0" borderId="7" xfId="2" applyFont="1" applyBorder="1" applyAlignment="1">
      <alignment horizontal="center" vertical="center"/>
    </xf>
    <xf numFmtId="0" fontId="6" fillId="0" borderId="17" xfId="2" applyFont="1" applyBorder="1" applyAlignment="1">
      <alignment horizontal="center" vertical="center"/>
    </xf>
    <xf numFmtId="0" fontId="6" fillId="0" borderId="1" xfId="2" applyFont="1" applyBorder="1" applyAlignment="1">
      <alignment horizontal="center" vertical="center"/>
    </xf>
    <xf numFmtId="165" fontId="6" fillId="0" borderId="1" xfId="2" applyNumberFormat="1" applyFont="1" applyBorder="1" applyAlignment="1">
      <alignment horizontal="center" vertical="center"/>
    </xf>
    <xf numFmtId="166" fontId="6" fillId="0" borderId="18" xfId="2" applyNumberFormat="1" applyFont="1" applyBorder="1" applyAlignment="1">
      <alignment horizontal="center"/>
    </xf>
    <xf numFmtId="166" fontId="6" fillId="0" borderId="19" xfId="2" applyNumberFormat="1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20" xfId="2" applyFont="1" applyBorder="1" applyAlignment="1">
      <alignment horizontal="center" vertical="center"/>
    </xf>
    <xf numFmtId="0" fontId="6" fillId="0" borderId="21" xfId="2" applyFont="1" applyBorder="1" applyAlignment="1">
      <alignment horizontal="center" vertical="center"/>
    </xf>
    <xf numFmtId="165" fontId="6" fillId="0" borderId="21" xfId="2" applyNumberFormat="1" applyFont="1" applyBorder="1" applyAlignment="1">
      <alignment horizontal="center" vertical="center"/>
    </xf>
    <xf numFmtId="166" fontId="6" fillId="0" borderId="23" xfId="2" applyNumberFormat="1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165" fontId="6" fillId="0" borderId="0" xfId="2" applyNumberFormat="1" applyFont="1" applyAlignment="1">
      <alignment horizontal="center" vertical="center"/>
    </xf>
    <xf numFmtId="166" fontId="6" fillId="0" borderId="0" xfId="2" applyNumberFormat="1" applyFont="1" applyAlignment="1">
      <alignment horizontal="center"/>
    </xf>
    <xf numFmtId="166" fontId="6" fillId="0" borderId="0" xfId="2" applyNumberFormat="1" applyFont="1" applyAlignment="1">
      <alignment horizontal="center" vertical="center"/>
    </xf>
    <xf numFmtId="0" fontId="6" fillId="0" borderId="17" xfId="2" applyFont="1" applyBorder="1" applyAlignment="1">
      <alignment horizontal="center"/>
    </xf>
    <xf numFmtId="0" fontId="6" fillId="0" borderId="1" xfId="2" applyFont="1" applyBorder="1" applyAlignment="1">
      <alignment horizontal="center"/>
    </xf>
    <xf numFmtId="0" fontId="6" fillId="0" borderId="18" xfId="2" applyFont="1" applyBorder="1" applyAlignment="1">
      <alignment horizontal="center"/>
    </xf>
    <xf numFmtId="0" fontId="6" fillId="0" borderId="24" xfId="2" applyFont="1" applyBorder="1" applyAlignment="1">
      <alignment horizontal="center" vertical="center" wrapText="1"/>
    </xf>
    <xf numFmtId="0" fontId="6" fillId="0" borderId="25" xfId="2" applyFont="1" applyBorder="1" applyAlignment="1">
      <alignment horizontal="center" vertical="center" wrapText="1"/>
    </xf>
    <xf numFmtId="165" fontId="6" fillId="0" borderId="25" xfId="2" applyNumberFormat="1" applyFont="1" applyBorder="1" applyAlignment="1">
      <alignment horizontal="center" vertical="center" wrapText="1"/>
    </xf>
    <xf numFmtId="166" fontId="6" fillId="0" borderId="26" xfId="2" applyNumberFormat="1" applyFont="1" applyBorder="1" applyAlignment="1">
      <alignment horizontal="center" vertical="center" wrapText="1"/>
    </xf>
    <xf numFmtId="0" fontId="6" fillId="0" borderId="27" xfId="2" applyFont="1" applyBorder="1" applyAlignment="1">
      <alignment horizontal="center" vertical="center" wrapText="1"/>
    </xf>
    <xf numFmtId="166" fontId="6" fillId="0" borderId="18" xfId="2" applyNumberFormat="1" applyFont="1" applyBorder="1" applyAlignment="1">
      <alignment horizontal="center" vertical="center"/>
    </xf>
    <xf numFmtId="166" fontId="6" fillId="0" borderId="22" xfId="2" applyNumberFormat="1" applyFont="1" applyBorder="1" applyAlignment="1">
      <alignment horizontal="center" vertical="center"/>
    </xf>
    <xf numFmtId="166" fontId="6" fillId="0" borderId="8" xfId="2" applyNumberFormat="1" applyFont="1" applyBorder="1" applyAlignment="1">
      <alignment horizontal="center"/>
    </xf>
    <xf numFmtId="0" fontId="6" fillId="0" borderId="35" xfId="2" applyFont="1" applyBorder="1" applyAlignment="1">
      <alignment horizontal="center" vertical="center"/>
    </xf>
    <xf numFmtId="0" fontId="6" fillId="0" borderId="36" xfId="2" applyFont="1" applyBorder="1" applyAlignment="1">
      <alignment horizontal="center" vertical="center"/>
    </xf>
    <xf numFmtId="0" fontId="6" fillId="0" borderId="37" xfId="2" applyFont="1" applyBorder="1" applyAlignment="1">
      <alignment horizontal="center" vertical="center"/>
    </xf>
    <xf numFmtId="165" fontId="6" fillId="0" borderId="37" xfId="2" applyNumberFormat="1" applyFont="1" applyBorder="1" applyAlignment="1">
      <alignment horizontal="center" vertical="center"/>
    </xf>
    <xf numFmtId="166" fontId="6" fillId="0" borderId="38" xfId="2" applyNumberFormat="1" applyFont="1" applyBorder="1" applyAlignment="1">
      <alignment horizontal="center" vertical="center"/>
    </xf>
    <xf numFmtId="166" fontId="6" fillId="0" borderId="39" xfId="2" applyNumberFormat="1" applyFont="1" applyBorder="1" applyAlignment="1">
      <alignment horizontal="center" vertical="center"/>
    </xf>
    <xf numFmtId="166" fontId="6" fillId="0" borderId="38" xfId="2" applyNumberFormat="1" applyFont="1" applyBorder="1" applyAlignment="1">
      <alignment horizontal="center"/>
    </xf>
    <xf numFmtId="0" fontId="3" fillId="0" borderId="2" xfId="0" applyFont="1" applyBorder="1" applyAlignment="1">
      <alignment wrapText="1"/>
    </xf>
    <xf numFmtId="0" fontId="0" fillId="0" borderId="2" xfId="0" applyBorder="1"/>
    <xf numFmtId="164" fontId="1" fillId="0" borderId="0" xfId="1" applyNumberFormat="1"/>
    <xf numFmtId="0" fontId="6" fillId="0" borderId="40" xfId="2" applyFont="1" applyBorder="1" applyAlignment="1">
      <alignment horizontal="center" vertical="center" wrapText="1"/>
    </xf>
    <xf numFmtId="0" fontId="6" fillId="0" borderId="41" xfId="2" applyFont="1" applyBorder="1" applyAlignment="1">
      <alignment horizontal="center" vertical="center" wrapText="1"/>
    </xf>
    <xf numFmtId="0" fontId="6" fillId="0" borderId="42" xfId="2" applyFont="1" applyBorder="1" applyAlignment="1">
      <alignment horizontal="center" vertical="center"/>
    </xf>
    <xf numFmtId="0" fontId="6" fillId="0" borderId="43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165" fontId="6" fillId="0" borderId="2" xfId="2" applyNumberFormat="1" applyFont="1" applyBorder="1" applyAlignment="1">
      <alignment horizontal="center" vertical="center"/>
    </xf>
    <xf numFmtId="0" fontId="6" fillId="0" borderId="44" xfId="2" applyFont="1" applyBorder="1" applyAlignment="1">
      <alignment horizontal="center" vertical="center"/>
    </xf>
    <xf numFmtId="165" fontId="6" fillId="0" borderId="44" xfId="2" applyNumberFormat="1" applyFont="1" applyBorder="1" applyAlignment="1">
      <alignment horizontal="center" vertical="center"/>
    </xf>
    <xf numFmtId="0" fontId="6" fillId="0" borderId="9" xfId="2" applyFont="1" applyBorder="1" applyAlignment="1">
      <alignment horizontal="center" vertical="center"/>
    </xf>
    <xf numFmtId="165" fontId="6" fillId="0" borderId="9" xfId="2" applyNumberFormat="1" applyFont="1" applyBorder="1" applyAlignment="1">
      <alignment horizontal="center" vertical="center"/>
    </xf>
    <xf numFmtId="166" fontId="6" fillId="0" borderId="48" xfId="2" applyNumberFormat="1" applyFont="1" applyBorder="1" applyAlignment="1">
      <alignment horizontal="center" vertical="center"/>
    </xf>
    <xf numFmtId="166" fontId="6" fillId="0" borderId="49" xfId="2" applyNumberFormat="1" applyFont="1" applyBorder="1" applyAlignment="1">
      <alignment horizontal="center" vertical="center"/>
    </xf>
    <xf numFmtId="166" fontId="6" fillId="0" borderId="50" xfId="2" applyNumberFormat="1" applyFont="1" applyBorder="1" applyAlignment="1">
      <alignment horizontal="center" vertical="center"/>
    </xf>
    <xf numFmtId="0" fontId="6" fillId="0" borderId="51" xfId="2" applyFont="1" applyBorder="1" applyAlignment="1">
      <alignment horizontal="center" vertical="center"/>
    </xf>
    <xf numFmtId="166" fontId="6" fillId="0" borderId="45" xfId="2" applyNumberFormat="1" applyFont="1" applyBorder="1" applyAlignment="1">
      <alignment horizontal="center"/>
    </xf>
    <xf numFmtId="0" fontId="6" fillId="0" borderId="6" xfId="2" applyFont="1" applyBorder="1" applyAlignment="1">
      <alignment horizontal="center" vertical="center"/>
    </xf>
    <xf numFmtId="166" fontId="6" fillId="0" borderId="46" xfId="2" applyNumberFormat="1" applyFont="1" applyBorder="1" applyAlignment="1">
      <alignment horizontal="center"/>
    </xf>
    <xf numFmtId="0" fontId="6" fillId="0" borderId="10" xfId="2" applyFont="1" applyBorder="1" applyAlignment="1">
      <alignment horizontal="center" vertical="center"/>
    </xf>
    <xf numFmtId="166" fontId="6" fillId="0" borderId="47" xfId="2" applyNumberFormat="1" applyFont="1" applyBorder="1" applyAlignment="1">
      <alignment horizontal="center"/>
    </xf>
    <xf numFmtId="0" fontId="3" fillId="0" borderId="2" xfId="1" applyFont="1" applyBorder="1" applyAlignment="1">
      <alignment wrapText="1"/>
    </xf>
    <xf numFmtId="0" fontId="3" fillId="0" borderId="0" xfId="1" applyFont="1" applyAlignment="1">
      <alignment horizontal="center" wrapText="1"/>
    </xf>
    <xf numFmtId="164" fontId="1" fillId="0" borderId="0" xfId="1" applyNumberFormat="1" applyAlignment="1">
      <alignment wrapText="1"/>
    </xf>
    <xf numFmtId="2" fontId="1" fillId="0" borderId="0" xfId="1" applyNumberFormat="1"/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0" fillId="0" borderId="2" xfId="0" applyBorder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6" fillId="0" borderId="56" xfId="2" applyFont="1" applyBorder="1"/>
    <xf numFmtId="0" fontId="6" fillId="0" borderId="57" xfId="2" applyFont="1" applyBorder="1"/>
    <xf numFmtId="0" fontId="6" fillId="0" borderId="58" xfId="2" applyFont="1" applyBorder="1"/>
    <xf numFmtId="0" fontId="6" fillId="0" borderId="55" xfId="2" applyFont="1" applyBorder="1" applyAlignment="1">
      <alignment horizontal="center" vertical="center" wrapText="1"/>
    </xf>
    <xf numFmtId="0" fontId="3" fillId="0" borderId="60" xfId="0" applyFont="1" applyBorder="1" applyAlignment="1">
      <alignment horizontal="center" vertical="center" wrapText="1"/>
    </xf>
    <xf numFmtId="0" fontId="6" fillId="0" borderId="33" xfId="2" applyFont="1" applyBorder="1" applyAlignment="1">
      <alignment horizontal="center" vertical="center" wrapText="1"/>
    </xf>
    <xf numFmtId="166" fontId="6" fillId="0" borderId="34" xfId="2" applyNumberFormat="1" applyFont="1" applyBorder="1" applyAlignment="1">
      <alignment horizontal="center" vertical="center" wrapText="1"/>
    </xf>
    <xf numFmtId="0" fontId="5" fillId="0" borderId="0" xfId="2" applyAlignment="1">
      <alignment vertical="center" wrapText="1"/>
    </xf>
    <xf numFmtId="166" fontId="6" fillId="0" borderId="65" xfId="2" applyNumberFormat="1" applyFont="1" applyBorder="1" applyAlignment="1">
      <alignment horizontal="center"/>
    </xf>
    <xf numFmtId="0" fontId="6" fillId="0" borderId="66" xfId="2" applyFont="1" applyBorder="1"/>
    <xf numFmtId="0" fontId="6" fillId="0" borderId="67" xfId="2" applyFont="1" applyBorder="1" applyAlignment="1">
      <alignment horizontal="center" vertical="center"/>
    </xf>
    <xf numFmtId="166" fontId="6" fillId="0" borderId="22" xfId="2" applyNumberFormat="1" applyFont="1" applyBorder="1" applyAlignment="1">
      <alignment horizontal="center"/>
    </xf>
    <xf numFmtId="0" fontId="0" fillId="0" borderId="10" xfId="0" applyBorder="1"/>
    <xf numFmtId="0" fontId="0" fillId="0" borderId="9" xfId="0" applyBorder="1"/>
    <xf numFmtId="0" fontId="9" fillId="4" borderId="68" xfId="0" applyFont="1" applyFill="1" applyBorder="1" applyAlignment="1">
      <alignment horizontal="left" vertical="center" readingOrder="1"/>
    </xf>
    <xf numFmtId="49" fontId="9" fillId="4" borderId="68" xfId="0" applyNumberFormat="1" applyFont="1" applyFill="1" applyBorder="1" applyAlignment="1">
      <alignment horizontal="left" vertical="center" readingOrder="1"/>
    </xf>
    <xf numFmtId="49" fontId="9" fillId="4" borderId="1" xfId="0" applyNumberFormat="1" applyFont="1" applyFill="1" applyBorder="1" applyAlignment="1">
      <alignment horizontal="left" vertical="center" readingOrder="1"/>
    </xf>
    <xf numFmtId="0" fontId="9" fillId="0" borderId="69" xfId="0" applyFont="1" applyBorder="1" applyAlignment="1">
      <alignment horizontal="left" vertical="center" readingOrder="1"/>
    </xf>
    <xf numFmtId="22" fontId="9" fillId="0" borderId="69" xfId="0" applyNumberFormat="1" applyFont="1" applyBorder="1" applyAlignment="1">
      <alignment horizontal="right" vertical="center" readingOrder="1"/>
    </xf>
    <xf numFmtId="49" fontId="9" fillId="0" borderId="69" xfId="0" applyNumberFormat="1" applyFont="1" applyBorder="1" applyAlignment="1">
      <alignment horizontal="right" vertical="center" readingOrder="1"/>
    </xf>
    <xf numFmtId="49" fontId="9" fillId="0" borderId="69" xfId="0" applyNumberFormat="1" applyFont="1" applyBorder="1" applyAlignment="1">
      <alignment horizontal="left" vertical="center" readingOrder="1"/>
    </xf>
    <xf numFmtId="0" fontId="9" fillId="0" borderId="70" xfId="0" applyFont="1" applyBorder="1" applyAlignment="1">
      <alignment horizontal="right" vertical="center" readingOrder="1"/>
    </xf>
    <xf numFmtId="49" fontId="9" fillId="0" borderId="70" xfId="0" applyNumberFormat="1" applyFont="1" applyBorder="1" applyAlignment="1">
      <alignment horizontal="right" vertical="center" readingOrder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/>
    <xf numFmtId="0" fontId="12" fillId="0" borderId="1" xfId="0" applyFont="1" applyBorder="1" applyAlignment="1">
      <alignment horizontal="left"/>
    </xf>
    <xf numFmtId="165" fontId="11" fillId="0" borderId="64" xfId="0" applyNumberFormat="1" applyFont="1" applyBorder="1" applyAlignment="1">
      <alignment horizontal="right"/>
    </xf>
    <xf numFmtId="0" fontId="11" fillId="2" borderId="64" xfId="0" applyFont="1" applyFill="1" applyBorder="1" applyAlignment="1">
      <alignment horizontal="center"/>
    </xf>
    <xf numFmtId="16" fontId="3" fillId="0" borderId="2" xfId="0" quotePrefix="1" applyNumberFormat="1" applyFont="1" applyBorder="1" applyAlignment="1">
      <alignment horizontal="center" wrapText="1"/>
    </xf>
    <xf numFmtId="0" fontId="3" fillId="0" borderId="2" xfId="0" quotePrefix="1" applyFont="1" applyBorder="1" applyAlignment="1">
      <alignment horizontal="center" wrapText="1"/>
    </xf>
    <xf numFmtId="4" fontId="3" fillId="0" borderId="2" xfId="0" quotePrefix="1" applyNumberFormat="1" applyFont="1" applyBorder="1" applyAlignment="1">
      <alignment horizontal="center" wrapText="1"/>
    </xf>
    <xf numFmtId="0" fontId="9" fillId="3" borderId="69" xfId="0" applyFont="1" applyFill="1" applyBorder="1" applyAlignment="1">
      <alignment horizontal="left" vertical="center" readingOrder="1"/>
    </xf>
    <xf numFmtId="22" fontId="9" fillId="3" borderId="69" xfId="0" applyNumberFormat="1" applyFont="1" applyFill="1" applyBorder="1" applyAlignment="1">
      <alignment horizontal="right" vertical="center" readingOrder="1"/>
    </xf>
    <xf numFmtId="49" fontId="9" fillId="3" borderId="69" xfId="0" applyNumberFormat="1" applyFont="1" applyFill="1" applyBorder="1" applyAlignment="1">
      <alignment horizontal="right" vertical="center" readingOrder="1"/>
    </xf>
    <xf numFmtId="49" fontId="9" fillId="3" borderId="69" xfId="0" applyNumberFormat="1" applyFont="1" applyFill="1" applyBorder="1" applyAlignment="1">
      <alignment horizontal="left" vertical="center" readingOrder="1"/>
    </xf>
    <xf numFmtId="0" fontId="9" fillId="3" borderId="70" xfId="0" applyFont="1" applyFill="1" applyBorder="1" applyAlignment="1">
      <alignment horizontal="right" vertical="center" readingOrder="1"/>
    </xf>
    <xf numFmtId="0" fontId="0" fillId="3" borderId="0" xfId="0" applyFill="1"/>
    <xf numFmtId="0" fontId="0" fillId="3" borderId="59" xfId="0" applyFill="1" applyBorder="1" applyAlignment="1">
      <alignment horizontal="center"/>
    </xf>
    <xf numFmtId="0" fontId="0" fillId="3" borderId="28" xfId="0" applyFill="1" applyBorder="1" applyAlignment="1">
      <alignment horizontal="center"/>
    </xf>
    <xf numFmtId="0" fontId="0" fillId="3" borderId="29" xfId="0" applyFill="1" applyBorder="1" applyAlignment="1">
      <alignment horizontal="center"/>
    </xf>
    <xf numFmtId="0" fontId="6" fillId="0" borderId="52" xfId="2" applyFont="1" applyBorder="1" applyAlignment="1">
      <alignment horizontal="center"/>
    </xf>
    <xf numFmtId="0" fontId="6" fillId="0" borderId="53" xfId="2" applyFont="1" applyBorder="1" applyAlignment="1">
      <alignment horizontal="center"/>
    </xf>
    <xf numFmtId="0" fontId="6" fillId="0" borderId="54" xfId="2" applyFont="1" applyBorder="1" applyAlignment="1">
      <alignment horizontal="center"/>
    </xf>
    <xf numFmtId="0" fontId="8" fillId="0" borderId="30" xfId="2" applyFont="1" applyBorder="1" applyAlignment="1">
      <alignment horizontal="center" vertical="center"/>
    </xf>
    <xf numFmtId="0" fontId="7" fillId="0" borderId="31" xfId="2" applyFont="1" applyBorder="1"/>
    <xf numFmtId="0" fontId="7" fillId="0" borderId="32" xfId="2" applyFont="1" applyBorder="1"/>
    <xf numFmtId="0" fontId="8" fillId="0" borderId="3" xfId="2" applyFont="1" applyBorder="1" applyAlignment="1">
      <alignment horizontal="center" vertical="center"/>
    </xf>
    <xf numFmtId="0" fontId="7" fillId="0" borderId="4" xfId="2" applyFont="1" applyBorder="1"/>
    <xf numFmtId="0" fontId="7" fillId="0" borderId="5" xfId="2" applyFont="1" applyBorder="1"/>
    <xf numFmtId="0" fontId="8" fillId="0" borderId="61" xfId="2" applyFont="1" applyBorder="1" applyAlignment="1">
      <alignment horizontal="center" vertical="center"/>
    </xf>
    <xf numFmtId="0" fontId="7" fillId="0" borderId="62" xfId="2" applyFont="1" applyBorder="1"/>
    <xf numFmtId="0" fontId="7" fillId="0" borderId="63" xfId="2" applyFont="1" applyBorder="1"/>
    <xf numFmtId="49" fontId="9" fillId="0" borderId="69" xfId="0" applyNumberFormat="1" applyFont="1" applyFill="1" applyBorder="1" applyAlignment="1">
      <alignment horizontal="left" vertical="center" readingOrder="1"/>
    </xf>
  </cellXfs>
  <cellStyles count="3">
    <cellStyle name="Normál" xfId="0" builtinId="0"/>
    <cellStyle name="Normál 2" xfId="1" xr:uid="{DA08006C-2ECC-4593-8596-8B6629A06B4D}"/>
    <cellStyle name="Normál 3" xfId="2" xr:uid="{3E3EF5B3-B95C-4844-BAF1-673377BEEF79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AE9F5-5D3A-4733-87D3-802666991528}">
  <dimension ref="A1:I4527"/>
  <sheetViews>
    <sheetView zoomScaleNormal="100" workbookViewId="0"/>
  </sheetViews>
  <sheetFormatPr defaultRowHeight="15" x14ac:dyDescent="0.25"/>
  <cols>
    <col min="1" max="1" width="9.85546875" bestFit="1" customWidth="1"/>
    <col min="2" max="2" width="13.140625" bestFit="1" customWidth="1"/>
    <col min="3" max="3" width="12.5703125" bestFit="1" customWidth="1"/>
    <col min="4" max="4" width="5.5703125" bestFit="1" customWidth="1"/>
    <col min="5" max="5" width="22.28515625" bestFit="1" customWidth="1"/>
    <col min="6" max="6" width="7.85546875" bestFit="1" customWidth="1"/>
    <col min="7" max="7" width="8.5703125" bestFit="1" customWidth="1"/>
    <col min="8" max="8" width="74.5703125" bestFit="1" customWidth="1"/>
    <col min="9" max="9" width="7.85546875" bestFit="1" customWidth="1"/>
  </cols>
  <sheetData>
    <row r="1" spans="1:9" x14ac:dyDescent="0.25">
      <c r="A1" s="89"/>
      <c r="B1" s="90" t="s">
        <v>0</v>
      </c>
      <c r="C1" s="90" t="s">
        <v>228</v>
      </c>
      <c r="D1" s="90" t="s">
        <v>229</v>
      </c>
      <c r="E1" s="90" t="s">
        <v>230</v>
      </c>
      <c r="F1" s="90" t="s">
        <v>231</v>
      </c>
      <c r="G1" s="90" t="s">
        <v>232</v>
      </c>
      <c r="H1" s="90" t="s">
        <v>233</v>
      </c>
      <c r="I1" s="91" t="s">
        <v>234</v>
      </c>
    </row>
    <row r="2" spans="1:9" x14ac:dyDescent="0.25">
      <c r="A2" s="92" t="s">
        <v>237</v>
      </c>
      <c r="B2" s="93">
        <v>46109.804313842593</v>
      </c>
      <c r="C2" s="94" t="s">
        <v>235</v>
      </c>
      <c r="D2" s="95" t="s">
        <v>238</v>
      </c>
      <c r="E2" s="95" t="s">
        <v>199</v>
      </c>
      <c r="F2" s="95" t="s">
        <v>236</v>
      </c>
      <c r="G2" s="92"/>
      <c r="H2" s="95" t="s">
        <v>239</v>
      </c>
      <c r="I2" s="97" t="s">
        <v>240</v>
      </c>
    </row>
    <row r="3" spans="1:9" x14ac:dyDescent="0.25">
      <c r="A3" s="92" t="s">
        <v>237</v>
      </c>
      <c r="B3" s="93">
        <v>46109.804307326383</v>
      </c>
      <c r="C3" s="94" t="s">
        <v>235</v>
      </c>
      <c r="D3" s="95" t="s">
        <v>241</v>
      </c>
      <c r="E3" s="95" t="s">
        <v>144</v>
      </c>
      <c r="F3" s="95" t="s">
        <v>236</v>
      </c>
      <c r="G3" s="92"/>
      <c r="H3" s="95" t="s">
        <v>242</v>
      </c>
      <c r="I3" s="97" t="s">
        <v>243</v>
      </c>
    </row>
    <row r="4" spans="1:9" x14ac:dyDescent="0.25">
      <c r="A4" s="92" t="s">
        <v>237</v>
      </c>
      <c r="B4" s="93">
        <v>46109.804269282402</v>
      </c>
      <c r="C4" s="94" t="s">
        <v>235</v>
      </c>
      <c r="D4" s="95" t="s">
        <v>244</v>
      </c>
      <c r="E4" s="95" t="s">
        <v>147</v>
      </c>
      <c r="F4" s="95" t="s">
        <v>236</v>
      </c>
      <c r="G4" s="92"/>
      <c r="H4" s="95" t="s">
        <v>245</v>
      </c>
      <c r="I4" s="97" t="s">
        <v>246</v>
      </c>
    </row>
    <row r="5" spans="1:9" x14ac:dyDescent="0.25">
      <c r="A5" s="92" t="s">
        <v>237</v>
      </c>
      <c r="B5" s="93">
        <v>46109.804257719908</v>
      </c>
      <c r="C5" s="94" t="s">
        <v>235</v>
      </c>
      <c r="D5" s="95" t="s">
        <v>247</v>
      </c>
      <c r="E5" s="95" t="s">
        <v>170</v>
      </c>
      <c r="F5" s="95" t="s">
        <v>236</v>
      </c>
      <c r="G5" s="92"/>
      <c r="H5" s="95" t="s">
        <v>248</v>
      </c>
      <c r="I5" s="97" t="s">
        <v>249</v>
      </c>
    </row>
    <row r="6" spans="1:9" x14ac:dyDescent="0.25">
      <c r="A6" s="92" t="s">
        <v>237</v>
      </c>
      <c r="B6" s="93">
        <v>46109.804188159724</v>
      </c>
      <c r="C6" s="94" t="s">
        <v>235</v>
      </c>
      <c r="D6" s="95" t="s">
        <v>250</v>
      </c>
      <c r="E6" s="95" t="s">
        <v>168</v>
      </c>
      <c r="F6" s="95" t="s">
        <v>236</v>
      </c>
      <c r="G6" s="92"/>
      <c r="H6" s="95" t="s">
        <v>251</v>
      </c>
      <c r="I6" s="97" t="s">
        <v>252</v>
      </c>
    </row>
    <row r="7" spans="1:9" x14ac:dyDescent="0.25">
      <c r="A7" s="92" t="s">
        <v>237</v>
      </c>
      <c r="B7" s="93">
        <v>46109.804093113424</v>
      </c>
      <c r="C7" s="94" t="s">
        <v>235</v>
      </c>
      <c r="D7" s="95" t="s">
        <v>253</v>
      </c>
      <c r="E7" s="95" t="s">
        <v>201</v>
      </c>
      <c r="F7" s="95" t="s">
        <v>236</v>
      </c>
      <c r="G7" s="92"/>
      <c r="H7" s="95" t="s">
        <v>254</v>
      </c>
      <c r="I7" s="97" t="s">
        <v>255</v>
      </c>
    </row>
    <row r="8" spans="1:9" x14ac:dyDescent="0.25">
      <c r="A8" s="92" t="s">
        <v>237</v>
      </c>
      <c r="B8" s="93">
        <v>46109.80407515046</v>
      </c>
      <c r="C8" s="94" t="s">
        <v>235</v>
      </c>
      <c r="D8" s="95" t="s">
        <v>256</v>
      </c>
      <c r="E8" s="95" t="s">
        <v>165</v>
      </c>
      <c r="F8" s="95" t="s">
        <v>236</v>
      </c>
      <c r="G8" s="92"/>
      <c r="H8" s="95" t="s">
        <v>257</v>
      </c>
      <c r="I8" s="97" t="s">
        <v>258</v>
      </c>
    </row>
    <row r="9" spans="1:9" x14ac:dyDescent="0.25">
      <c r="A9" s="92" t="s">
        <v>237</v>
      </c>
      <c r="B9" s="93">
        <v>46109.804058946756</v>
      </c>
      <c r="C9" s="94" t="s">
        <v>235</v>
      </c>
      <c r="D9" s="95" t="s">
        <v>259</v>
      </c>
      <c r="E9" s="95" t="s">
        <v>198</v>
      </c>
      <c r="F9" s="95" t="s">
        <v>236</v>
      </c>
      <c r="G9" s="92"/>
      <c r="H9" s="95" t="s">
        <v>260</v>
      </c>
      <c r="I9" s="97" t="s">
        <v>261</v>
      </c>
    </row>
    <row r="10" spans="1:9" x14ac:dyDescent="0.25">
      <c r="A10" s="92" t="s">
        <v>237</v>
      </c>
      <c r="B10" s="93">
        <v>46109.803983541664</v>
      </c>
      <c r="C10" s="94" t="s">
        <v>235</v>
      </c>
      <c r="D10" s="95" t="s">
        <v>262</v>
      </c>
      <c r="E10" s="95" t="s">
        <v>202</v>
      </c>
      <c r="F10" s="95" t="s">
        <v>236</v>
      </c>
      <c r="G10" s="92"/>
      <c r="H10" s="127" t="s">
        <v>263</v>
      </c>
      <c r="I10" s="97" t="s">
        <v>264</v>
      </c>
    </row>
    <row r="11" spans="1:9" x14ac:dyDescent="0.25">
      <c r="A11" s="92" t="s">
        <v>237</v>
      </c>
      <c r="B11" s="93">
        <v>46109.803946064814</v>
      </c>
      <c r="C11" s="94" t="s">
        <v>235</v>
      </c>
      <c r="D11" s="95" t="s">
        <v>265</v>
      </c>
      <c r="E11" s="95" t="s">
        <v>173</v>
      </c>
      <c r="F11" s="95" t="s">
        <v>236</v>
      </c>
      <c r="G11" s="92"/>
      <c r="H11" s="127" t="s">
        <v>266</v>
      </c>
      <c r="I11" s="97" t="s">
        <v>267</v>
      </c>
    </row>
    <row r="12" spans="1:9" x14ac:dyDescent="0.25">
      <c r="A12" s="92" t="s">
        <v>237</v>
      </c>
      <c r="B12" s="93">
        <v>46109.803903738422</v>
      </c>
      <c r="C12" s="94" t="s">
        <v>235</v>
      </c>
      <c r="D12" s="95" t="s">
        <v>268</v>
      </c>
      <c r="E12" s="95" t="s">
        <v>200</v>
      </c>
      <c r="F12" s="95" t="s">
        <v>236</v>
      </c>
      <c r="G12" s="92"/>
      <c r="H12" s="127" t="s">
        <v>269</v>
      </c>
      <c r="I12" s="97" t="s">
        <v>270</v>
      </c>
    </row>
    <row r="13" spans="1:9" x14ac:dyDescent="0.25">
      <c r="A13" s="92" t="s">
        <v>237</v>
      </c>
      <c r="B13" s="93">
        <v>46109.803894513891</v>
      </c>
      <c r="C13" s="94" t="s">
        <v>235</v>
      </c>
      <c r="D13" s="95" t="s">
        <v>271</v>
      </c>
      <c r="E13" s="95" t="s">
        <v>272</v>
      </c>
      <c r="F13" s="95" t="s">
        <v>236</v>
      </c>
      <c r="G13" s="92"/>
      <c r="H13" s="95" t="s">
        <v>273</v>
      </c>
      <c r="I13" s="97" t="s">
        <v>274</v>
      </c>
    </row>
    <row r="14" spans="1:9" x14ac:dyDescent="0.25">
      <c r="A14" s="92" t="s">
        <v>237</v>
      </c>
      <c r="B14" s="93">
        <v>46109.803860706015</v>
      </c>
      <c r="C14" s="94" t="s">
        <v>235</v>
      </c>
      <c r="D14" s="95" t="s">
        <v>275</v>
      </c>
      <c r="E14" s="95" t="s">
        <v>141</v>
      </c>
      <c r="F14" s="95" t="s">
        <v>236</v>
      </c>
      <c r="G14" s="92"/>
      <c r="H14" s="95" t="s">
        <v>276</v>
      </c>
      <c r="I14" s="97" t="s">
        <v>277</v>
      </c>
    </row>
    <row r="15" spans="1:9" x14ac:dyDescent="0.25">
      <c r="A15" s="92" t="s">
        <v>237</v>
      </c>
      <c r="B15" s="93">
        <v>46109.803857465275</v>
      </c>
      <c r="C15" s="94" t="s">
        <v>235</v>
      </c>
      <c r="D15" s="95" t="s">
        <v>278</v>
      </c>
      <c r="E15" s="95" t="s">
        <v>203</v>
      </c>
      <c r="F15" s="95" t="s">
        <v>236</v>
      </c>
      <c r="G15" s="92"/>
      <c r="H15" s="95" t="s">
        <v>279</v>
      </c>
      <c r="I15" s="97" t="s">
        <v>280</v>
      </c>
    </row>
    <row r="16" spans="1:9" x14ac:dyDescent="0.25">
      <c r="A16" s="92" t="s">
        <v>237</v>
      </c>
      <c r="B16" s="93">
        <v>46109.803844965274</v>
      </c>
      <c r="C16" s="94" t="s">
        <v>235</v>
      </c>
      <c r="D16" s="95" t="s">
        <v>238</v>
      </c>
      <c r="E16" s="95" t="s">
        <v>199</v>
      </c>
      <c r="F16" s="95" t="s">
        <v>236</v>
      </c>
      <c r="G16" s="92"/>
      <c r="H16" s="95" t="s">
        <v>239</v>
      </c>
      <c r="I16" s="97" t="s">
        <v>281</v>
      </c>
    </row>
    <row r="17" spans="1:9" x14ac:dyDescent="0.25">
      <c r="A17" s="92" t="s">
        <v>237</v>
      </c>
      <c r="B17" s="93">
        <v>46109.803816585649</v>
      </c>
      <c r="C17" s="94" t="s">
        <v>235</v>
      </c>
      <c r="D17" s="95" t="s">
        <v>241</v>
      </c>
      <c r="E17" s="95" t="s">
        <v>144</v>
      </c>
      <c r="F17" s="95" t="s">
        <v>236</v>
      </c>
      <c r="G17" s="92"/>
      <c r="H17" s="95" t="s">
        <v>242</v>
      </c>
      <c r="I17" s="97" t="s">
        <v>282</v>
      </c>
    </row>
    <row r="18" spans="1:9" x14ac:dyDescent="0.25">
      <c r="A18" s="92" t="s">
        <v>237</v>
      </c>
      <c r="B18" s="93">
        <v>46109.80379518518</v>
      </c>
      <c r="C18" s="94" t="s">
        <v>235</v>
      </c>
      <c r="D18" s="95" t="s">
        <v>244</v>
      </c>
      <c r="E18" s="95" t="s">
        <v>147</v>
      </c>
      <c r="F18" s="95" t="s">
        <v>236</v>
      </c>
      <c r="G18" s="92"/>
      <c r="H18" s="95" t="s">
        <v>245</v>
      </c>
      <c r="I18" s="97" t="s">
        <v>283</v>
      </c>
    </row>
    <row r="19" spans="1:9" x14ac:dyDescent="0.25">
      <c r="A19" s="92" t="s">
        <v>237</v>
      </c>
      <c r="B19" s="93">
        <v>46109.803782893519</v>
      </c>
      <c r="C19" s="94" t="s">
        <v>235</v>
      </c>
      <c r="D19" s="95" t="s">
        <v>247</v>
      </c>
      <c r="E19" s="95" t="s">
        <v>170</v>
      </c>
      <c r="F19" s="95" t="s">
        <v>236</v>
      </c>
      <c r="G19" s="92"/>
      <c r="H19" s="95" t="s">
        <v>248</v>
      </c>
      <c r="I19" s="97" t="s">
        <v>284</v>
      </c>
    </row>
    <row r="20" spans="1:9" x14ac:dyDescent="0.25">
      <c r="A20" s="92" t="s">
        <v>237</v>
      </c>
      <c r="B20" s="93">
        <v>46109.803722141201</v>
      </c>
      <c r="C20" s="94" t="s">
        <v>235</v>
      </c>
      <c r="D20" s="95" t="s">
        <v>250</v>
      </c>
      <c r="E20" s="95" t="s">
        <v>168</v>
      </c>
      <c r="F20" s="95" t="s">
        <v>236</v>
      </c>
      <c r="G20" s="92"/>
      <c r="H20" s="95" t="s">
        <v>251</v>
      </c>
      <c r="I20" s="97" t="s">
        <v>285</v>
      </c>
    </row>
    <row r="21" spans="1:9" x14ac:dyDescent="0.25">
      <c r="A21" s="92" t="s">
        <v>237</v>
      </c>
      <c r="B21" s="93">
        <v>46109.803625775457</v>
      </c>
      <c r="C21" s="94" t="s">
        <v>235</v>
      </c>
      <c r="D21" s="95" t="s">
        <v>253</v>
      </c>
      <c r="E21" s="95" t="s">
        <v>201</v>
      </c>
      <c r="F21" s="95" t="s">
        <v>236</v>
      </c>
      <c r="G21" s="92"/>
      <c r="H21" s="95" t="s">
        <v>254</v>
      </c>
      <c r="I21" s="97" t="s">
        <v>286</v>
      </c>
    </row>
    <row r="22" spans="1:9" x14ac:dyDescent="0.25">
      <c r="A22" s="92" t="s">
        <v>237</v>
      </c>
      <c r="B22" s="93">
        <v>46109.80359747685</v>
      </c>
      <c r="C22" s="94" t="s">
        <v>235</v>
      </c>
      <c r="D22" s="95" t="s">
        <v>256</v>
      </c>
      <c r="E22" s="95" t="s">
        <v>165</v>
      </c>
      <c r="F22" s="95" t="s">
        <v>236</v>
      </c>
      <c r="G22" s="92"/>
      <c r="H22" s="95" t="s">
        <v>257</v>
      </c>
      <c r="I22" s="97" t="s">
        <v>287</v>
      </c>
    </row>
    <row r="23" spans="1:9" x14ac:dyDescent="0.25">
      <c r="A23" s="92" t="s">
        <v>237</v>
      </c>
      <c r="B23" s="93">
        <v>46109.803576898143</v>
      </c>
      <c r="C23" s="94" t="s">
        <v>235</v>
      </c>
      <c r="D23" s="95" t="s">
        <v>259</v>
      </c>
      <c r="E23" s="95" t="s">
        <v>198</v>
      </c>
      <c r="F23" s="95" t="s">
        <v>236</v>
      </c>
      <c r="G23" s="92"/>
      <c r="H23" s="95" t="s">
        <v>260</v>
      </c>
      <c r="I23" s="97" t="s">
        <v>288</v>
      </c>
    </row>
    <row r="24" spans="1:9" x14ac:dyDescent="0.25">
      <c r="A24" s="92" t="s">
        <v>237</v>
      </c>
      <c r="B24" s="93">
        <v>46109.803511111109</v>
      </c>
      <c r="C24" s="94" t="s">
        <v>235</v>
      </c>
      <c r="D24" s="95" t="s">
        <v>262</v>
      </c>
      <c r="E24" s="95" t="s">
        <v>202</v>
      </c>
      <c r="F24" s="95" t="s">
        <v>236</v>
      </c>
      <c r="G24" s="92"/>
      <c r="H24" s="95" t="s">
        <v>263</v>
      </c>
      <c r="I24" s="97" t="s">
        <v>289</v>
      </c>
    </row>
    <row r="25" spans="1:9" x14ac:dyDescent="0.25">
      <c r="A25" s="92" t="s">
        <v>237</v>
      </c>
      <c r="B25" s="93">
        <v>46109.8034778125</v>
      </c>
      <c r="C25" s="94" t="s">
        <v>235</v>
      </c>
      <c r="D25" s="95" t="s">
        <v>265</v>
      </c>
      <c r="E25" s="95" t="s">
        <v>173</v>
      </c>
      <c r="F25" s="95" t="s">
        <v>236</v>
      </c>
      <c r="G25" s="92"/>
      <c r="H25" s="95" t="s">
        <v>266</v>
      </c>
      <c r="I25" s="97" t="s">
        <v>290</v>
      </c>
    </row>
    <row r="26" spans="1:9" x14ac:dyDescent="0.25">
      <c r="A26" s="92" t="s">
        <v>237</v>
      </c>
      <c r="B26" s="93">
        <v>46109.803436412032</v>
      </c>
      <c r="C26" s="94" t="s">
        <v>235</v>
      </c>
      <c r="D26" s="95" t="s">
        <v>268</v>
      </c>
      <c r="E26" s="95" t="s">
        <v>200</v>
      </c>
      <c r="F26" s="95" t="s">
        <v>236</v>
      </c>
      <c r="G26" s="92"/>
      <c r="H26" s="95" t="s">
        <v>269</v>
      </c>
      <c r="I26" s="97" t="s">
        <v>291</v>
      </c>
    </row>
    <row r="27" spans="1:9" x14ac:dyDescent="0.25">
      <c r="A27" s="92" t="s">
        <v>237</v>
      </c>
      <c r="B27" s="93">
        <v>46109.803416712959</v>
      </c>
      <c r="C27" s="94" t="s">
        <v>235</v>
      </c>
      <c r="D27" s="95" t="s">
        <v>271</v>
      </c>
      <c r="E27" s="95" t="s">
        <v>272</v>
      </c>
      <c r="F27" s="95" t="s">
        <v>236</v>
      </c>
      <c r="G27" s="92"/>
      <c r="H27" s="95" t="s">
        <v>273</v>
      </c>
      <c r="I27" s="97" t="s">
        <v>292</v>
      </c>
    </row>
    <row r="28" spans="1:9" x14ac:dyDescent="0.25">
      <c r="A28" s="92" t="s">
        <v>237</v>
      </c>
      <c r="B28" s="93">
        <v>46109.803382129627</v>
      </c>
      <c r="C28" s="94" t="s">
        <v>235</v>
      </c>
      <c r="D28" s="95" t="s">
        <v>278</v>
      </c>
      <c r="E28" s="95" t="s">
        <v>203</v>
      </c>
      <c r="F28" s="95" t="s">
        <v>236</v>
      </c>
      <c r="G28" s="92"/>
      <c r="H28" s="95" t="s">
        <v>279</v>
      </c>
      <c r="I28" s="97" t="s">
        <v>293</v>
      </c>
    </row>
    <row r="29" spans="1:9" x14ac:dyDescent="0.25">
      <c r="A29" s="92" t="s">
        <v>237</v>
      </c>
      <c r="B29" s="93">
        <v>46109.803374305557</v>
      </c>
      <c r="C29" s="94" t="s">
        <v>235</v>
      </c>
      <c r="D29" s="95" t="s">
        <v>238</v>
      </c>
      <c r="E29" s="95" t="s">
        <v>199</v>
      </c>
      <c r="F29" s="95" t="s">
        <v>236</v>
      </c>
      <c r="G29" s="92"/>
      <c r="H29" s="95" t="s">
        <v>239</v>
      </c>
      <c r="I29" s="97" t="s">
        <v>294</v>
      </c>
    </row>
    <row r="30" spans="1:9" x14ac:dyDescent="0.25">
      <c r="A30" s="92" t="s">
        <v>237</v>
      </c>
      <c r="B30" s="93">
        <v>46109.803358055557</v>
      </c>
      <c r="C30" s="94" t="s">
        <v>235</v>
      </c>
      <c r="D30" s="95" t="s">
        <v>275</v>
      </c>
      <c r="E30" s="95" t="s">
        <v>141</v>
      </c>
      <c r="F30" s="95" t="s">
        <v>236</v>
      </c>
      <c r="G30" s="92"/>
      <c r="H30" s="95" t="s">
        <v>276</v>
      </c>
      <c r="I30" s="97" t="s">
        <v>295</v>
      </c>
    </row>
    <row r="31" spans="1:9" x14ac:dyDescent="0.25">
      <c r="A31" s="92" t="s">
        <v>237</v>
      </c>
      <c r="B31" s="93">
        <v>46109.803324618057</v>
      </c>
      <c r="C31" s="94" t="s">
        <v>235</v>
      </c>
      <c r="D31" s="95" t="s">
        <v>241</v>
      </c>
      <c r="E31" s="95" t="s">
        <v>144</v>
      </c>
      <c r="F31" s="95" t="s">
        <v>236</v>
      </c>
      <c r="G31" s="92"/>
      <c r="H31" s="95" t="s">
        <v>242</v>
      </c>
      <c r="I31" s="97" t="s">
        <v>296</v>
      </c>
    </row>
    <row r="32" spans="1:9" x14ac:dyDescent="0.25">
      <c r="A32" s="92" t="s">
        <v>237</v>
      </c>
      <c r="B32" s="93">
        <v>46109.803318124999</v>
      </c>
      <c r="C32" s="94" t="s">
        <v>235</v>
      </c>
      <c r="D32" s="95" t="s">
        <v>244</v>
      </c>
      <c r="E32" s="95" t="s">
        <v>147</v>
      </c>
      <c r="F32" s="95" t="s">
        <v>236</v>
      </c>
      <c r="G32" s="92"/>
      <c r="H32" s="95" t="s">
        <v>245</v>
      </c>
      <c r="I32" s="97" t="s">
        <v>297</v>
      </c>
    </row>
    <row r="33" spans="1:9" x14ac:dyDescent="0.25">
      <c r="A33" s="92" t="s">
        <v>237</v>
      </c>
      <c r="B33" s="93">
        <v>46109.803306724534</v>
      </c>
      <c r="C33" s="94" t="s">
        <v>235</v>
      </c>
      <c r="D33" s="95" t="s">
        <v>247</v>
      </c>
      <c r="E33" s="95" t="s">
        <v>170</v>
      </c>
      <c r="F33" s="95" t="s">
        <v>236</v>
      </c>
      <c r="G33" s="92"/>
      <c r="H33" s="95" t="s">
        <v>248</v>
      </c>
      <c r="I33" s="97" t="s">
        <v>298</v>
      </c>
    </row>
    <row r="34" spans="1:9" x14ac:dyDescent="0.25">
      <c r="A34" s="92" t="s">
        <v>237</v>
      </c>
      <c r="B34" s="93">
        <v>46109.803254131941</v>
      </c>
      <c r="C34" s="94" t="s">
        <v>235</v>
      </c>
      <c r="D34" s="95" t="s">
        <v>250</v>
      </c>
      <c r="E34" s="95" t="s">
        <v>168</v>
      </c>
      <c r="F34" s="95" t="s">
        <v>236</v>
      </c>
      <c r="G34" s="92"/>
      <c r="H34" s="95" t="s">
        <v>251</v>
      </c>
      <c r="I34" s="97" t="s">
        <v>299</v>
      </c>
    </row>
    <row r="35" spans="1:9" x14ac:dyDescent="0.25">
      <c r="A35" s="92" t="s">
        <v>237</v>
      </c>
      <c r="B35" s="93">
        <v>46109.803155740738</v>
      </c>
      <c r="C35" s="94" t="s">
        <v>235</v>
      </c>
      <c r="D35" s="95" t="s">
        <v>253</v>
      </c>
      <c r="E35" s="95" t="s">
        <v>201</v>
      </c>
      <c r="F35" s="95" t="s">
        <v>236</v>
      </c>
      <c r="G35" s="92"/>
      <c r="H35" s="95" t="s">
        <v>254</v>
      </c>
      <c r="I35" s="97" t="s">
        <v>300</v>
      </c>
    </row>
    <row r="36" spans="1:9" x14ac:dyDescent="0.25">
      <c r="A36" s="92" t="s">
        <v>237</v>
      </c>
      <c r="B36" s="93">
        <v>46109.803120462959</v>
      </c>
      <c r="C36" s="94" t="s">
        <v>235</v>
      </c>
      <c r="D36" s="95" t="s">
        <v>256</v>
      </c>
      <c r="E36" s="95" t="s">
        <v>165</v>
      </c>
      <c r="F36" s="95" t="s">
        <v>236</v>
      </c>
      <c r="G36" s="92"/>
      <c r="H36" s="95" t="s">
        <v>257</v>
      </c>
      <c r="I36" s="97" t="s">
        <v>301</v>
      </c>
    </row>
    <row r="37" spans="1:9" x14ac:dyDescent="0.25">
      <c r="A37" s="92" t="s">
        <v>237</v>
      </c>
      <c r="B37" s="93">
        <v>46109.80309444444</v>
      </c>
      <c r="C37" s="94" t="s">
        <v>235</v>
      </c>
      <c r="D37" s="95" t="s">
        <v>259</v>
      </c>
      <c r="E37" s="95" t="s">
        <v>198</v>
      </c>
      <c r="F37" s="95" t="s">
        <v>236</v>
      </c>
      <c r="G37" s="92"/>
      <c r="H37" s="95" t="s">
        <v>260</v>
      </c>
      <c r="I37" s="97" t="s">
        <v>302</v>
      </c>
    </row>
    <row r="38" spans="1:9" x14ac:dyDescent="0.25">
      <c r="A38" s="92" t="s">
        <v>237</v>
      </c>
      <c r="B38" s="93">
        <v>46109.803036759258</v>
      </c>
      <c r="C38" s="94" t="s">
        <v>235</v>
      </c>
      <c r="D38" s="95" t="s">
        <v>262</v>
      </c>
      <c r="E38" s="95" t="s">
        <v>202</v>
      </c>
      <c r="F38" s="95" t="s">
        <v>236</v>
      </c>
      <c r="G38" s="92"/>
      <c r="H38" s="95" t="s">
        <v>263</v>
      </c>
      <c r="I38" s="97" t="s">
        <v>303</v>
      </c>
    </row>
    <row r="39" spans="1:9" x14ac:dyDescent="0.25">
      <c r="A39" s="92" t="s">
        <v>237</v>
      </c>
      <c r="B39" s="93">
        <v>46109.803009675925</v>
      </c>
      <c r="C39" s="94" t="s">
        <v>235</v>
      </c>
      <c r="D39" s="95" t="s">
        <v>265</v>
      </c>
      <c r="E39" s="95" t="s">
        <v>173</v>
      </c>
      <c r="F39" s="95" t="s">
        <v>236</v>
      </c>
      <c r="G39" s="92"/>
      <c r="H39" s="95" t="s">
        <v>266</v>
      </c>
      <c r="I39" s="97" t="s">
        <v>304</v>
      </c>
    </row>
    <row r="40" spans="1:9" x14ac:dyDescent="0.25">
      <c r="A40" s="92" t="s">
        <v>237</v>
      </c>
      <c r="B40" s="93">
        <v>46109.802969884258</v>
      </c>
      <c r="C40" s="94" t="s">
        <v>235</v>
      </c>
      <c r="D40" s="95" t="s">
        <v>268</v>
      </c>
      <c r="E40" s="95" t="s">
        <v>200</v>
      </c>
      <c r="F40" s="95" t="s">
        <v>236</v>
      </c>
      <c r="G40" s="92"/>
      <c r="H40" s="95" t="s">
        <v>269</v>
      </c>
      <c r="I40" s="97" t="s">
        <v>305</v>
      </c>
    </row>
    <row r="41" spans="1:9" x14ac:dyDescent="0.25">
      <c r="A41" s="92" t="s">
        <v>237</v>
      </c>
      <c r="B41" s="93">
        <v>46109.802938599532</v>
      </c>
      <c r="C41" s="94" t="s">
        <v>235</v>
      </c>
      <c r="D41" s="95" t="s">
        <v>271</v>
      </c>
      <c r="E41" s="95" t="s">
        <v>272</v>
      </c>
      <c r="F41" s="95" t="s">
        <v>236</v>
      </c>
      <c r="G41" s="92"/>
      <c r="H41" s="95" t="s">
        <v>273</v>
      </c>
      <c r="I41" s="97" t="s">
        <v>306</v>
      </c>
    </row>
    <row r="42" spans="1:9" x14ac:dyDescent="0.25">
      <c r="A42" s="92" t="s">
        <v>237</v>
      </c>
      <c r="B42" s="93">
        <v>46109.802915810185</v>
      </c>
      <c r="C42" s="94" t="s">
        <v>235</v>
      </c>
      <c r="D42" s="95" t="s">
        <v>278</v>
      </c>
      <c r="E42" s="95" t="s">
        <v>203</v>
      </c>
      <c r="F42" s="95" t="s">
        <v>236</v>
      </c>
      <c r="G42" s="92"/>
      <c r="H42" s="95" t="s">
        <v>279</v>
      </c>
      <c r="I42" s="97" t="s">
        <v>307</v>
      </c>
    </row>
    <row r="43" spans="1:9" x14ac:dyDescent="0.25">
      <c r="A43" s="92" t="s">
        <v>237</v>
      </c>
      <c r="B43" s="93">
        <v>46109.802906099532</v>
      </c>
      <c r="C43" s="94" t="s">
        <v>235</v>
      </c>
      <c r="D43" s="95" t="s">
        <v>238</v>
      </c>
      <c r="E43" s="95" t="s">
        <v>199</v>
      </c>
      <c r="F43" s="95" t="s">
        <v>236</v>
      </c>
      <c r="G43" s="92"/>
      <c r="H43" s="95" t="s">
        <v>239</v>
      </c>
      <c r="I43" s="97" t="s">
        <v>308</v>
      </c>
    </row>
    <row r="44" spans="1:9" x14ac:dyDescent="0.25">
      <c r="A44" s="92" t="s">
        <v>237</v>
      </c>
      <c r="B44" s="93">
        <v>46109.80286880787</v>
      </c>
      <c r="C44" s="94" t="s">
        <v>235</v>
      </c>
      <c r="D44" s="95" t="s">
        <v>275</v>
      </c>
      <c r="E44" s="95" t="s">
        <v>141</v>
      </c>
      <c r="F44" s="95" t="s">
        <v>236</v>
      </c>
      <c r="G44" s="92"/>
      <c r="H44" s="95" t="s">
        <v>276</v>
      </c>
      <c r="I44" s="97" t="s">
        <v>309</v>
      </c>
    </row>
    <row r="45" spans="1:9" x14ac:dyDescent="0.25">
      <c r="A45" s="92" t="s">
        <v>237</v>
      </c>
      <c r="B45" s="93">
        <v>46109.802842777775</v>
      </c>
      <c r="C45" s="94" t="s">
        <v>235</v>
      </c>
      <c r="D45" s="95" t="s">
        <v>244</v>
      </c>
      <c r="E45" s="95" t="s">
        <v>147</v>
      </c>
      <c r="F45" s="95" t="s">
        <v>236</v>
      </c>
      <c r="G45" s="92"/>
      <c r="H45" s="95" t="s">
        <v>245</v>
      </c>
      <c r="I45" s="97" t="s">
        <v>310</v>
      </c>
    </row>
    <row r="46" spans="1:9" x14ac:dyDescent="0.25">
      <c r="A46" s="92" t="s">
        <v>237</v>
      </c>
      <c r="B46" s="93">
        <v>46109.802834108792</v>
      </c>
      <c r="C46" s="94" t="s">
        <v>235</v>
      </c>
      <c r="D46" s="95" t="s">
        <v>241</v>
      </c>
      <c r="E46" s="95" t="s">
        <v>144</v>
      </c>
      <c r="F46" s="95" t="s">
        <v>236</v>
      </c>
      <c r="G46" s="92"/>
      <c r="H46" s="95" t="s">
        <v>242</v>
      </c>
      <c r="I46" s="97" t="s">
        <v>311</v>
      </c>
    </row>
    <row r="47" spans="1:9" x14ac:dyDescent="0.25">
      <c r="A47" s="92" t="s">
        <v>237</v>
      </c>
      <c r="B47" s="93">
        <v>46109.802826319443</v>
      </c>
      <c r="C47" s="94" t="s">
        <v>235</v>
      </c>
      <c r="D47" s="95" t="s">
        <v>247</v>
      </c>
      <c r="E47" s="95" t="s">
        <v>170</v>
      </c>
      <c r="F47" s="95" t="s">
        <v>236</v>
      </c>
      <c r="G47" s="92"/>
      <c r="H47" s="95" t="s">
        <v>248</v>
      </c>
      <c r="I47" s="97" t="s">
        <v>312</v>
      </c>
    </row>
    <row r="48" spans="1:9" x14ac:dyDescent="0.25">
      <c r="A48" s="92" t="s">
        <v>237</v>
      </c>
      <c r="B48" s="93">
        <v>46109.80278568287</v>
      </c>
      <c r="C48" s="94" t="s">
        <v>235</v>
      </c>
      <c r="D48" s="95" t="s">
        <v>250</v>
      </c>
      <c r="E48" s="95" t="s">
        <v>168</v>
      </c>
      <c r="F48" s="95" t="s">
        <v>236</v>
      </c>
      <c r="G48" s="92"/>
      <c r="H48" s="95" t="s">
        <v>251</v>
      </c>
      <c r="I48" s="97" t="s">
        <v>313</v>
      </c>
    </row>
    <row r="49" spans="1:9" x14ac:dyDescent="0.25">
      <c r="A49" s="92" t="s">
        <v>237</v>
      </c>
      <c r="B49" s="93">
        <v>46109.802683495371</v>
      </c>
      <c r="C49" s="94" t="s">
        <v>235</v>
      </c>
      <c r="D49" s="95" t="s">
        <v>253</v>
      </c>
      <c r="E49" s="95" t="s">
        <v>201</v>
      </c>
      <c r="F49" s="95" t="s">
        <v>236</v>
      </c>
      <c r="G49" s="92"/>
      <c r="H49" s="95" t="s">
        <v>254</v>
      </c>
      <c r="I49" s="97" t="s">
        <v>314</v>
      </c>
    </row>
    <row r="50" spans="1:9" x14ac:dyDescent="0.25">
      <c r="A50" s="92" t="s">
        <v>237</v>
      </c>
      <c r="B50" s="93">
        <v>46109.802643738425</v>
      </c>
      <c r="C50" s="94" t="s">
        <v>235</v>
      </c>
      <c r="D50" s="95" t="s">
        <v>256</v>
      </c>
      <c r="E50" s="95" t="s">
        <v>165</v>
      </c>
      <c r="F50" s="95" t="s">
        <v>236</v>
      </c>
      <c r="G50" s="92"/>
      <c r="H50" s="95" t="s">
        <v>257</v>
      </c>
      <c r="I50" s="97" t="s">
        <v>315</v>
      </c>
    </row>
    <row r="51" spans="1:9" x14ac:dyDescent="0.25">
      <c r="A51" s="92" t="s">
        <v>237</v>
      </c>
      <c r="B51" s="93">
        <v>46109.80261204861</v>
      </c>
      <c r="C51" s="94" t="s">
        <v>235</v>
      </c>
      <c r="D51" s="95" t="s">
        <v>259</v>
      </c>
      <c r="E51" s="95" t="s">
        <v>198</v>
      </c>
      <c r="F51" s="95" t="s">
        <v>236</v>
      </c>
      <c r="G51" s="92"/>
      <c r="H51" s="95" t="s">
        <v>260</v>
      </c>
      <c r="I51" s="97" t="s">
        <v>316</v>
      </c>
    </row>
    <row r="52" spans="1:9" x14ac:dyDescent="0.25">
      <c r="A52" s="92" t="s">
        <v>237</v>
      </c>
      <c r="B52" s="93">
        <v>46109.802562870369</v>
      </c>
      <c r="C52" s="94" t="s">
        <v>235</v>
      </c>
      <c r="D52" s="95" t="s">
        <v>262</v>
      </c>
      <c r="E52" s="95" t="s">
        <v>202</v>
      </c>
      <c r="F52" s="95" t="s">
        <v>236</v>
      </c>
      <c r="G52" s="92"/>
      <c r="H52" s="95" t="s">
        <v>263</v>
      </c>
      <c r="I52" s="97" t="s">
        <v>317</v>
      </c>
    </row>
    <row r="53" spans="1:9" x14ac:dyDescent="0.25">
      <c r="A53" s="92" t="s">
        <v>237</v>
      </c>
      <c r="B53" s="93">
        <v>46109.802535567127</v>
      </c>
      <c r="C53" s="94" t="s">
        <v>235</v>
      </c>
      <c r="D53" s="95" t="s">
        <v>265</v>
      </c>
      <c r="E53" s="95" t="s">
        <v>173</v>
      </c>
      <c r="F53" s="95" t="s">
        <v>236</v>
      </c>
      <c r="G53" s="92"/>
      <c r="H53" s="95" t="s">
        <v>266</v>
      </c>
      <c r="I53" s="97" t="s">
        <v>318</v>
      </c>
    </row>
    <row r="54" spans="1:9" x14ac:dyDescent="0.25">
      <c r="A54" s="92" t="s">
        <v>237</v>
      </c>
      <c r="B54" s="93">
        <v>46109.802500833328</v>
      </c>
      <c r="C54" s="94" t="s">
        <v>235</v>
      </c>
      <c r="D54" s="95" t="s">
        <v>268</v>
      </c>
      <c r="E54" s="95" t="s">
        <v>200</v>
      </c>
      <c r="F54" s="95" t="s">
        <v>236</v>
      </c>
      <c r="G54" s="92"/>
      <c r="H54" s="95" t="s">
        <v>269</v>
      </c>
      <c r="I54" s="97" t="s">
        <v>319</v>
      </c>
    </row>
    <row r="55" spans="1:9" x14ac:dyDescent="0.25">
      <c r="A55" s="92" t="s">
        <v>237</v>
      </c>
      <c r="B55" s="93">
        <v>46109.802456874997</v>
      </c>
      <c r="C55" s="94" t="s">
        <v>235</v>
      </c>
      <c r="D55" s="95" t="s">
        <v>271</v>
      </c>
      <c r="E55" s="95" t="s">
        <v>272</v>
      </c>
      <c r="F55" s="95" t="s">
        <v>236</v>
      </c>
      <c r="G55" s="92"/>
      <c r="H55" s="95" t="s">
        <v>273</v>
      </c>
      <c r="I55" s="97" t="s">
        <v>320</v>
      </c>
    </row>
    <row r="56" spans="1:9" x14ac:dyDescent="0.25">
      <c r="A56" s="92" t="s">
        <v>237</v>
      </c>
      <c r="B56" s="93">
        <v>46109.802448182869</v>
      </c>
      <c r="C56" s="94" t="s">
        <v>235</v>
      </c>
      <c r="D56" s="95" t="s">
        <v>278</v>
      </c>
      <c r="E56" s="95" t="s">
        <v>203</v>
      </c>
      <c r="F56" s="95" t="s">
        <v>236</v>
      </c>
      <c r="G56" s="92"/>
      <c r="H56" s="95" t="s">
        <v>279</v>
      </c>
      <c r="I56" s="97" t="s">
        <v>321</v>
      </c>
    </row>
    <row r="57" spans="1:9" x14ac:dyDescent="0.25">
      <c r="A57" s="92" t="s">
        <v>237</v>
      </c>
      <c r="B57" s="93">
        <v>46109.802437048609</v>
      </c>
      <c r="C57" s="94" t="s">
        <v>235</v>
      </c>
      <c r="D57" s="95" t="s">
        <v>238</v>
      </c>
      <c r="E57" s="95" t="s">
        <v>199</v>
      </c>
      <c r="F57" s="95" t="s">
        <v>236</v>
      </c>
      <c r="G57" s="92"/>
      <c r="H57" s="95" t="s">
        <v>239</v>
      </c>
      <c r="I57" s="97" t="s">
        <v>322</v>
      </c>
    </row>
    <row r="58" spans="1:9" x14ac:dyDescent="0.25">
      <c r="A58" s="92" t="s">
        <v>237</v>
      </c>
      <c r="B58" s="93">
        <v>46109.802385451389</v>
      </c>
      <c r="C58" s="94" t="s">
        <v>235</v>
      </c>
      <c r="D58" s="95" t="s">
        <v>275</v>
      </c>
      <c r="E58" s="95" t="s">
        <v>141</v>
      </c>
      <c r="F58" s="95" t="s">
        <v>236</v>
      </c>
      <c r="G58" s="92"/>
      <c r="H58" s="95" t="s">
        <v>276</v>
      </c>
      <c r="I58" s="97" t="s">
        <v>323</v>
      </c>
    </row>
    <row r="59" spans="1:9" x14ac:dyDescent="0.25">
      <c r="A59" s="92" t="s">
        <v>237</v>
      </c>
      <c r="B59" s="93">
        <v>46109.802370624995</v>
      </c>
      <c r="C59" s="94" t="s">
        <v>235</v>
      </c>
      <c r="D59" s="95" t="s">
        <v>244</v>
      </c>
      <c r="E59" s="95" t="s">
        <v>147</v>
      </c>
      <c r="F59" s="95" t="s">
        <v>236</v>
      </c>
      <c r="G59" s="92"/>
      <c r="H59" s="95" t="s">
        <v>245</v>
      </c>
      <c r="I59" s="97" t="s">
        <v>324</v>
      </c>
    </row>
    <row r="60" spans="1:9" x14ac:dyDescent="0.25">
      <c r="A60" s="92" t="s">
        <v>237</v>
      </c>
      <c r="B60" s="93">
        <v>46109.802348912039</v>
      </c>
      <c r="C60" s="94" t="s">
        <v>235</v>
      </c>
      <c r="D60" s="95" t="s">
        <v>247</v>
      </c>
      <c r="E60" s="95" t="s">
        <v>170</v>
      </c>
      <c r="F60" s="95" t="s">
        <v>236</v>
      </c>
      <c r="G60" s="92"/>
      <c r="H60" s="95" t="s">
        <v>248</v>
      </c>
      <c r="I60" s="97" t="s">
        <v>325</v>
      </c>
    </row>
    <row r="61" spans="1:9" x14ac:dyDescent="0.25">
      <c r="A61" s="92" t="s">
        <v>237</v>
      </c>
      <c r="B61" s="93">
        <v>46109.802342280091</v>
      </c>
      <c r="C61" s="94" t="s">
        <v>235</v>
      </c>
      <c r="D61" s="95" t="s">
        <v>241</v>
      </c>
      <c r="E61" s="95" t="s">
        <v>144</v>
      </c>
      <c r="F61" s="95" t="s">
        <v>236</v>
      </c>
      <c r="G61" s="92"/>
      <c r="H61" s="95" t="s">
        <v>242</v>
      </c>
      <c r="I61" s="97" t="s">
        <v>326</v>
      </c>
    </row>
    <row r="62" spans="1:9" x14ac:dyDescent="0.25">
      <c r="A62" s="92" t="s">
        <v>237</v>
      </c>
      <c r="B62" s="93">
        <v>46109.802316898145</v>
      </c>
      <c r="C62" s="94" t="s">
        <v>235</v>
      </c>
      <c r="D62" s="95" t="s">
        <v>250</v>
      </c>
      <c r="E62" s="95" t="s">
        <v>168</v>
      </c>
      <c r="F62" s="95" t="s">
        <v>236</v>
      </c>
      <c r="G62" s="92"/>
      <c r="H62" s="95" t="s">
        <v>251</v>
      </c>
      <c r="I62" s="97" t="s">
        <v>327</v>
      </c>
    </row>
    <row r="63" spans="1:9" x14ac:dyDescent="0.25">
      <c r="A63" s="92" t="s">
        <v>237</v>
      </c>
      <c r="B63" s="93">
        <v>46109.802214027775</v>
      </c>
      <c r="C63" s="94" t="s">
        <v>235</v>
      </c>
      <c r="D63" s="95" t="s">
        <v>253</v>
      </c>
      <c r="E63" s="95" t="s">
        <v>201</v>
      </c>
      <c r="F63" s="95" t="s">
        <v>236</v>
      </c>
      <c r="G63" s="92"/>
      <c r="H63" s="95" t="s">
        <v>254</v>
      </c>
      <c r="I63" s="97" t="s">
        <v>328</v>
      </c>
    </row>
    <row r="64" spans="1:9" x14ac:dyDescent="0.25">
      <c r="A64" s="92" t="s">
        <v>237</v>
      </c>
      <c r="B64" s="93">
        <v>46109.802163888889</v>
      </c>
      <c r="C64" s="94" t="s">
        <v>235</v>
      </c>
      <c r="D64" s="95" t="s">
        <v>256</v>
      </c>
      <c r="E64" s="95" t="s">
        <v>165</v>
      </c>
      <c r="F64" s="95" t="s">
        <v>236</v>
      </c>
      <c r="G64" s="92"/>
      <c r="H64" s="95" t="s">
        <v>257</v>
      </c>
      <c r="I64" s="97" t="s">
        <v>329</v>
      </c>
    </row>
    <row r="65" spans="1:9" x14ac:dyDescent="0.25">
      <c r="A65" s="92" t="s">
        <v>237</v>
      </c>
      <c r="B65" s="93">
        <v>46109.802131863427</v>
      </c>
      <c r="C65" s="94" t="s">
        <v>235</v>
      </c>
      <c r="D65" s="95" t="s">
        <v>259</v>
      </c>
      <c r="E65" s="95" t="s">
        <v>198</v>
      </c>
      <c r="F65" s="95" t="s">
        <v>236</v>
      </c>
      <c r="G65" s="92"/>
      <c r="H65" s="95" t="s">
        <v>260</v>
      </c>
      <c r="I65" s="97" t="s">
        <v>330</v>
      </c>
    </row>
    <row r="66" spans="1:9" x14ac:dyDescent="0.25">
      <c r="A66" s="92" t="s">
        <v>237</v>
      </c>
      <c r="B66" s="93">
        <v>46109.802093715276</v>
      </c>
      <c r="C66" s="94" t="s">
        <v>235</v>
      </c>
      <c r="D66" s="95" t="s">
        <v>262</v>
      </c>
      <c r="E66" s="95" t="s">
        <v>202</v>
      </c>
      <c r="F66" s="95" t="s">
        <v>236</v>
      </c>
      <c r="G66" s="92"/>
      <c r="H66" s="95" t="s">
        <v>263</v>
      </c>
      <c r="I66" s="97" t="s">
        <v>331</v>
      </c>
    </row>
    <row r="67" spans="1:9" x14ac:dyDescent="0.25">
      <c r="A67" s="92" t="s">
        <v>237</v>
      </c>
      <c r="B67" s="93">
        <v>46109.802063414347</v>
      </c>
      <c r="C67" s="94" t="s">
        <v>235</v>
      </c>
      <c r="D67" s="95" t="s">
        <v>265</v>
      </c>
      <c r="E67" s="95" t="s">
        <v>173</v>
      </c>
      <c r="F67" s="95" t="s">
        <v>236</v>
      </c>
      <c r="G67" s="92"/>
      <c r="H67" s="95" t="s">
        <v>266</v>
      </c>
      <c r="I67" s="97" t="s">
        <v>332</v>
      </c>
    </row>
    <row r="68" spans="1:9" x14ac:dyDescent="0.25">
      <c r="A68" s="92" t="s">
        <v>237</v>
      </c>
      <c r="B68" s="93">
        <v>46109.802036041663</v>
      </c>
      <c r="C68" s="94" t="s">
        <v>235</v>
      </c>
      <c r="D68" s="95" t="s">
        <v>268</v>
      </c>
      <c r="E68" s="95" t="s">
        <v>200</v>
      </c>
      <c r="F68" s="95" t="s">
        <v>236</v>
      </c>
      <c r="G68" s="92"/>
      <c r="H68" s="95" t="s">
        <v>269</v>
      </c>
      <c r="I68" s="97" t="s">
        <v>333</v>
      </c>
    </row>
    <row r="69" spans="1:9" x14ac:dyDescent="0.25">
      <c r="A69" s="92" t="s">
        <v>237</v>
      </c>
      <c r="B69" s="93">
        <v>46109.801978900461</v>
      </c>
      <c r="C69" s="94" t="s">
        <v>235</v>
      </c>
      <c r="D69" s="95" t="s">
        <v>278</v>
      </c>
      <c r="E69" s="95" t="s">
        <v>203</v>
      </c>
      <c r="F69" s="95" t="s">
        <v>236</v>
      </c>
      <c r="G69" s="92"/>
      <c r="H69" s="95" t="s">
        <v>279</v>
      </c>
      <c r="I69" s="97" t="s">
        <v>334</v>
      </c>
    </row>
    <row r="70" spans="1:9" x14ac:dyDescent="0.25">
      <c r="A70" s="92" t="s">
        <v>237</v>
      </c>
      <c r="B70" s="93">
        <v>46109.80196986111</v>
      </c>
      <c r="C70" s="94" t="s">
        <v>235</v>
      </c>
      <c r="D70" s="95" t="s">
        <v>238</v>
      </c>
      <c r="E70" s="95" t="s">
        <v>199</v>
      </c>
      <c r="F70" s="95" t="s">
        <v>236</v>
      </c>
      <c r="G70" s="92"/>
      <c r="H70" s="95" t="s">
        <v>239</v>
      </c>
      <c r="I70" s="97" t="s">
        <v>335</v>
      </c>
    </row>
    <row r="71" spans="1:9" x14ac:dyDescent="0.25">
      <c r="A71" s="92" t="s">
        <v>237</v>
      </c>
      <c r="B71" s="93">
        <v>46109.801959537035</v>
      </c>
      <c r="C71" s="94" t="s">
        <v>235</v>
      </c>
      <c r="D71" s="95" t="s">
        <v>271</v>
      </c>
      <c r="E71" s="95" t="s">
        <v>272</v>
      </c>
      <c r="F71" s="95" t="s">
        <v>236</v>
      </c>
      <c r="G71" s="92"/>
      <c r="H71" s="95" t="s">
        <v>273</v>
      </c>
      <c r="I71" s="97" t="s">
        <v>336</v>
      </c>
    </row>
    <row r="72" spans="1:9" x14ac:dyDescent="0.25">
      <c r="A72" s="92" t="s">
        <v>237</v>
      </c>
      <c r="B72" s="93">
        <v>46109.801890868053</v>
      </c>
      <c r="C72" s="94" t="s">
        <v>235</v>
      </c>
      <c r="D72" s="95" t="s">
        <v>244</v>
      </c>
      <c r="E72" s="95" t="s">
        <v>147</v>
      </c>
      <c r="F72" s="95" t="s">
        <v>236</v>
      </c>
      <c r="G72" s="92"/>
      <c r="H72" s="95" t="s">
        <v>245</v>
      </c>
      <c r="I72" s="97" t="s">
        <v>337</v>
      </c>
    </row>
    <row r="73" spans="1:9" x14ac:dyDescent="0.25">
      <c r="A73" s="92" t="s">
        <v>237</v>
      </c>
      <c r="B73" s="93">
        <v>46109.801888518516</v>
      </c>
      <c r="C73" s="94" t="s">
        <v>235</v>
      </c>
      <c r="D73" s="95" t="s">
        <v>275</v>
      </c>
      <c r="E73" s="95" t="s">
        <v>141</v>
      </c>
      <c r="F73" s="95" t="s">
        <v>236</v>
      </c>
      <c r="G73" s="92"/>
      <c r="H73" s="95" t="s">
        <v>276</v>
      </c>
      <c r="I73" s="97" t="s">
        <v>338</v>
      </c>
    </row>
    <row r="74" spans="1:9" x14ac:dyDescent="0.25">
      <c r="A74" s="92" t="s">
        <v>237</v>
      </c>
      <c r="B74" s="93">
        <v>46109.801871689815</v>
      </c>
      <c r="C74" s="94" t="s">
        <v>235</v>
      </c>
      <c r="D74" s="95" t="s">
        <v>247</v>
      </c>
      <c r="E74" s="95" t="s">
        <v>170</v>
      </c>
      <c r="F74" s="95" t="s">
        <v>236</v>
      </c>
      <c r="G74" s="92"/>
      <c r="H74" s="95" t="s">
        <v>248</v>
      </c>
      <c r="I74" s="97" t="s">
        <v>339</v>
      </c>
    </row>
    <row r="75" spans="1:9" x14ac:dyDescent="0.25">
      <c r="A75" s="92" t="s">
        <v>237</v>
      </c>
      <c r="B75" s="93">
        <v>46109.801858356477</v>
      </c>
      <c r="C75" s="94" t="s">
        <v>235</v>
      </c>
      <c r="D75" s="95" t="s">
        <v>241</v>
      </c>
      <c r="E75" s="95" t="s">
        <v>144</v>
      </c>
      <c r="F75" s="95" t="s">
        <v>236</v>
      </c>
      <c r="G75" s="92"/>
      <c r="H75" s="95" t="s">
        <v>242</v>
      </c>
      <c r="I75" s="97" t="s">
        <v>340</v>
      </c>
    </row>
    <row r="76" spans="1:9" x14ac:dyDescent="0.25">
      <c r="A76" s="92" t="s">
        <v>237</v>
      </c>
      <c r="B76" s="93">
        <v>46109.80184699074</v>
      </c>
      <c r="C76" s="94" t="s">
        <v>235</v>
      </c>
      <c r="D76" s="95" t="s">
        <v>250</v>
      </c>
      <c r="E76" s="95" t="s">
        <v>168</v>
      </c>
      <c r="F76" s="95" t="s">
        <v>236</v>
      </c>
      <c r="G76" s="92"/>
      <c r="H76" s="95" t="s">
        <v>251</v>
      </c>
      <c r="I76" s="97" t="s">
        <v>341</v>
      </c>
    </row>
    <row r="77" spans="1:9" x14ac:dyDescent="0.25">
      <c r="A77" s="92" t="s">
        <v>237</v>
      </c>
      <c r="B77" s="93">
        <v>46109.80174333333</v>
      </c>
      <c r="C77" s="94" t="s">
        <v>235</v>
      </c>
      <c r="D77" s="95" t="s">
        <v>253</v>
      </c>
      <c r="E77" s="95" t="s">
        <v>201</v>
      </c>
      <c r="F77" s="95" t="s">
        <v>236</v>
      </c>
      <c r="G77" s="92"/>
      <c r="H77" s="95" t="s">
        <v>254</v>
      </c>
      <c r="I77" s="97" t="s">
        <v>342</v>
      </c>
    </row>
    <row r="78" spans="1:9" x14ac:dyDescent="0.25">
      <c r="A78" s="92" t="s">
        <v>237</v>
      </c>
      <c r="B78" s="93">
        <v>46109.801689293978</v>
      </c>
      <c r="C78" s="94" t="s">
        <v>235</v>
      </c>
      <c r="D78" s="95" t="s">
        <v>256</v>
      </c>
      <c r="E78" s="95" t="s">
        <v>165</v>
      </c>
      <c r="F78" s="95" t="s">
        <v>236</v>
      </c>
      <c r="G78" s="92"/>
      <c r="H78" s="95" t="s">
        <v>257</v>
      </c>
      <c r="I78" s="97" t="s">
        <v>258</v>
      </c>
    </row>
    <row r="79" spans="1:9" x14ac:dyDescent="0.25">
      <c r="A79" s="92" t="s">
        <v>237</v>
      </c>
      <c r="B79" s="93">
        <v>46109.80165040509</v>
      </c>
      <c r="C79" s="94" t="s">
        <v>235</v>
      </c>
      <c r="D79" s="95" t="s">
        <v>259</v>
      </c>
      <c r="E79" s="95" t="s">
        <v>198</v>
      </c>
      <c r="F79" s="95" t="s">
        <v>236</v>
      </c>
      <c r="G79" s="92"/>
      <c r="H79" s="95" t="s">
        <v>260</v>
      </c>
      <c r="I79" s="97" t="s">
        <v>343</v>
      </c>
    </row>
    <row r="80" spans="1:9" x14ac:dyDescent="0.25">
      <c r="A80" s="92" t="s">
        <v>237</v>
      </c>
      <c r="B80" s="93">
        <v>46109.801623298612</v>
      </c>
      <c r="C80" s="94" t="s">
        <v>235</v>
      </c>
      <c r="D80" s="95" t="s">
        <v>262</v>
      </c>
      <c r="E80" s="95" t="s">
        <v>202</v>
      </c>
      <c r="F80" s="95" t="s">
        <v>236</v>
      </c>
      <c r="G80" s="92"/>
      <c r="H80" s="95" t="s">
        <v>263</v>
      </c>
      <c r="I80" s="97" t="s">
        <v>344</v>
      </c>
    </row>
    <row r="81" spans="1:9" x14ac:dyDescent="0.25">
      <c r="A81" s="92" t="s">
        <v>237</v>
      </c>
      <c r="B81" s="93">
        <v>46109.801589884257</v>
      </c>
      <c r="C81" s="94" t="s">
        <v>235</v>
      </c>
      <c r="D81" s="95" t="s">
        <v>265</v>
      </c>
      <c r="E81" s="95" t="s">
        <v>173</v>
      </c>
      <c r="F81" s="95" t="s">
        <v>236</v>
      </c>
      <c r="G81" s="92"/>
      <c r="H81" s="95" t="s">
        <v>266</v>
      </c>
      <c r="I81" s="97" t="s">
        <v>345</v>
      </c>
    </row>
    <row r="82" spans="1:9" x14ac:dyDescent="0.25">
      <c r="A82" s="92" t="s">
        <v>237</v>
      </c>
      <c r="B82" s="93">
        <v>46109.801568599534</v>
      </c>
      <c r="C82" s="94" t="s">
        <v>235</v>
      </c>
      <c r="D82" s="95" t="s">
        <v>268</v>
      </c>
      <c r="E82" s="95" t="s">
        <v>200</v>
      </c>
      <c r="F82" s="95" t="s">
        <v>236</v>
      </c>
      <c r="G82" s="92"/>
      <c r="H82" s="95" t="s">
        <v>269</v>
      </c>
      <c r="I82" s="97" t="s">
        <v>346</v>
      </c>
    </row>
    <row r="83" spans="1:9" x14ac:dyDescent="0.25">
      <c r="A83" s="92" t="s">
        <v>237</v>
      </c>
      <c r="B83" s="93">
        <v>46109.801513032406</v>
      </c>
      <c r="C83" s="94" t="s">
        <v>235</v>
      </c>
      <c r="D83" s="95" t="s">
        <v>278</v>
      </c>
      <c r="E83" s="95" t="s">
        <v>203</v>
      </c>
      <c r="F83" s="95" t="s">
        <v>236</v>
      </c>
      <c r="G83" s="92"/>
      <c r="H83" s="95" t="s">
        <v>279</v>
      </c>
      <c r="I83" s="97" t="s">
        <v>347</v>
      </c>
    </row>
    <row r="84" spans="1:9" x14ac:dyDescent="0.25">
      <c r="A84" s="92" t="s">
        <v>237</v>
      </c>
      <c r="B84" s="93">
        <v>46109.801501354166</v>
      </c>
      <c r="C84" s="94" t="s">
        <v>235</v>
      </c>
      <c r="D84" s="95" t="s">
        <v>238</v>
      </c>
      <c r="E84" s="95" t="s">
        <v>199</v>
      </c>
      <c r="F84" s="95" t="s">
        <v>236</v>
      </c>
      <c r="G84" s="92"/>
      <c r="H84" s="95" t="s">
        <v>239</v>
      </c>
      <c r="I84" s="97" t="s">
        <v>348</v>
      </c>
    </row>
    <row r="85" spans="1:9" x14ac:dyDescent="0.25">
      <c r="A85" s="92" t="s">
        <v>237</v>
      </c>
      <c r="B85" s="93">
        <v>46109.801483587959</v>
      </c>
      <c r="C85" s="94" t="s">
        <v>235</v>
      </c>
      <c r="D85" s="95" t="s">
        <v>271</v>
      </c>
      <c r="E85" s="95" t="s">
        <v>272</v>
      </c>
      <c r="F85" s="95" t="s">
        <v>236</v>
      </c>
      <c r="G85" s="92"/>
      <c r="H85" s="95" t="s">
        <v>273</v>
      </c>
      <c r="I85" s="97" t="s">
        <v>349</v>
      </c>
    </row>
    <row r="86" spans="1:9" x14ac:dyDescent="0.25">
      <c r="A86" s="92" t="s">
        <v>237</v>
      </c>
      <c r="B86" s="93">
        <v>46109.801415891205</v>
      </c>
      <c r="C86" s="94" t="s">
        <v>235</v>
      </c>
      <c r="D86" s="95" t="s">
        <v>244</v>
      </c>
      <c r="E86" s="95" t="s">
        <v>147</v>
      </c>
      <c r="F86" s="95" t="s">
        <v>236</v>
      </c>
      <c r="G86" s="92"/>
      <c r="H86" s="95" t="s">
        <v>245</v>
      </c>
      <c r="I86" s="97" t="s">
        <v>350</v>
      </c>
    </row>
    <row r="87" spans="1:9" x14ac:dyDescent="0.25">
      <c r="A87" s="92" t="s">
        <v>237</v>
      </c>
      <c r="B87" s="93">
        <v>46109.801403993057</v>
      </c>
      <c r="C87" s="94" t="s">
        <v>235</v>
      </c>
      <c r="D87" s="95" t="s">
        <v>275</v>
      </c>
      <c r="E87" s="95" t="s">
        <v>141</v>
      </c>
      <c r="F87" s="95" t="s">
        <v>236</v>
      </c>
      <c r="G87" s="92"/>
      <c r="H87" s="95" t="s">
        <v>276</v>
      </c>
      <c r="I87" s="97" t="s">
        <v>351</v>
      </c>
    </row>
    <row r="88" spans="1:9" x14ac:dyDescent="0.25">
      <c r="A88" s="92" t="s">
        <v>237</v>
      </c>
      <c r="B88" s="93">
        <v>46109.801395856477</v>
      </c>
      <c r="C88" s="94" t="s">
        <v>235</v>
      </c>
      <c r="D88" s="95" t="s">
        <v>247</v>
      </c>
      <c r="E88" s="95" t="s">
        <v>170</v>
      </c>
      <c r="F88" s="95" t="s">
        <v>236</v>
      </c>
      <c r="G88" s="92"/>
      <c r="H88" s="95" t="s">
        <v>248</v>
      </c>
      <c r="I88" s="97" t="s">
        <v>352</v>
      </c>
    </row>
    <row r="89" spans="1:9" x14ac:dyDescent="0.25">
      <c r="A89" s="92" t="s">
        <v>237</v>
      </c>
      <c r="B89" s="93">
        <v>46109.801377013886</v>
      </c>
      <c r="C89" s="94" t="s">
        <v>235</v>
      </c>
      <c r="D89" s="95" t="s">
        <v>250</v>
      </c>
      <c r="E89" s="95" t="s">
        <v>168</v>
      </c>
      <c r="F89" s="95" t="s">
        <v>236</v>
      </c>
      <c r="G89" s="92"/>
      <c r="H89" s="95" t="s">
        <v>251</v>
      </c>
      <c r="I89" s="97" t="s">
        <v>353</v>
      </c>
    </row>
    <row r="90" spans="1:9" x14ac:dyDescent="0.25">
      <c r="A90" s="92" t="s">
        <v>237</v>
      </c>
      <c r="B90" s="93">
        <v>46109.801367106476</v>
      </c>
      <c r="C90" s="94" t="s">
        <v>235</v>
      </c>
      <c r="D90" s="95" t="s">
        <v>241</v>
      </c>
      <c r="E90" s="95" t="s">
        <v>144</v>
      </c>
      <c r="F90" s="95" t="s">
        <v>236</v>
      </c>
      <c r="G90" s="92"/>
      <c r="H90" s="95" t="s">
        <v>242</v>
      </c>
      <c r="I90" s="97" t="s">
        <v>354</v>
      </c>
    </row>
    <row r="91" spans="1:9" x14ac:dyDescent="0.25">
      <c r="A91" s="92" t="s">
        <v>237</v>
      </c>
      <c r="B91" s="93">
        <v>46109.801276377315</v>
      </c>
      <c r="C91" s="94" t="s">
        <v>235</v>
      </c>
      <c r="D91" s="95" t="s">
        <v>253</v>
      </c>
      <c r="E91" s="95" t="s">
        <v>201</v>
      </c>
      <c r="F91" s="95" t="s">
        <v>236</v>
      </c>
      <c r="G91" s="92"/>
      <c r="H91" s="95" t="s">
        <v>254</v>
      </c>
      <c r="I91" s="97" t="s">
        <v>355</v>
      </c>
    </row>
    <row r="92" spans="1:9" x14ac:dyDescent="0.25">
      <c r="A92" s="92" t="s">
        <v>237</v>
      </c>
      <c r="B92" s="93">
        <v>46109.801211261569</v>
      </c>
      <c r="C92" s="94" t="s">
        <v>235</v>
      </c>
      <c r="D92" s="95" t="s">
        <v>256</v>
      </c>
      <c r="E92" s="95" t="s">
        <v>165</v>
      </c>
      <c r="F92" s="95" t="s">
        <v>236</v>
      </c>
      <c r="G92" s="92"/>
      <c r="H92" s="95" t="s">
        <v>257</v>
      </c>
      <c r="I92" s="97" t="s">
        <v>356</v>
      </c>
    </row>
    <row r="93" spans="1:9" x14ac:dyDescent="0.25">
      <c r="A93" s="92" t="s">
        <v>237</v>
      </c>
      <c r="B93" s="93">
        <v>46109.801168229162</v>
      </c>
      <c r="C93" s="94" t="s">
        <v>235</v>
      </c>
      <c r="D93" s="95" t="s">
        <v>259</v>
      </c>
      <c r="E93" s="95" t="s">
        <v>198</v>
      </c>
      <c r="F93" s="95" t="s">
        <v>236</v>
      </c>
      <c r="G93" s="92"/>
      <c r="H93" s="95" t="s">
        <v>260</v>
      </c>
      <c r="I93" s="97" t="s">
        <v>357</v>
      </c>
    </row>
    <row r="94" spans="1:9" x14ac:dyDescent="0.25">
      <c r="A94" s="92" t="s">
        <v>237</v>
      </c>
      <c r="B94" s="93">
        <v>46109.801146469908</v>
      </c>
      <c r="C94" s="94" t="s">
        <v>235</v>
      </c>
      <c r="D94" s="95" t="s">
        <v>262</v>
      </c>
      <c r="E94" s="95" t="s">
        <v>202</v>
      </c>
      <c r="F94" s="95" t="s">
        <v>236</v>
      </c>
      <c r="G94" s="92"/>
      <c r="H94" s="95" t="s">
        <v>263</v>
      </c>
      <c r="I94" s="97" t="s">
        <v>358</v>
      </c>
    </row>
    <row r="95" spans="1:9" x14ac:dyDescent="0.25">
      <c r="A95" s="92" t="s">
        <v>237</v>
      </c>
      <c r="B95" s="93">
        <v>46109.801116562499</v>
      </c>
      <c r="C95" s="94" t="s">
        <v>235</v>
      </c>
      <c r="D95" s="95" t="s">
        <v>265</v>
      </c>
      <c r="E95" s="95" t="s">
        <v>173</v>
      </c>
      <c r="F95" s="95" t="s">
        <v>236</v>
      </c>
      <c r="G95" s="92"/>
      <c r="H95" s="95" t="s">
        <v>266</v>
      </c>
      <c r="I95" s="97" t="s">
        <v>359</v>
      </c>
    </row>
    <row r="96" spans="1:9" x14ac:dyDescent="0.25">
      <c r="A96" s="92" t="s">
        <v>237</v>
      </c>
      <c r="B96" s="93">
        <v>46109.801101562502</v>
      </c>
      <c r="C96" s="94" t="s">
        <v>235</v>
      </c>
      <c r="D96" s="95" t="s">
        <v>268</v>
      </c>
      <c r="E96" s="95" t="s">
        <v>200</v>
      </c>
      <c r="F96" s="95" t="s">
        <v>236</v>
      </c>
      <c r="G96" s="92"/>
      <c r="H96" s="95" t="s">
        <v>269</v>
      </c>
      <c r="I96" s="97" t="s">
        <v>360</v>
      </c>
    </row>
    <row r="97" spans="1:9" x14ac:dyDescent="0.25">
      <c r="A97" s="92" t="s">
        <v>237</v>
      </c>
      <c r="B97" s="93">
        <v>46109.801047743051</v>
      </c>
      <c r="C97" s="94" t="s">
        <v>235</v>
      </c>
      <c r="D97" s="95" t="s">
        <v>278</v>
      </c>
      <c r="E97" s="95" t="s">
        <v>203</v>
      </c>
      <c r="F97" s="95" t="s">
        <v>236</v>
      </c>
      <c r="G97" s="92"/>
      <c r="H97" s="95" t="s">
        <v>279</v>
      </c>
      <c r="I97" s="97" t="s">
        <v>361</v>
      </c>
    </row>
    <row r="98" spans="1:9" x14ac:dyDescent="0.25">
      <c r="A98" s="92" t="s">
        <v>237</v>
      </c>
      <c r="B98" s="93">
        <v>46109.801036377314</v>
      </c>
      <c r="C98" s="94" t="s">
        <v>235</v>
      </c>
      <c r="D98" s="95" t="s">
        <v>238</v>
      </c>
      <c r="E98" s="95" t="s">
        <v>199</v>
      </c>
      <c r="F98" s="95" t="s">
        <v>236</v>
      </c>
      <c r="G98" s="92"/>
      <c r="H98" s="95" t="s">
        <v>239</v>
      </c>
      <c r="I98" s="97" t="s">
        <v>362</v>
      </c>
    </row>
    <row r="99" spans="1:9" x14ac:dyDescent="0.25">
      <c r="A99" s="92" t="s">
        <v>237</v>
      </c>
      <c r="B99" s="93">
        <v>46109.801006481481</v>
      </c>
      <c r="C99" s="94" t="s">
        <v>235</v>
      </c>
      <c r="D99" s="95" t="s">
        <v>271</v>
      </c>
      <c r="E99" s="95" t="s">
        <v>272</v>
      </c>
      <c r="F99" s="95" t="s">
        <v>236</v>
      </c>
      <c r="G99" s="92"/>
      <c r="H99" s="95" t="s">
        <v>273</v>
      </c>
      <c r="I99" s="97" t="s">
        <v>363</v>
      </c>
    </row>
    <row r="100" spans="1:9" x14ac:dyDescent="0.25">
      <c r="A100" s="92" t="s">
        <v>237</v>
      </c>
      <c r="B100" s="93">
        <v>46109.800941354166</v>
      </c>
      <c r="C100" s="94" t="s">
        <v>235</v>
      </c>
      <c r="D100" s="95" t="s">
        <v>244</v>
      </c>
      <c r="E100" s="95" t="s">
        <v>147</v>
      </c>
      <c r="F100" s="95" t="s">
        <v>236</v>
      </c>
      <c r="G100" s="92"/>
      <c r="H100" s="95" t="s">
        <v>245</v>
      </c>
      <c r="I100" s="97" t="s">
        <v>364</v>
      </c>
    </row>
    <row r="101" spans="1:9" x14ac:dyDescent="0.25">
      <c r="A101" s="92" t="s">
        <v>237</v>
      </c>
      <c r="B101" s="93">
        <v>46109.800912210645</v>
      </c>
      <c r="C101" s="94" t="s">
        <v>235</v>
      </c>
      <c r="D101" s="95" t="s">
        <v>247</v>
      </c>
      <c r="E101" s="95" t="s">
        <v>170</v>
      </c>
      <c r="F101" s="95" t="s">
        <v>236</v>
      </c>
      <c r="G101" s="92"/>
      <c r="H101" s="95" t="s">
        <v>248</v>
      </c>
      <c r="I101" s="97" t="s">
        <v>365</v>
      </c>
    </row>
    <row r="102" spans="1:9" x14ac:dyDescent="0.25">
      <c r="A102" s="92" t="s">
        <v>237</v>
      </c>
      <c r="B102" s="93">
        <v>46109.800910717589</v>
      </c>
      <c r="C102" s="94" t="s">
        <v>235</v>
      </c>
      <c r="D102" s="95" t="s">
        <v>275</v>
      </c>
      <c r="E102" s="95" t="s">
        <v>141</v>
      </c>
      <c r="F102" s="95" t="s">
        <v>236</v>
      </c>
      <c r="G102" s="92"/>
      <c r="H102" s="95" t="s">
        <v>276</v>
      </c>
      <c r="I102" s="97" t="s">
        <v>366</v>
      </c>
    </row>
    <row r="103" spans="1:9" x14ac:dyDescent="0.25">
      <c r="A103" s="92" t="s">
        <v>237</v>
      </c>
      <c r="B103" s="93">
        <v>46109.800904212963</v>
      </c>
      <c r="C103" s="94" t="s">
        <v>235</v>
      </c>
      <c r="D103" s="95" t="s">
        <v>250</v>
      </c>
      <c r="E103" s="95" t="s">
        <v>168</v>
      </c>
      <c r="F103" s="95" t="s">
        <v>236</v>
      </c>
      <c r="G103" s="92"/>
      <c r="H103" s="95" t="s">
        <v>251</v>
      </c>
      <c r="I103" s="97" t="s">
        <v>367</v>
      </c>
    </row>
    <row r="104" spans="1:9" x14ac:dyDescent="0.25">
      <c r="A104" s="92" t="s">
        <v>237</v>
      </c>
      <c r="B104" s="93">
        <v>46109.800879803239</v>
      </c>
      <c r="C104" s="94" t="s">
        <v>235</v>
      </c>
      <c r="D104" s="95" t="s">
        <v>241</v>
      </c>
      <c r="E104" s="95" t="s">
        <v>144</v>
      </c>
      <c r="F104" s="95" t="s">
        <v>236</v>
      </c>
      <c r="G104" s="92"/>
      <c r="H104" s="95" t="s">
        <v>242</v>
      </c>
      <c r="I104" s="97" t="s">
        <v>368</v>
      </c>
    </row>
    <row r="105" spans="1:9" x14ac:dyDescent="0.25">
      <c r="A105" s="92" t="s">
        <v>237</v>
      </c>
      <c r="B105" s="93">
        <v>46109.800809259257</v>
      </c>
      <c r="C105" s="94" t="s">
        <v>235</v>
      </c>
      <c r="D105" s="95" t="s">
        <v>253</v>
      </c>
      <c r="E105" s="95" t="s">
        <v>201</v>
      </c>
      <c r="F105" s="95" t="s">
        <v>236</v>
      </c>
      <c r="G105" s="92"/>
      <c r="H105" s="95" t="s">
        <v>254</v>
      </c>
      <c r="I105" s="97" t="s">
        <v>369</v>
      </c>
    </row>
    <row r="106" spans="1:9" x14ac:dyDescent="0.25">
      <c r="A106" s="92" t="s">
        <v>237</v>
      </c>
      <c r="B106" s="93">
        <v>46109.800730046292</v>
      </c>
      <c r="C106" s="94" t="s">
        <v>235</v>
      </c>
      <c r="D106" s="95" t="s">
        <v>256</v>
      </c>
      <c r="E106" s="95" t="s">
        <v>165</v>
      </c>
      <c r="F106" s="95" t="s">
        <v>236</v>
      </c>
      <c r="G106" s="92"/>
      <c r="H106" s="95" t="s">
        <v>257</v>
      </c>
      <c r="I106" s="97" t="s">
        <v>370</v>
      </c>
    </row>
    <row r="107" spans="1:9" x14ac:dyDescent="0.25">
      <c r="A107" s="92" t="s">
        <v>237</v>
      </c>
      <c r="B107" s="93">
        <v>46109.800688356481</v>
      </c>
      <c r="C107" s="94" t="s">
        <v>235</v>
      </c>
      <c r="D107" s="95" t="s">
        <v>259</v>
      </c>
      <c r="E107" s="95" t="s">
        <v>198</v>
      </c>
      <c r="F107" s="95" t="s">
        <v>236</v>
      </c>
      <c r="G107" s="92"/>
      <c r="H107" s="95" t="s">
        <v>260</v>
      </c>
      <c r="I107" s="97" t="s">
        <v>371</v>
      </c>
    </row>
    <row r="108" spans="1:9" x14ac:dyDescent="0.25">
      <c r="A108" s="92" t="s">
        <v>237</v>
      </c>
      <c r="B108" s="93">
        <v>46109.800673888887</v>
      </c>
      <c r="C108" s="94" t="s">
        <v>235</v>
      </c>
      <c r="D108" s="95" t="s">
        <v>262</v>
      </c>
      <c r="E108" s="95" t="s">
        <v>202</v>
      </c>
      <c r="F108" s="95" t="s">
        <v>236</v>
      </c>
      <c r="G108" s="92"/>
      <c r="H108" s="95" t="s">
        <v>263</v>
      </c>
      <c r="I108" s="97" t="s">
        <v>372</v>
      </c>
    </row>
    <row r="109" spans="1:9" x14ac:dyDescent="0.25">
      <c r="A109" s="92" t="s">
        <v>237</v>
      </c>
      <c r="B109" s="93">
        <v>46109.800643784722</v>
      </c>
      <c r="C109" s="94" t="s">
        <v>235</v>
      </c>
      <c r="D109" s="95" t="s">
        <v>265</v>
      </c>
      <c r="E109" s="95" t="s">
        <v>173</v>
      </c>
      <c r="F109" s="95" t="s">
        <v>236</v>
      </c>
      <c r="G109" s="92"/>
      <c r="H109" s="95" t="s">
        <v>266</v>
      </c>
      <c r="I109" s="97" t="s">
        <v>373</v>
      </c>
    </row>
    <row r="110" spans="1:9" x14ac:dyDescent="0.25">
      <c r="A110" s="92" t="s">
        <v>237</v>
      </c>
      <c r="B110" s="93">
        <v>46109.800634074076</v>
      </c>
      <c r="C110" s="94" t="s">
        <v>235</v>
      </c>
      <c r="D110" s="95" t="s">
        <v>268</v>
      </c>
      <c r="E110" s="95" t="s">
        <v>200</v>
      </c>
      <c r="F110" s="95" t="s">
        <v>236</v>
      </c>
      <c r="G110" s="92"/>
      <c r="H110" s="95" t="s">
        <v>269</v>
      </c>
      <c r="I110" s="97" t="s">
        <v>374</v>
      </c>
    </row>
    <row r="111" spans="1:9" x14ac:dyDescent="0.25">
      <c r="A111" s="92" t="s">
        <v>237</v>
      </c>
      <c r="B111" s="93">
        <v>46109.80058289352</v>
      </c>
      <c r="C111" s="94" t="s">
        <v>235</v>
      </c>
      <c r="D111" s="95" t="s">
        <v>278</v>
      </c>
      <c r="E111" s="95" t="s">
        <v>203</v>
      </c>
      <c r="F111" s="95" t="s">
        <v>236</v>
      </c>
      <c r="G111" s="92"/>
      <c r="H111" s="95" t="s">
        <v>279</v>
      </c>
      <c r="I111" s="97" t="s">
        <v>375</v>
      </c>
    </row>
    <row r="112" spans="1:9" x14ac:dyDescent="0.25">
      <c r="A112" s="92" t="s">
        <v>237</v>
      </c>
      <c r="B112" s="93">
        <v>46109.800569224535</v>
      </c>
      <c r="C112" s="94" t="s">
        <v>235</v>
      </c>
      <c r="D112" s="95" t="s">
        <v>238</v>
      </c>
      <c r="E112" s="95" t="s">
        <v>199</v>
      </c>
      <c r="F112" s="95" t="s">
        <v>236</v>
      </c>
      <c r="G112" s="92"/>
      <c r="H112" s="95" t="s">
        <v>239</v>
      </c>
      <c r="I112" s="97" t="s">
        <v>376</v>
      </c>
    </row>
    <row r="113" spans="1:9" x14ac:dyDescent="0.25">
      <c r="A113" s="92" t="s">
        <v>237</v>
      </c>
      <c r="B113" s="93">
        <v>46109.80052517361</v>
      </c>
      <c r="C113" s="94" t="s">
        <v>235</v>
      </c>
      <c r="D113" s="95" t="s">
        <v>271</v>
      </c>
      <c r="E113" s="95" t="s">
        <v>272</v>
      </c>
      <c r="F113" s="95" t="s">
        <v>236</v>
      </c>
      <c r="G113" s="92"/>
      <c r="H113" s="95" t="s">
        <v>273</v>
      </c>
      <c r="I113" s="97" t="s">
        <v>377</v>
      </c>
    </row>
    <row r="114" spans="1:9" x14ac:dyDescent="0.25">
      <c r="A114" s="92" t="s">
        <v>237</v>
      </c>
      <c r="B114" s="93">
        <v>46109.800465486107</v>
      </c>
      <c r="C114" s="94" t="s">
        <v>235</v>
      </c>
      <c r="D114" s="95" t="s">
        <v>244</v>
      </c>
      <c r="E114" s="95" t="s">
        <v>147</v>
      </c>
      <c r="F114" s="95" t="s">
        <v>236</v>
      </c>
      <c r="G114" s="92"/>
      <c r="H114" s="95" t="s">
        <v>245</v>
      </c>
      <c r="I114" s="97" t="s">
        <v>378</v>
      </c>
    </row>
    <row r="115" spans="1:9" x14ac:dyDescent="0.25">
      <c r="A115" s="92" t="s">
        <v>237</v>
      </c>
      <c r="B115" s="93">
        <v>46109.800427731483</v>
      </c>
      <c r="C115" s="94" t="s">
        <v>235</v>
      </c>
      <c r="D115" s="95" t="s">
        <v>250</v>
      </c>
      <c r="E115" s="95" t="s">
        <v>168</v>
      </c>
      <c r="F115" s="95" t="s">
        <v>236</v>
      </c>
      <c r="G115" s="92"/>
      <c r="H115" s="95" t="s">
        <v>251</v>
      </c>
      <c r="I115" s="97" t="s">
        <v>379</v>
      </c>
    </row>
    <row r="116" spans="1:9" x14ac:dyDescent="0.25">
      <c r="A116" s="92" t="s">
        <v>237</v>
      </c>
      <c r="B116" s="93">
        <v>46109.800425138885</v>
      </c>
      <c r="C116" s="94" t="s">
        <v>235</v>
      </c>
      <c r="D116" s="95" t="s">
        <v>247</v>
      </c>
      <c r="E116" s="95" t="s">
        <v>170</v>
      </c>
      <c r="F116" s="95" t="s">
        <v>236</v>
      </c>
      <c r="G116" s="92"/>
      <c r="H116" s="95" t="s">
        <v>248</v>
      </c>
      <c r="I116" s="97" t="s">
        <v>246</v>
      </c>
    </row>
    <row r="117" spans="1:9" x14ac:dyDescent="0.25">
      <c r="A117" s="92" t="s">
        <v>237</v>
      </c>
      <c r="B117" s="93">
        <v>46109.800415023143</v>
      </c>
      <c r="C117" s="94" t="s">
        <v>235</v>
      </c>
      <c r="D117" s="95" t="s">
        <v>275</v>
      </c>
      <c r="E117" s="95" t="s">
        <v>141</v>
      </c>
      <c r="F117" s="95" t="s">
        <v>236</v>
      </c>
      <c r="G117" s="92"/>
      <c r="H117" s="95" t="s">
        <v>276</v>
      </c>
      <c r="I117" s="97" t="s">
        <v>380</v>
      </c>
    </row>
    <row r="118" spans="1:9" x14ac:dyDescent="0.25">
      <c r="A118" s="92" t="s">
        <v>237</v>
      </c>
      <c r="B118" s="93">
        <v>46109.800391145829</v>
      </c>
      <c r="C118" s="94" t="s">
        <v>235</v>
      </c>
      <c r="D118" s="95" t="s">
        <v>241</v>
      </c>
      <c r="E118" s="95" t="s">
        <v>144</v>
      </c>
      <c r="F118" s="95" t="s">
        <v>236</v>
      </c>
      <c r="G118" s="92"/>
      <c r="H118" s="95" t="s">
        <v>242</v>
      </c>
      <c r="I118" s="97" t="s">
        <v>381</v>
      </c>
    </row>
    <row r="119" spans="1:9" x14ac:dyDescent="0.25">
      <c r="A119" s="92" t="s">
        <v>237</v>
      </c>
      <c r="B119" s="93">
        <v>46109.800341238421</v>
      </c>
      <c r="C119" s="94" t="s">
        <v>235</v>
      </c>
      <c r="D119" s="95" t="s">
        <v>253</v>
      </c>
      <c r="E119" s="95" t="s">
        <v>201</v>
      </c>
      <c r="F119" s="95" t="s">
        <v>236</v>
      </c>
      <c r="G119" s="92"/>
      <c r="H119" s="95" t="s">
        <v>254</v>
      </c>
      <c r="I119" s="97" t="s">
        <v>382</v>
      </c>
    </row>
    <row r="120" spans="1:9" x14ac:dyDescent="0.25">
      <c r="A120" s="92" t="s">
        <v>237</v>
      </c>
      <c r="B120" s="93">
        <v>46109.80025025463</v>
      </c>
      <c r="C120" s="94" t="s">
        <v>235</v>
      </c>
      <c r="D120" s="95" t="s">
        <v>256</v>
      </c>
      <c r="E120" s="95" t="s">
        <v>165</v>
      </c>
      <c r="F120" s="95" t="s">
        <v>236</v>
      </c>
      <c r="G120" s="92"/>
      <c r="H120" s="95" t="s">
        <v>257</v>
      </c>
      <c r="I120" s="97" t="s">
        <v>383</v>
      </c>
    </row>
    <row r="121" spans="1:9" x14ac:dyDescent="0.25">
      <c r="A121" s="92" t="s">
        <v>237</v>
      </c>
      <c r="B121" s="93">
        <v>46109.800204884261</v>
      </c>
      <c r="C121" s="94" t="s">
        <v>235</v>
      </c>
      <c r="D121" s="95" t="s">
        <v>259</v>
      </c>
      <c r="E121" s="95" t="s">
        <v>198</v>
      </c>
      <c r="F121" s="95" t="s">
        <v>236</v>
      </c>
      <c r="G121" s="92"/>
      <c r="H121" s="95" t="s">
        <v>260</v>
      </c>
      <c r="I121" s="97" t="s">
        <v>384</v>
      </c>
    </row>
    <row r="122" spans="1:9" x14ac:dyDescent="0.25">
      <c r="A122" s="92" t="s">
        <v>237</v>
      </c>
      <c r="B122" s="93">
        <v>46109.80019927083</v>
      </c>
      <c r="C122" s="94" t="s">
        <v>235</v>
      </c>
      <c r="D122" s="95" t="s">
        <v>262</v>
      </c>
      <c r="E122" s="95" t="s">
        <v>202</v>
      </c>
      <c r="F122" s="95" t="s">
        <v>236</v>
      </c>
      <c r="G122" s="92"/>
      <c r="H122" s="95" t="s">
        <v>263</v>
      </c>
      <c r="I122" s="97" t="s">
        <v>385</v>
      </c>
    </row>
    <row r="123" spans="1:9" x14ac:dyDescent="0.25">
      <c r="A123" s="92" t="s">
        <v>237</v>
      </c>
      <c r="B123" s="93">
        <v>46109.800165497683</v>
      </c>
      <c r="C123" s="94" t="s">
        <v>235</v>
      </c>
      <c r="D123" s="95" t="s">
        <v>268</v>
      </c>
      <c r="E123" s="95" t="s">
        <v>200</v>
      </c>
      <c r="F123" s="95" t="s">
        <v>236</v>
      </c>
      <c r="G123" s="92"/>
      <c r="H123" s="95" t="s">
        <v>269</v>
      </c>
      <c r="I123" s="97" t="s">
        <v>386</v>
      </c>
    </row>
    <row r="124" spans="1:9" x14ac:dyDescent="0.25">
      <c r="A124" s="92" t="s">
        <v>237</v>
      </c>
      <c r="B124" s="93">
        <v>46109.800161168976</v>
      </c>
      <c r="C124" s="94" t="s">
        <v>235</v>
      </c>
      <c r="D124" s="95" t="s">
        <v>265</v>
      </c>
      <c r="E124" s="95" t="s">
        <v>173</v>
      </c>
      <c r="F124" s="95" t="s">
        <v>236</v>
      </c>
      <c r="G124" s="92"/>
      <c r="H124" s="95" t="s">
        <v>266</v>
      </c>
      <c r="I124" s="97" t="s">
        <v>387</v>
      </c>
    </row>
    <row r="125" spans="1:9" x14ac:dyDescent="0.25">
      <c r="A125" s="92" t="s">
        <v>237</v>
      </c>
      <c r="B125" s="93">
        <v>46109.80011625</v>
      </c>
      <c r="C125" s="94" t="s">
        <v>235</v>
      </c>
      <c r="D125" s="95" t="s">
        <v>278</v>
      </c>
      <c r="E125" s="95" t="s">
        <v>203</v>
      </c>
      <c r="F125" s="95" t="s">
        <v>236</v>
      </c>
      <c r="G125" s="92"/>
      <c r="H125" s="95" t="s">
        <v>279</v>
      </c>
      <c r="I125" s="97" t="s">
        <v>388</v>
      </c>
    </row>
    <row r="126" spans="1:9" x14ac:dyDescent="0.25">
      <c r="A126" s="92" t="s">
        <v>237</v>
      </c>
      <c r="B126" s="93">
        <v>46109.800101620371</v>
      </c>
      <c r="C126" s="94" t="s">
        <v>235</v>
      </c>
      <c r="D126" s="95" t="s">
        <v>238</v>
      </c>
      <c r="E126" s="95" t="s">
        <v>199</v>
      </c>
      <c r="F126" s="95" t="s">
        <v>236</v>
      </c>
      <c r="G126" s="92"/>
      <c r="H126" s="95" t="s">
        <v>239</v>
      </c>
      <c r="I126" s="97" t="s">
        <v>389</v>
      </c>
    </row>
    <row r="127" spans="1:9" x14ac:dyDescent="0.25">
      <c r="A127" s="92" t="s">
        <v>237</v>
      </c>
      <c r="B127" s="93">
        <v>46109.800043483796</v>
      </c>
      <c r="C127" s="94" t="s">
        <v>235</v>
      </c>
      <c r="D127" s="95" t="s">
        <v>271</v>
      </c>
      <c r="E127" s="95" t="s">
        <v>272</v>
      </c>
      <c r="F127" s="95" t="s">
        <v>236</v>
      </c>
      <c r="G127" s="92"/>
      <c r="H127" s="95" t="s">
        <v>273</v>
      </c>
      <c r="I127" s="97" t="s">
        <v>390</v>
      </c>
    </row>
    <row r="128" spans="1:9" x14ac:dyDescent="0.25">
      <c r="A128" s="92" t="s">
        <v>237</v>
      </c>
      <c r="B128" s="93">
        <v>46109.799987418977</v>
      </c>
      <c r="C128" s="94" t="s">
        <v>235</v>
      </c>
      <c r="D128" s="95" t="s">
        <v>244</v>
      </c>
      <c r="E128" s="95" t="s">
        <v>147</v>
      </c>
      <c r="F128" s="95" t="s">
        <v>236</v>
      </c>
      <c r="G128" s="92"/>
      <c r="H128" s="95" t="s">
        <v>245</v>
      </c>
      <c r="I128" s="97" t="s">
        <v>391</v>
      </c>
    </row>
    <row r="129" spans="1:9" x14ac:dyDescent="0.25">
      <c r="A129" s="92" t="s">
        <v>237</v>
      </c>
      <c r="B129" s="93">
        <v>46109.799958854164</v>
      </c>
      <c r="C129" s="94" t="s">
        <v>235</v>
      </c>
      <c r="D129" s="95" t="s">
        <v>250</v>
      </c>
      <c r="E129" s="95" t="s">
        <v>168</v>
      </c>
      <c r="F129" s="95" t="s">
        <v>236</v>
      </c>
      <c r="G129" s="92"/>
      <c r="H129" s="95" t="s">
        <v>251</v>
      </c>
      <c r="I129" s="97" t="s">
        <v>392</v>
      </c>
    </row>
    <row r="130" spans="1:9" x14ac:dyDescent="0.25">
      <c r="A130" s="92" t="s">
        <v>237</v>
      </c>
      <c r="B130" s="93">
        <v>46109.799951608795</v>
      </c>
      <c r="C130" s="94" t="s">
        <v>235</v>
      </c>
      <c r="D130" s="95" t="s">
        <v>247</v>
      </c>
      <c r="E130" s="95" t="s">
        <v>170</v>
      </c>
      <c r="F130" s="95" t="s">
        <v>236</v>
      </c>
      <c r="G130" s="92"/>
      <c r="H130" s="95" t="s">
        <v>248</v>
      </c>
      <c r="I130" s="97" t="s">
        <v>393</v>
      </c>
    </row>
    <row r="131" spans="1:9" x14ac:dyDescent="0.25">
      <c r="A131" s="92" t="s">
        <v>237</v>
      </c>
      <c r="B131" s="93">
        <v>46109.799926203705</v>
      </c>
      <c r="C131" s="94" t="s">
        <v>235</v>
      </c>
      <c r="D131" s="95" t="s">
        <v>275</v>
      </c>
      <c r="E131" s="95" t="s">
        <v>141</v>
      </c>
      <c r="F131" s="95" t="s">
        <v>236</v>
      </c>
      <c r="G131" s="92"/>
      <c r="H131" s="95" t="s">
        <v>276</v>
      </c>
      <c r="I131" s="97" t="s">
        <v>394</v>
      </c>
    </row>
    <row r="132" spans="1:9" x14ac:dyDescent="0.25">
      <c r="A132" s="92" t="s">
        <v>237</v>
      </c>
      <c r="B132" s="93">
        <v>46109.799904780091</v>
      </c>
      <c r="C132" s="94" t="s">
        <v>235</v>
      </c>
      <c r="D132" s="95" t="s">
        <v>241</v>
      </c>
      <c r="E132" s="95" t="s">
        <v>144</v>
      </c>
      <c r="F132" s="95" t="s">
        <v>236</v>
      </c>
      <c r="G132" s="92"/>
      <c r="H132" s="95" t="s">
        <v>242</v>
      </c>
      <c r="I132" s="97" t="s">
        <v>395</v>
      </c>
    </row>
    <row r="133" spans="1:9" x14ac:dyDescent="0.25">
      <c r="A133" s="92" t="s">
        <v>237</v>
      </c>
      <c r="B133" s="93">
        <v>46109.799872835647</v>
      </c>
      <c r="C133" s="94" t="s">
        <v>235</v>
      </c>
      <c r="D133" s="95" t="s">
        <v>253</v>
      </c>
      <c r="E133" s="95" t="s">
        <v>201</v>
      </c>
      <c r="F133" s="95" t="s">
        <v>236</v>
      </c>
      <c r="G133" s="92"/>
      <c r="H133" s="95" t="s">
        <v>254</v>
      </c>
      <c r="I133" s="97" t="s">
        <v>307</v>
      </c>
    </row>
    <row r="134" spans="1:9" x14ac:dyDescent="0.25">
      <c r="A134" s="92" t="s">
        <v>237</v>
      </c>
      <c r="B134" s="93">
        <v>46109.799773136569</v>
      </c>
      <c r="C134" s="94" t="s">
        <v>235</v>
      </c>
      <c r="D134" s="95" t="s">
        <v>256</v>
      </c>
      <c r="E134" s="95" t="s">
        <v>165</v>
      </c>
      <c r="F134" s="95" t="s">
        <v>236</v>
      </c>
      <c r="G134" s="92"/>
      <c r="H134" s="95" t="s">
        <v>257</v>
      </c>
      <c r="I134" s="97" t="s">
        <v>396</v>
      </c>
    </row>
    <row r="135" spans="1:9" x14ac:dyDescent="0.25">
      <c r="A135" s="92" t="s">
        <v>237</v>
      </c>
      <c r="B135" s="93">
        <v>46109.799722638883</v>
      </c>
      <c r="C135" s="94" t="s">
        <v>235</v>
      </c>
      <c r="D135" s="95" t="s">
        <v>262</v>
      </c>
      <c r="E135" s="95" t="s">
        <v>202</v>
      </c>
      <c r="F135" s="95" t="s">
        <v>236</v>
      </c>
      <c r="G135" s="92"/>
      <c r="H135" s="95" t="s">
        <v>263</v>
      </c>
      <c r="I135" s="97" t="s">
        <v>397</v>
      </c>
    </row>
    <row r="136" spans="1:9" x14ac:dyDescent="0.25">
      <c r="A136" s="92" t="s">
        <v>237</v>
      </c>
      <c r="B136" s="93">
        <v>46109.799710358791</v>
      </c>
      <c r="C136" s="94" t="s">
        <v>235</v>
      </c>
      <c r="D136" s="95" t="s">
        <v>259</v>
      </c>
      <c r="E136" s="95" t="s">
        <v>198</v>
      </c>
      <c r="F136" s="95" t="s">
        <v>236</v>
      </c>
      <c r="G136" s="92"/>
      <c r="H136" s="95" t="s">
        <v>260</v>
      </c>
      <c r="I136" s="97" t="s">
        <v>398</v>
      </c>
    </row>
    <row r="137" spans="1:9" x14ac:dyDescent="0.25">
      <c r="A137" s="92" t="s">
        <v>237</v>
      </c>
      <c r="B137" s="93">
        <v>46109.799698587958</v>
      </c>
      <c r="C137" s="94" t="s">
        <v>235</v>
      </c>
      <c r="D137" s="95" t="s">
        <v>268</v>
      </c>
      <c r="E137" s="95" t="s">
        <v>200</v>
      </c>
      <c r="F137" s="95" t="s">
        <v>236</v>
      </c>
      <c r="G137" s="92"/>
      <c r="H137" s="95" t="s">
        <v>269</v>
      </c>
      <c r="I137" s="97" t="s">
        <v>399</v>
      </c>
    </row>
    <row r="138" spans="1:9" x14ac:dyDescent="0.25">
      <c r="A138" s="92" t="s">
        <v>237</v>
      </c>
      <c r="B138" s="93">
        <v>46109.799691365741</v>
      </c>
      <c r="C138" s="94" t="s">
        <v>235</v>
      </c>
      <c r="D138" s="95" t="s">
        <v>265</v>
      </c>
      <c r="E138" s="95" t="s">
        <v>173</v>
      </c>
      <c r="F138" s="95" t="s">
        <v>236</v>
      </c>
      <c r="G138" s="92"/>
      <c r="H138" s="95" t="s">
        <v>266</v>
      </c>
      <c r="I138" s="97" t="s">
        <v>400</v>
      </c>
    </row>
    <row r="139" spans="1:9" x14ac:dyDescent="0.25">
      <c r="A139" s="92" t="s">
        <v>237</v>
      </c>
      <c r="B139" s="93">
        <v>46109.799649942128</v>
      </c>
      <c r="C139" s="94" t="s">
        <v>235</v>
      </c>
      <c r="D139" s="95" t="s">
        <v>278</v>
      </c>
      <c r="E139" s="95" t="s">
        <v>203</v>
      </c>
      <c r="F139" s="95" t="s">
        <v>236</v>
      </c>
      <c r="G139" s="92"/>
      <c r="H139" s="95" t="s">
        <v>279</v>
      </c>
      <c r="I139" s="97" t="s">
        <v>317</v>
      </c>
    </row>
    <row r="140" spans="1:9" x14ac:dyDescent="0.25">
      <c r="A140" s="92" t="s">
        <v>237</v>
      </c>
      <c r="B140" s="93">
        <v>46109.799634386574</v>
      </c>
      <c r="C140" s="94" t="s">
        <v>235</v>
      </c>
      <c r="D140" s="95" t="s">
        <v>238</v>
      </c>
      <c r="E140" s="95" t="s">
        <v>199</v>
      </c>
      <c r="F140" s="95" t="s">
        <v>236</v>
      </c>
      <c r="G140" s="92"/>
      <c r="H140" s="95" t="s">
        <v>239</v>
      </c>
      <c r="I140" s="97" t="s">
        <v>401</v>
      </c>
    </row>
    <row r="141" spans="1:9" x14ac:dyDescent="0.25">
      <c r="A141" s="92" t="s">
        <v>237</v>
      </c>
      <c r="B141" s="93">
        <v>46109.799563125001</v>
      </c>
      <c r="C141" s="94" t="s">
        <v>235</v>
      </c>
      <c r="D141" s="95" t="s">
        <v>271</v>
      </c>
      <c r="E141" s="95" t="s">
        <v>272</v>
      </c>
      <c r="F141" s="95" t="s">
        <v>236</v>
      </c>
      <c r="G141" s="92"/>
      <c r="H141" s="95" t="s">
        <v>273</v>
      </c>
      <c r="I141" s="97" t="s">
        <v>402</v>
      </c>
    </row>
    <row r="142" spans="1:9" x14ac:dyDescent="0.25">
      <c r="A142" s="92" t="s">
        <v>237</v>
      </c>
      <c r="B142" s="93">
        <v>46109.799509247685</v>
      </c>
      <c r="C142" s="94" t="s">
        <v>235</v>
      </c>
      <c r="D142" s="95" t="s">
        <v>244</v>
      </c>
      <c r="E142" s="95" t="s">
        <v>147</v>
      </c>
      <c r="F142" s="95" t="s">
        <v>236</v>
      </c>
      <c r="G142" s="92"/>
      <c r="H142" s="95" t="s">
        <v>245</v>
      </c>
      <c r="I142" s="97" t="s">
        <v>403</v>
      </c>
    </row>
    <row r="143" spans="1:9" x14ac:dyDescent="0.25">
      <c r="A143" s="92" t="s">
        <v>237</v>
      </c>
      <c r="B143" s="93">
        <v>46109.79948725694</v>
      </c>
      <c r="C143" s="94" t="s">
        <v>235</v>
      </c>
      <c r="D143" s="95" t="s">
        <v>250</v>
      </c>
      <c r="E143" s="95" t="s">
        <v>168</v>
      </c>
      <c r="F143" s="95" t="s">
        <v>236</v>
      </c>
      <c r="G143" s="92"/>
      <c r="H143" s="95" t="s">
        <v>251</v>
      </c>
      <c r="I143" s="97" t="s">
        <v>404</v>
      </c>
    </row>
    <row r="144" spans="1:9" x14ac:dyDescent="0.25">
      <c r="A144" s="92" t="s">
        <v>237</v>
      </c>
      <c r="B144" s="93">
        <v>46109.799476608794</v>
      </c>
      <c r="C144" s="94" t="s">
        <v>235</v>
      </c>
      <c r="D144" s="95" t="s">
        <v>247</v>
      </c>
      <c r="E144" s="95" t="s">
        <v>170</v>
      </c>
      <c r="F144" s="95" t="s">
        <v>236</v>
      </c>
      <c r="G144" s="92"/>
      <c r="H144" s="95" t="s">
        <v>248</v>
      </c>
      <c r="I144" s="97" t="s">
        <v>405</v>
      </c>
    </row>
    <row r="145" spans="1:9" x14ac:dyDescent="0.25">
      <c r="A145" s="92" t="s">
        <v>237</v>
      </c>
      <c r="B145" s="93">
        <v>46109.799438460643</v>
      </c>
      <c r="C145" s="94" t="s">
        <v>235</v>
      </c>
      <c r="D145" s="95" t="s">
        <v>275</v>
      </c>
      <c r="E145" s="95" t="s">
        <v>141</v>
      </c>
      <c r="F145" s="95" t="s">
        <v>236</v>
      </c>
      <c r="G145" s="92"/>
      <c r="H145" s="95" t="s">
        <v>276</v>
      </c>
      <c r="I145" s="97" t="s">
        <v>406</v>
      </c>
    </row>
    <row r="146" spans="1:9" x14ac:dyDescent="0.25">
      <c r="A146" s="92" t="s">
        <v>237</v>
      </c>
      <c r="B146" s="93">
        <v>46109.799417337963</v>
      </c>
      <c r="C146" s="94" t="s">
        <v>235</v>
      </c>
      <c r="D146" s="95" t="s">
        <v>241</v>
      </c>
      <c r="E146" s="95" t="s">
        <v>144</v>
      </c>
      <c r="F146" s="95" t="s">
        <v>236</v>
      </c>
      <c r="G146" s="92"/>
      <c r="H146" s="95" t="s">
        <v>242</v>
      </c>
      <c r="I146" s="97" t="s">
        <v>243</v>
      </c>
    </row>
    <row r="147" spans="1:9" x14ac:dyDescent="0.25">
      <c r="A147" s="92" t="s">
        <v>237</v>
      </c>
      <c r="B147" s="93">
        <v>46109.799404560181</v>
      </c>
      <c r="C147" s="94" t="s">
        <v>235</v>
      </c>
      <c r="D147" s="95" t="s">
        <v>253</v>
      </c>
      <c r="E147" s="95" t="s">
        <v>201</v>
      </c>
      <c r="F147" s="95" t="s">
        <v>236</v>
      </c>
      <c r="G147" s="92"/>
      <c r="H147" s="95" t="s">
        <v>254</v>
      </c>
      <c r="I147" s="97" t="s">
        <v>407</v>
      </c>
    </row>
    <row r="148" spans="1:9" x14ac:dyDescent="0.25">
      <c r="A148" s="92" t="s">
        <v>237</v>
      </c>
      <c r="B148" s="93">
        <v>46109.799294189812</v>
      </c>
      <c r="C148" s="94" t="s">
        <v>235</v>
      </c>
      <c r="D148" s="95" t="s">
        <v>256</v>
      </c>
      <c r="E148" s="95" t="s">
        <v>165</v>
      </c>
      <c r="F148" s="95" t="s">
        <v>236</v>
      </c>
      <c r="G148" s="92"/>
      <c r="H148" s="95" t="s">
        <v>257</v>
      </c>
      <c r="I148" s="97" t="s">
        <v>408</v>
      </c>
    </row>
    <row r="149" spans="1:9" x14ac:dyDescent="0.25">
      <c r="A149" s="92" t="s">
        <v>237</v>
      </c>
      <c r="B149" s="93">
        <v>46109.799249988428</v>
      </c>
      <c r="C149" s="94" t="s">
        <v>235</v>
      </c>
      <c r="D149" s="95" t="s">
        <v>262</v>
      </c>
      <c r="E149" s="95" t="s">
        <v>202</v>
      </c>
      <c r="F149" s="95" t="s">
        <v>236</v>
      </c>
      <c r="G149" s="92"/>
      <c r="H149" s="95" t="s">
        <v>263</v>
      </c>
      <c r="I149" s="97" t="s">
        <v>409</v>
      </c>
    </row>
    <row r="150" spans="1:9" x14ac:dyDescent="0.25">
      <c r="A150" s="92" t="s">
        <v>237</v>
      </c>
      <c r="B150" s="93">
        <v>46109.799229374999</v>
      </c>
      <c r="C150" s="94" t="s">
        <v>235</v>
      </c>
      <c r="D150" s="95" t="s">
        <v>268</v>
      </c>
      <c r="E150" s="95" t="s">
        <v>200</v>
      </c>
      <c r="F150" s="95" t="s">
        <v>236</v>
      </c>
      <c r="G150" s="92"/>
      <c r="H150" s="95" t="s">
        <v>269</v>
      </c>
      <c r="I150" s="97" t="s">
        <v>410</v>
      </c>
    </row>
    <row r="151" spans="1:9" x14ac:dyDescent="0.25">
      <c r="A151" s="92" t="s">
        <v>237</v>
      </c>
      <c r="B151" s="93">
        <v>46109.79921853009</v>
      </c>
      <c r="C151" s="94" t="s">
        <v>235</v>
      </c>
      <c r="D151" s="95" t="s">
        <v>265</v>
      </c>
      <c r="E151" s="95" t="s">
        <v>173</v>
      </c>
      <c r="F151" s="95" t="s">
        <v>236</v>
      </c>
      <c r="G151" s="92"/>
      <c r="H151" s="95" t="s">
        <v>266</v>
      </c>
      <c r="I151" s="97" t="s">
        <v>411</v>
      </c>
    </row>
    <row r="152" spans="1:9" x14ac:dyDescent="0.25">
      <c r="A152" s="92" t="s">
        <v>237</v>
      </c>
      <c r="B152" s="93">
        <v>46109.799211134261</v>
      </c>
      <c r="C152" s="94" t="s">
        <v>235</v>
      </c>
      <c r="D152" s="95" t="s">
        <v>259</v>
      </c>
      <c r="E152" s="95" t="s">
        <v>198</v>
      </c>
      <c r="F152" s="95" t="s">
        <v>236</v>
      </c>
      <c r="G152" s="92"/>
      <c r="H152" s="95" t="s">
        <v>260</v>
      </c>
      <c r="I152" s="97" t="s">
        <v>412</v>
      </c>
    </row>
    <row r="153" spans="1:9" x14ac:dyDescent="0.25">
      <c r="A153" s="92" t="s">
        <v>237</v>
      </c>
      <c r="B153" s="93">
        <v>46109.79918008102</v>
      </c>
      <c r="C153" s="94" t="s">
        <v>235</v>
      </c>
      <c r="D153" s="95" t="s">
        <v>278</v>
      </c>
      <c r="E153" s="95" t="s">
        <v>203</v>
      </c>
      <c r="F153" s="95" t="s">
        <v>236</v>
      </c>
      <c r="G153" s="92"/>
      <c r="H153" s="95" t="s">
        <v>279</v>
      </c>
      <c r="I153" s="97" t="s">
        <v>413</v>
      </c>
    </row>
    <row r="154" spans="1:9" x14ac:dyDescent="0.25">
      <c r="A154" s="92" t="s">
        <v>237</v>
      </c>
      <c r="B154" s="93">
        <v>46109.799165428238</v>
      </c>
      <c r="C154" s="94" t="s">
        <v>235</v>
      </c>
      <c r="D154" s="95" t="s">
        <v>238</v>
      </c>
      <c r="E154" s="95" t="s">
        <v>199</v>
      </c>
      <c r="F154" s="95" t="s">
        <v>236</v>
      </c>
      <c r="G154" s="92"/>
      <c r="H154" s="95" t="s">
        <v>239</v>
      </c>
      <c r="I154" s="97" t="s">
        <v>331</v>
      </c>
    </row>
    <row r="155" spans="1:9" x14ac:dyDescent="0.25">
      <c r="A155" s="92" t="s">
        <v>237</v>
      </c>
      <c r="B155" s="93">
        <v>46109.79907951389</v>
      </c>
      <c r="C155" s="94" t="s">
        <v>235</v>
      </c>
      <c r="D155" s="95" t="s">
        <v>271</v>
      </c>
      <c r="E155" s="95" t="s">
        <v>272</v>
      </c>
      <c r="F155" s="95" t="s">
        <v>236</v>
      </c>
      <c r="G155" s="92"/>
      <c r="H155" s="95" t="s">
        <v>273</v>
      </c>
      <c r="I155" s="97" t="s">
        <v>414</v>
      </c>
    </row>
    <row r="156" spans="1:9" x14ac:dyDescent="0.25">
      <c r="A156" s="92" t="s">
        <v>237</v>
      </c>
      <c r="B156" s="93">
        <v>46109.799037245371</v>
      </c>
      <c r="C156" s="94" t="s">
        <v>235</v>
      </c>
      <c r="D156" s="95" t="s">
        <v>244</v>
      </c>
      <c r="E156" s="95" t="s">
        <v>147</v>
      </c>
      <c r="F156" s="95" t="s">
        <v>236</v>
      </c>
      <c r="G156" s="92"/>
      <c r="H156" s="95" t="s">
        <v>245</v>
      </c>
      <c r="I156" s="97" t="s">
        <v>415</v>
      </c>
    </row>
    <row r="157" spans="1:9" x14ac:dyDescent="0.25">
      <c r="A157" s="92" t="s">
        <v>237</v>
      </c>
      <c r="B157" s="93">
        <v>46109.79902042824</v>
      </c>
      <c r="C157" s="94" t="s">
        <v>235</v>
      </c>
      <c r="D157" s="95" t="s">
        <v>250</v>
      </c>
      <c r="E157" s="95" t="s">
        <v>168</v>
      </c>
      <c r="F157" s="95" t="s">
        <v>236</v>
      </c>
      <c r="G157" s="92"/>
      <c r="H157" s="95" t="s">
        <v>251</v>
      </c>
      <c r="I157" s="97" t="s">
        <v>416</v>
      </c>
    </row>
    <row r="158" spans="1:9" x14ac:dyDescent="0.25">
      <c r="A158" s="92" t="s">
        <v>237</v>
      </c>
      <c r="B158" s="93">
        <v>46109.798996979167</v>
      </c>
      <c r="C158" s="94" t="s">
        <v>235</v>
      </c>
      <c r="D158" s="95" t="s">
        <v>247</v>
      </c>
      <c r="E158" s="95" t="s">
        <v>170</v>
      </c>
      <c r="F158" s="95" t="s">
        <v>236</v>
      </c>
      <c r="G158" s="92"/>
      <c r="H158" s="95" t="s">
        <v>248</v>
      </c>
      <c r="I158" s="97" t="s">
        <v>417</v>
      </c>
    </row>
    <row r="159" spans="1:9" x14ac:dyDescent="0.25">
      <c r="A159" s="92" t="s">
        <v>237</v>
      </c>
      <c r="B159" s="93">
        <v>46109.798951620367</v>
      </c>
      <c r="C159" s="94" t="s">
        <v>235</v>
      </c>
      <c r="D159" s="95" t="s">
        <v>275</v>
      </c>
      <c r="E159" s="95" t="s">
        <v>141</v>
      </c>
      <c r="F159" s="95" t="s">
        <v>236</v>
      </c>
      <c r="G159" s="92"/>
      <c r="H159" s="95" t="s">
        <v>276</v>
      </c>
      <c r="I159" s="97" t="s">
        <v>418</v>
      </c>
    </row>
    <row r="160" spans="1:9" x14ac:dyDescent="0.25">
      <c r="A160" s="92" t="s">
        <v>237</v>
      </c>
      <c r="B160" s="93">
        <v>46109.798937499996</v>
      </c>
      <c r="C160" s="94" t="s">
        <v>235</v>
      </c>
      <c r="D160" s="95" t="s">
        <v>253</v>
      </c>
      <c r="E160" s="95" t="s">
        <v>201</v>
      </c>
      <c r="F160" s="95" t="s">
        <v>236</v>
      </c>
      <c r="G160" s="92"/>
      <c r="H160" s="95" t="s">
        <v>254</v>
      </c>
      <c r="I160" s="97" t="s">
        <v>419</v>
      </c>
    </row>
    <row r="161" spans="1:9" x14ac:dyDescent="0.25">
      <c r="A161" s="92" t="s">
        <v>237</v>
      </c>
      <c r="B161" s="93">
        <v>46109.798926655094</v>
      </c>
      <c r="C161" s="94" t="s">
        <v>235</v>
      </c>
      <c r="D161" s="95" t="s">
        <v>241</v>
      </c>
      <c r="E161" s="95" t="s">
        <v>144</v>
      </c>
      <c r="F161" s="95" t="s">
        <v>236</v>
      </c>
      <c r="G161" s="92"/>
      <c r="H161" s="95" t="s">
        <v>242</v>
      </c>
      <c r="I161" s="97" t="s">
        <v>420</v>
      </c>
    </row>
    <row r="162" spans="1:9" x14ac:dyDescent="0.25">
      <c r="A162" s="92" t="s">
        <v>237</v>
      </c>
      <c r="B162" s="93">
        <v>46109.79881649305</v>
      </c>
      <c r="C162" s="94" t="s">
        <v>235</v>
      </c>
      <c r="D162" s="95" t="s">
        <v>256</v>
      </c>
      <c r="E162" s="95" t="s">
        <v>165</v>
      </c>
      <c r="F162" s="95" t="s">
        <v>236</v>
      </c>
      <c r="G162" s="92"/>
      <c r="H162" s="95" t="s">
        <v>257</v>
      </c>
      <c r="I162" s="97" t="s">
        <v>421</v>
      </c>
    </row>
    <row r="163" spans="1:9" x14ac:dyDescent="0.25">
      <c r="A163" s="92" t="s">
        <v>237</v>
      </c>
      <c r="B163" s="93">
        <v>46109.798778865741</v>
      </c>
      <c r="C163" s="94" t="s">
        <v>235</v>
      </c>
      <c r="D163" s="95" t="s">
        <v>262</v>
      </c>
      <c r="E163" s="95" t="s">
        <v>202</v>
      </c>
      <c r="F163" s="95" t="s">
        <v>236</v>
      </c>
      <c r="G163" s="92"/>
      <c r="H163" s="95" t="s">
        <v>263</v>
      </c>
      <c r="I163" s="97" t="s">
        <v>422</v>
      </c>
    </row>
    <row r="164" spans="1:9" x14ac:dyDescent="0.25">
      <c r="A164" s="92" t="s">
        <v>237</v>
      </c>
      <c r="B164" s="93">
        <v>46109.798761550926</v>
      </c>
      <c r="C164" s="94" t="s">
        <v>235</v>
      </c>
      <c r="D164" s="95" t="s">
        <v>268</v>
      </c>
      <c r="E164" s="95" t="s">
        <v>200</v>
      </c>
      <c r="F164" s="95" t="s">
        <v>236</v>
      </c>
      <c r="G164" s="92"/>
      <c r="H164" s="95" t="s">
        <v>269</v>
      </c>
      <c r="I164" s="97" t="s">
        <v>423</v>
      </c>
    </row>
    <row r="165" spans="1:9" x14ac:dyDescent="0.25">
      <c r="A165" s="92" t="s">
        <v>237</v>
      </c>
      <c r="B165" s="93">
        <v>46109.798742407409</v>
      </c>
      <c r="C165" s="94" t="s">
        <v>235</v>
      </c>
      <c r="D165" s="95" t="s">
        <v>265</v>
      </c>
      <c r="E165" s="95" t="s">
        <v>173</v>
      </c>
      <c r="F165" s="95" t="s">
        <v>236</v>
      </c>
      <c r="G165" s="92"/>
      <c r="H165" s="95" t="s">
        <v>266</v>
      </c>
      <c r="I165" s="97" t="s">
        <v>424</v>
      </c>
    </row>
    <row r="166" spans="1:9" x14ac:dyDescent="0.25">
      <c r="A166" s="92" t="s">
        <v>237</v>
      </c>
      <c r="B166" s="93">
        <v>46109.798729675924</v>
      </c>
      <c r="C166" s="94" t="s">
        <v>235</v>
      </c>
      <c r="D166" s="95" t="s">
        <v>259</v>
      </c>
      <c r="E166" s="95" t="s">
        <v>198</v>
      </c>
      <c r="F166" s="95" t="s">
        <v>236</v>
      </c>
      <c r="G166" s="92"/>
      <c r="H166" s="95" t="s">
        <v>260</v>
      </c>
      <c r="I166" s="97" t="s">
        <v>425</v>
      </c>
    </row>
    <row r="167" spans="1:9" x14ac:dyDescent="0.25">
      <c r="A167" s="92" t="s">
        <v>237</v>
      </c>
      <c r="B167" s="93">
        <v>46109.79871314815</v>
      </c>
      <c r="C167" s="94" t="s">
        <v>235</v>
      </c>
      <c r="D167" s="95" t="s">
        <v>278</v>
      </c>
      <c r="E167" s="95" t="s">
        <v>203</v>
      </c>
      <c r="F167" s="95" t="s">
        <v>236</v>
      </c>
      <c r="G167" s="92"/>
      <c r="H167" s="95" t="s">
        <v>279</v>
      </c>
      <c r="I167" s="97" t="s">
        <v>426</v>
      </c>
    </row>
    <row r="168" spans="1:9" x14ac:dyDescent="0.25">
      <c r="A168" s="92" t="s">
        <v>237</v>
      </c>
      <c r="B168" s="93">
        <v>46109.79869596065</v>
      </c>
      <c r="C168" s="94" t="s">
        <v>235</v>
      </c>
      <c r="D168" s="95" t="s">
        <v>238</v>
      </c>
      <c r="E168" s="95" t="s">
        <v>199</v>
      </c>
      <c r="F168" s="95" t="s">
        <v>236</v>
      </c>
      <c r="G168" s="92"/>
      <c r="H168" s="95" t="s">
        <v>239</v>
      </c>
      <c r="I168" s="97" t="s">
        <v>423</v>
      </c>
    </row>
    <row r="169" spans="1:9" x14ac:dyDescent="0.25">
      <c r="A169" s="92" t="s">
        <v>237</v>
      </c>
      <c r="B169" s="93">
        <v>46109.798595104163</v>
      </c>
      <c r="C169" s="94" t="s">
        <v>235</v>
      </c>
      <c r="D169" s="95" t="s">
        <v>271</v>
      </c>
      <c r="E169" s="95" t="s">
        <v>272</v>
      </c>
      <c r="F169" s="95" t="s">
        <v>236</v>
      </c>
      <c r="G169" s="92"/>
      <c r="H169" s="95" t="s">
        <v>273</v>
      </c>
      <c r="I169" s="97" t="s">
        <v>427</v>
      </c>
    </row>
    <row r="170" spans="1:9" x14ac:dyDescent="0.25">
      <c r="A170" s="92" t="s">
        <v>237</v>
      </c>
      <c r="B170" s="93">
        <v>46109.79856131944</v>
      </c>
      <c r="C170" s="94" t="s">
        <v>235</v>
      </c>
      <c r="D170" s="95" t="s">
        <v>244</v>
      </c>
      <c r="E170" s="95" t="s">
        <v>147</v>
      </c>
      <c r="F170" s="95" t="s">
        <v>236</v>
      </c>
      <c r="G170" s="92"/>
      <c r="H170" s="95" t="s">
        <v>245</v>
      </c>
      <c r="I170" s="97" t="s">
        <v>428</v>
      </c>
    </row>
    <row r="171" spans="1:9" x14ac:dyDescent="0.25">
      <c r="A171" s="92" t="s">
        <v>237</v>
      </c>
      <c r="B171" s="93">
        <v>46109.798546319442</v>
      </c>
      <c r="C171" s="94" t="s">
        <v>235</v>
      </c>
      <c r="D171" s="95" t="s">
        <v>250</v>
      </c>
      <c r="E171" s="95" t="s">
        <v>168</v>
      </c>
      <c r="F171" s="95" t="s">
        <v>236</v>
      </c>
      <c r="G171" s="92"/>
      <c r="H171" s="95" t="s">
        <v>251</v>
      </c>
      <c r="I171" s="97" t="s">
        <v>429</v>
      </c>
    </row>
    <row r="172" spans="1:9" x14ac:dyDescent="0.25">
      <c r="A172" s="92" t="s">
        <v>237</v>
      </c>
      <c r="B172" s="93">
        <v>46109.798518877316</v>
      </c>
      <c r="C172" s="94" t="s">
        <v>235</v>
      </c>
      <c r="D172" s="95" t="s">
        <v>247</v>
      </c>
      <c r="E172" s="95" t="s">
        <v>170</v>
      </c>
      <c r="F172" s="95" t="s">
        <v>236</v>
      </c>
      <c r="G172" s="92"/>
      <c r="H172" s="95" t="s">
        <v>248</v>
      </c>
      <c r="I172" s="97" t="s">
        <v>430</v>
      </c>
    </row>
    <row r="173" spans="1:9" x14ac:dyDescent="0.25">
      <c r="A173" s="92" t="s">
        <v>237</v>
      </c>
      <c r="B173" s="93">
        <v>46109.79845844907</v>
      </c>
      <c r="C173" s="94" t="s">
        <v>235</v>
      </c>
      <c r="D173" s="95" t="s">
        <v>253</v>
      </c>
      <c r="E173" s="95" t="s">
        <v>201</v>
      </c>
      <c r="F173" s="95" t="s">
        <v>236</v>
      </c>
      <c r="G173" s="92"/>
      <c r="H173" s="95" t="s">
        <v>254</v>
      </c>
      <c r="I173" s="97" t="s">
        <v>431</v>
      </c>
    </row>
    <row r="174" spans="1:9" x14ac:dyDescent="0.25">
      <c r="A174" s="92" t="s">
        <v>237</v>
      </c>
      <c r="B174" s="93">
        <v>46109.798456041666</v>
      </c>
      <c r="C174" s="94" t="s">
        <v>235</v>
      </c>
      <c r="D174" s="95" t="s">
        <v>275</v>
      </c>
      <c r="E174" s="95" t="s">
        <v>141</v>
      </c>
      <c r="F174" s="95" t="s">
        <v>236</v>
      </c>
      <c r="G174" s="92"/>
      <c r="H174" s="95" t="s">
        <v>276</v>
      </c>
      <c r="I174" s="97" t="s">
        <v>432</v>
      </c>
    </row>
    <row r="175" spans="1:9" x14ac:dyDescent="0.25">
      <c r="A175" s="92" t="s">
        <v>237</v>
      </c>
      <c r="B175" s="93">
        <v>46109.798442141204</v>
      </c>
      <c r="C175" s="94" t="s">
        <v>235</v>
      </c>
      <c r="D175" s="95" t="s">
        <v>241</v>
      </c>
      <c r="E175" s="95" t="s">
        <v>144</v>
      </c>
      <c r="F175" s="95" t="s">
        <v>236</v>
      </c>
      <c r="G175" s="92"/>
      <c r="H175" s="95" t="s">
        <v>242</v>
      </c>
      <c r="I175" s="97" t="s">
        <v>433</v>
      </c>
    </row>
    <row r="176" spans="1:9" x14ac:dyDescent="0.25">
      <c r="A176" s="92" t="s">
        <v>237</v>
      </c>
      <c r="B176" s="93">
        <v>46109.798337615735</v>
      </c>
      <c r="C176" s="94" t="s">
        <v>235</v>
      </c>
      <c r="D176" s="95" t="s">
        <v>256</v>
      </c>
      <c r="E176" s="95" t="s">
        <v>165</v>
      </c>
      <c r="F176" s="95" t="s">
        <v>236</v>
      </c>
      <c r="G176" s="92"/>
      <c r="H176" s="95" t="s">
        <v>257</v>
      </c>
      <c r="I176" s="97" t="s">
        <v>434</v>
      </c>
    </row>
    <row r="177" spans="1:9" x14ac:dyDescent="0.25">
      <c r="A177" s="92" t="s">
        <v>237</v>
      </c>
      <c r="B177" s="93">
        <v>46109.798306874996</v>
      </c>
      <c r="C177" s="94" t="s">
        <v>235</v>
      </c>
      <c r="D177" s="95" t="s">
        <v>262</v>
      </c>
      <c r="E177" s="95" t="s">
        <v>202</v>
      </c>
      <c r="F177" s="95" t="s">
        <v>236</v>
      </c>
      <c r="G177" s="92"/>
      <c r="H177" s="95" t="s">
        <v>263</v>
      </c>
      <c r="I177" s="97" t="s">
        <v>435</v>
      </c>
    </row>
    <row r="178" spans="1:9" x14ac:dyDescent="0.25">
      <c r="A178" s="92" t="s">
        <v>237</v>
      </c>
      <c r="B178" s="93">
        <v>46109.79829366898</v>
      </c>
      <c r="C178" s="94" t="s">
        <v>235</v>
      </c>
      <c r="D178" s="95" t="s">
        <v>268</v>
      </c>
      <c r="E178" s="95" t="s">
        <v>200</v>
      </c>
      <c r="F178" s="95" t="s">
        <v>236</v>
      </c>
      <c r="G178" s="92"/>
      <c r="H178" s="95" t="s">
        <v>269</v>
      </c>
      <c r="I178" s="97" t="s">
        <v>436</v>
      </c>
    </row>
    <row r="179" spans="1:9" x14ac:dyDescent="0.25">
      <c r="A179" s="92" t="s">
        <v>237</v>
      </c>
      <c r="B179" s="93">
        <v>46109.798269652776</v>
      </c>
      <c r="C179" s="94" t="s">
        <v>235</v>
      </c>
      <c r="D179" s="95" t="s">
        <v>265</v>
      </c>
      <c r="E179" s="95" t="s">
        <v>173</v>
      </c>
      <c r="F179" s="95" t="s">
        <v>236</v>
      </c>
      <c r="G179" s="92"/>
      <c r="H179" s="95" t="s">
        <v>266</v>
      </c>
      <c r="I179" s="97" t="s">
        <v>437</v>
      </c>
    </row>
    <row r="180" spans="1:9" x14ac:dyDescent="0.25">
      <c r="A180" s="92" t="s">
        <v>237</v>
      </c>
      <c r="B180" s="93">
        <v>46109.798243275458</v>
      </c>
      <c r="C180" s="94" t="s">
        <v>235</v>
      </c>
      <c r="D180" s="95" t="s">
        <v>278</v>
      </c>
      <c r="E180" s="95" t="s">
        <v>203</v>
      </c>
      <c r="F180" s="95" t="s">
        <v>236</v>
      </c>
      <c r="G180" s="92"/>
      <c r="H180" s="95" t="s">
        <v>279</v>
      </c>
      <c r="I180" s="97" t="s">
        <v>438</v>
      </c>
    </row>
    <row r="181" spans="1:9" x14ac:dyDescent="0.25">
      <c r="A181" s="92" t="s">
        <v>439</v>
      </c>
      <c r="B181" s="93">
        <v>46109.79823785185</v>
      </c>
      <c r="C181" s="94" t="s">
        <v>235</v>
      </c>
      <c r="D181" s="95" t="s">
        <v>268</v>
      </c>
      <c r="E181" s="95" t="s">
        <v>200</v>
      </c>
      <c r="F181" s="95" t="s">
        <v>236</v>
      </c>
      <c r="G181" s="92"/>
      <c r="H181" s="95" t="s">
        <v>440</v>
      </c>
      <c r="I181" s="96"/>
    </row>
    <row r="182" spans="1:9" x14ac:dyDescent="0.25">
      <c r="A182" s="92" t="s">
        <v>237</v>
      </c>
      <c r="B182" s="93">
        <v>46109.798235879629</v>
      </c>
      <c r="C182" s="94" t="s">
        <v>235</v>
      </c>
      <c r="D182" s="95" t="s">
        <v>259</v>
      </c>
      <c r="E182" s="95" t="s">
        <v>198</v>
      </c>
      <c r="F182" s="95" t="s">
        <v>236</v>
      </c>
      <c r="G182" s="92"/>
      <c r="H182" s="95" t="s">
        <v>260</v>
      </c>
      <c r="I182" s="97" t="s">
        <v>441</v>
      </c>
    </row>
    <row r="183" spans="1:9" x14ac:dyDescent="0.25">
      <c r="A183" s="92" t="s">
        <v>237</v>
      </c>
      <c r="B183" s="93">
        <v>46109.798227534717</v>
      </c>
      <c r="C183" s="94" t="s">
        <v>235</v>
      </c>
      <c r="D183" s="95" t="s">
        <v>238</v>
      </c>
      <c r="E183" s="95" t="s">
        <v>199</v>
      </c>
      <c r="F183" s="95" t="s">
        <v>236</v>
      </c>
      <c r="G183" s="92"/>
      <c r="H183" s="95" t="s">
        <v>239</v>
      </c>
      <c r="I183" s="97" t="s">
        <v>442</v>
      </c>
    </row>
    <row r="184" spans="1:9" x14ac:dyDescent="0.25">
      <c r="A184" s="92" t="s">
        <v>237</v>
      </c>
      <c r="B184" s="93">
        <v>46109.798113113422</v>
      </c>
      <c r="C184" s="94" t="s">
        <v>235</v>
      </c>
      <c r="D184" s="95" t="s">
        <v>271</v>
      </c>
      <c r="E184" s="95" t="s">
        <v>272</v>
      </c>
      <c r="F184" s="95" t="s">
        <v>236</v>
      </c>
      <c r="G184" s="92"/>
      <c r="H184" s="95" t="s">
        <v>273</v>
      </c>
      <c r="I184" s="97" t="s">
        <v>443</v>
      </c>
    </row>
    <row r="185" spans="1:9" x14ac:dyDescent="0.25">
      <c r="A185" s="92" t="s">
        <v>237</v>
      </c>
      <c r="B185" s="93">
        <v>46109.798083819442</v>
      </c>
      <c r="C185" s="94" t="s">
        <v>235</v>
      </c>
      <c r="D185" s="95" t="s">
        <v>244</v>
      </c>
      <c r="E185" s="95" t="s">
        <v>147</v>
      </c>
      <c r="F185" s="95" t="s">
        <v>236</v>
      </c>
      <c r="G185" s="92"/>
      <c r="H185" s="95" t="s">
        <v>245</v>
      </c>
      <c r="I185" s="97" t="s">
        <v>444</v>
      </c>
    </row>
    <row r="186" spans="1:9" x14ac:dyDescent="0.25">
      <c r="A186" s="92" t="s">
        <v>237</v>
      </c>
      <c r="B186" s="93">
        <v>46109.798075671293</v>
      </c>
      <c r="C186" s="94" t="s">
        <v>235</v>
      </c>
      <c r="D186" s="95" t="s">
        <v>250</v>
      </c>
      <c r="E186" s="95" t="s">
        <v>168</v>
      </c>
      <c r="F186" s="95" t="s">
        <v>236</v>
      </c>
      <c r="G186" s="92"/>
      <c r="H186" s="95" t="s">
        <v>251</v>
      </c>
      <c r="I186" s="97" t="s">
        <v>445</v>
      </c>
    </row>
    <row r="187" spans="1:9" x14ac:dyDescent="0.25">
      <c r="A187" s="92" t="s">
        <v>237</v>
      </c>
      <c r="B187" s="93">
        <v>46109.798039340276</v>
      </c>
      <c r="C187" s="94" t="s">
        <v>235</v>
      </c>
      <c r="D187" s="95" t="s">
        <v>247</v>
      </c>
      <c r="E187" s="95" t="s">
        <v>170</v>
      </c>
      <c r="F187" s="95" t="s">
        <v>236</v>
      </c>
      <c r="G187" s="92"/>
      <c r="H187" s="95" t="s">
        <v>248</v>
      </c>
      <c r="I187" s="97" t="s">
        <v>446</v>
      </c>
    </row>
    <row r="188" spans="1:9" x14ac:dyDescent="0.25">
      <c r="A188" s="92" t="s">
        <v>237</v>
      </c>
      <c r="B188" s="93">
        <v>46109.79798855324</v>
      </c>
      <c r="C188" s="94" t="s">
        <v>235</v>
      </c>
      <c r="D188" s="95" t="s">
        <v>253</v>
      </c>
      <c r="E188" s="95" t="s">
        <v>201</v>
      </c>
      <c r="F188" s="95" t="s">
        <v>236</v>
      </c>
      <c r="G188" s="92"/>
      <c r="H188" s="95" t="s">
        <v>254</v>
      </c>
      <c r="I188" s="97" t="s">
        <v>447</v>
      </c>
    </row>
    <row r="189" spans="1:9" x14ac:dyDescent="0.25">
      <c r="A189" s="92" t="s">
        <v>237</v>
      </c>
      <c r="B189" s="93">
        <v>46109.797966111109</v>
      </c>
      <c r="C189" s="94" t="s">
        <v>235</v>
      </c>
      <c r="D189" s="95" t="s">
        <v>275</v>
      </c>
      <c r="E189" s="95" t="s">
        <v>141</v>
      </c>
      <c r="F189" s="95" t="s">
        <v>236</v>
      </c>
      <c r="G189" s="92"/>
      <c r="H189" s="95" t="s">
        <v>276</v>
      </c>
      <c r="I189" s="97" t="s">
        <v>448</v>
      </c>
    </row>
    <row r="190" spans="1:9" x14ac:dyDescent="0.25">
      <c r="A190" s="92" t="s">
        <v>237</v>
      </c>
      <c r="B190" s="93">
        <v>46109.79795508102</v>
      </c>
      <c r="C190" s="94" t="s">
        <v>235</v>
      </c>
      <c r="D190" s="95" t="s">
        <v>241</v>
      </c>
      <c r="E190" s="95" t="s">
        <v>144</v>
      </c>
      <c r="F190" s="95" t="s">
        <v>236</v>
      </c>
      <c r="G190" s="92"/>
      <c r="H190" s="95" t="s">
        <v>242</v>
      </c>
      <c r="I190" s="97" t="s">
        <v>449</v>
      </c>
    </row>
    <row r="191" spans="1:9" x14ac:dyDescent="0.25">
      <c r="A191" s="92" t="s">
        <v>237</v>
      </c>
      <c r="B191" s="93">
        <v>46109.79785787037</v>
      </c>
      <c r="C191" s="94" t="s">
        <v>235</v>
      </c>
      <c r="D191" s="95" t="s">
        <v>256</v>
      </c>
      <c r="E191" s="95" t="s">
        <v>165</v>
      </c>
      <c r="F191" s="95" t="s">
        <v>236</v>
      </c>
      <c r="G191" s="92"/>
      <c r="H191" s="95" t="s">
        <v>257</v>
      </c>
      <c r="I191" s="97" t="s">
        <v>450</v>
      </c>
    </row>
    <row r="192" spans="1:9" x14ac:dyDescent="0.25">
      <c r="A192" s="92" t="s">
        <v>237</v>
      </c>
      <c r="B192" s="93">
        <v>46109.797832766199</v>
      </c>
      <c r="C192" s="94" t="s">
        <v>235</v>
      </c>
      <c r="D192" s="95" t="s">
        <v>262</v>
      </c>
      <c r="E192" s="95" t="s">
        <v>202</v>
      </c>
      <c r="F192" s="95" t="s">
        <v>236</v>
      </c>
      <c r="G192" s="92"/>
      <c r="H192" s="95" t="s">
        <v>263</v>
      </c>
      <c r="I192" s="97" t="s">
        <v>451</v>
      </c>
    </row>
    <row r="193" spans="1:9" x14ac:dyDescent="0.25">
      <c r="A193" s="92" t="s">
        <v>237</v>
      </c>
      <c r="B193" s="93">
        <v>46109.797825428235</v>
      </c>
      <c r="C193" s="94" t="s">
        <v>235</v>
      </c>
      <c r="D193" s="95" t="s">
        <v>268</v>
      </c>
      <c r="E193" s="95" t="s">
        <v>200</v>
      </c>
      <c r="F193" s="95" t="s">
        <v>236</v>
      </c>
      <c r="G193" s="92"/>
      <c r="H193" s="95" t="s">
        <v>269</v>
      </c>
      <c r="I193" s="97" t="s">
        <v>452</v>
      </c>
    </row>
    <row r="194" spans="1:9" x14ac:dyDescent="0.25">
      <c r="A194" s="92" t="s">
        <v>237</v>
      </c>
      <c r="B194" s="93">
        <v>46109.797793958329</v>
      </c>
      <c r="C194" s="94" t="s">
        <v>235</v>
      </c>
      <c r="D194" s="95" t="s">
        <v>265</v>
      </c>
      <c r="E194" s="95" t="s">
        <v>173</v>
      </c>
      <c r="F194" s="95" t="s">
        <v>236</v>
      </c>
      <c r="G194" s="92"/>
      <c r="H194" s="95" t="s">
        <v>266</v>
      </c>
      <c r="I194" s="97" t="s">
        <v>453</v>
      </c>
    </row>
    <row r="195" spans="1:9" x14ac:dyDescent="0.25">
      <c r="A195" s="92" t="s">
        <v>237</v>
      </c>
      <c r="B195" s="93">
        <v>46109.797774907405</v>
      </c>
      <c r="C195" s="94" t="s">
        <v>235</v>
      </c>
      <c r="D195" s="95" t="s">
        <v>278</v>
      </c>
      <c r="E195" s="95" t="s">
        <v>203</v>
      </c>
      <c r="F195" s="95" t="s">
        <v>236</v>
      </c>
      <c r="G195" s="92"/>
      <c r="H195" s="95" t="s">
        <v>279</v>
      </c>
      <c r="I195" s="97" t="s">
        <v>454</v>
      </c>
    </row>
    <row r="196" spans="1:9" x14ac:dyDescent="0.25">
      <c r="A196" s="92" t="s">
        <v>237</v>
      </c>
      <c r="B196" s="93">
        <v>46109.79775719907</v>
      </c>
      <c r="C196" s="94" t="s">
        <v>235</v>
      </c>
      <c r="D196" s="95" t="s">
        <v>238</v>
      </c>
      <c r="E196" s="95" t="s">
        <v>199</v>
      </c>
      <c r="F196" s="95" t="s">
        <v>236</v>
      </c>
      <c r="G196" s="92"/>
      <c r="H196" s="95" t="s">
        <v>239</v>
      </c>
      <c r="I196" s="97" t="s">
        <v>455</v>
      </c>
    </row>
    <row r="197" spans="1:9" x14ac:dyDescent="0.25">
      <c r="A197" s="92" t="s">
        <v>237</v>
      </c>
      <c r="B197" s="93">
        <v>46109.797743993055</v>
      </c>
      <c r="C197" s="94" t="s">
        <v>235</v>
      </c>
      <c r="D197" s="95" t="s">
        <v>259</v>
      </c>
      <c r="E197" s="95" t="s">
        <v>198</v>
      </c>
      <c r="F197" s="95" t="s">
        <v>236</v>
      </c>
      <c r="G197" s="92"/>
      <c r="H197" s="95" t="s">
        <v>260</v>
      </c>
      <c r="I197" s="97" t="s">
        <v>456</v>
      </c>
    </row>
    <row r="198" spans="1:9" x14ac:dyDescent="0.25">
      <c r="A198" s="92" t="s">
        <v>237</v>
      </c>
      <c r="B198" s="93">
        <v>46109.797631932866</v>
      </c>
      <c r="C198" s="94" t="s">
        <v>235</v>
      </c>
      <c r="D198" s="95" t="s">
        <v>271</v>
      </c>
      <c r="E198" s="95" t="s">
        <v>272</v>
      </c>
      <c r="F198" s="95" t="s">
        <v>236</v>
      </c>
      <c r="G198" s="92"/>
      <c r="H198" s="95" t="s">
        <v>273</v>
      </c>
      <c r="I198" s="97" t="s">
        <v>457</v>
      </c>
    </row>
    <row r="199" spans="1:9" x14ac:dyDescent="0.25">
      <c r="A199" s="92" t="s">
        <v>237</v>
      </c>
      <c r="B199" s="93">
        <v>46109.797606446758</v>
      </c>
      <c r="C199" s="94" t="s">
        <v>235</v>
      </c>
      <c r="D199" s="95" t="s">
        <v>244</v>
      </c>
      <c r="E199" s="95" t="s">
        <v>147</v>
      </c>
      <c r="F199" s="95" t="s">
        <v>236</v>
      </c>
      <c r="G199" s="92"/>
      <c r="H199" s="95" t="s">
        <v>245</v>
      </c>
      <c r="I199" s="97" t="s">
        <v>458</v>
      </c>
    </row>
    <row r="200" spans="1:9" x14ac:dyDescent="0.25">
      <c r="A200" s="92" t="s">
        <v>237</v>
      </c>
      <c r="B200" s="93">
        <v>46109.797603229163</v>
      </c>
      <c r="C200" s="94" t="s">
        <v>235</v>
      </c>
      <c r="D200" s="95" t="s">
        <v>250</v>
      </c>
      <c r="E200" s="95" t="s">
        <v>168</v>
      </c>
      <c r="F200" s="95" t="s">
        <v>236</v>
      </c>
      <c r="G200" s="92"/>
      <c r="H200" s="95" t="s">
        <v>251</v>
      </c>
      <c r="I200" s="97" t="s">
        <v>459</v>
      </c>
    </row>
    <row r="201" spans="1:9" x14ac:dyDescent="0.25">
      <c r="A201" s="92" t="s">
        <v>237</v>
      </c>
      <c r="B201" s="93">
        <v>46109.797558113423</v>
      </c>
      <c r="C201" s="94" t="s">
        <v>235</v>
      </c>
      <c r="D201" s="95" t="s">
        <v>247</v>
      </c>
      <c r="E201" s="95" t="s">
        <v>170</v>
      </c>
      <c r="F201" s="95" t="s">
        <v>236</v>
      </c>
      <c r="G201" s="92"/>
      <c r="H201" s="95" t="s">
        <v>248</v>
      </c>
      <c r="I201" s="97" t="s">
        <v>460</v>
      </c>
    </row>
    <row r="202" spans="1:9" x14ac:dyDescent="0.25">
      <c r="A202" s="92" t="s">
        <v>237</v>
      </c>
      <c r="B202" s="93">
        <v>46109.797522384259</v>
      </c>
      <c r="C202" s="94" t="s">
        <v>235</v>
      </c>
      <c r="D202" s="95" t="s">
        <v>253</v>
      </c>
      <c r="E202" s="95" t="s">
        <v>201</v>
      </c>
      <c r="F202" s="95" t="s">
        <v>236</v>
      </c>
      <c r="G202" s="92"/>
      <c r="H202" s="95" t="s">
        <v>254</v>
      </c>
      <c r="I202" s="97" t="s">
        <v>461</v>
      </c>
    </row>
    <row r="203" spans="1:9" x14ac:dyDescent="0.25">
      <c r="A203" s="92" t="s">
        <v>237</v>
      </c>
      <c r="B203" s="93">
        <v>46109.797480034722</v>
      </c>
      <c r="C203" s="94" t="s">
        <v>235</v>
      </c>
      <c r="D203" s="95" t="s">
        <v>275</v>
      </c>
      <c r="E203" s="95" t="s">
        <v>141</v>
      </c>
      <c r="F203" s="95" t="s">
        <v>236</v>
      </c>
      <c r="G203" s="92"/>
      <c r="H203" s="95" t="s">
        <v>276</v>
      </c>
      <c r="I203" s="97" t="s">
        <v>462</v>
      </c>
    </row>
    <row r="204" spans="1:9" x14ac:dyDescent="0.25">
      <c r="A204" s="92" t="s">
        <v>237</v>
      </c>
      <c r="B204" s="93">
        <v>46109.797468993056</v>
      </c>
      <c r="C204" s="94" t="s">
        <v>235</v>
      </c>
      <c r="D204" s="95" t="s">
        <v>241</v>
      </c>
      <c r="E204" s="95" t="s">
        <v>144</v>
      </c>
      <c r="F204" s="95" t="s">
        <v>236</v>
      </c>
      <c r="G204" s="92"/>
      <c r="H204" s="95" t="s">
        <v>242</v>
      </c>
      <c r="I204" s="97" t="s">
        <v>463</v>
      </c>
    </row>
    <row r="205" spans="1:9" x14ac:dyDescent="0.25">
      <c r="A205" s="92" t="s">
        <v>237</v>
      </c>
      <c r="B205" s="93">
        <v>46109.797376446761</v>
      </c>
      <c r="C205" s="94" t="s">
        <v>235</v>
      </c>
      <c r="D205" s="95" t="s">
        <v>256</v>
      </c>
      <c r="E205" s="95" t="s">
        <v>165</v>
      </c>
      <c r="F205" s="95" t="s">
        <v>236</v>
      </c>
      <c r="G205" s="92"/>
      <c r="H205" s="95" t="s">
        <v>257</v>
      </c>
      <c r="I205" s="97" t="s">
        <v>464</v>
      </c>
    </row>
    <row r="206" spans="1:9" x14ac:dyDescent="0.25">
      <c r="A206" s="92" t="s">
        <v>237</v>
      </c>
      <c r="B206" s="93">
        <v>46109.797357291667</v>
      </c>
      <c r="C206" s="94" t="s">
        <v>235</v>
      </c>
      <c r="D206" s="95" t="s">
        <v>262</v>
      </c>
      <c r="E206" s="95" t="s">
        <v>202</v>
      </c>
      <c r="F206" s="95" t="s">
        <v>236</v>
      </c>
      <c r="G206" s="92"/>
      <c r="H206" s="95" t="s">
        <v>263</v>
      </c>
      <c r="I206" s="97" t="s">
        <v>465</v>
      </c>
    </row>
    <row r="207" spans="1:9" x14ac:dyDescent="0.25">
      <c r="A207" s="92" t="s">
        <v>237</v>
      </c>
      <c r="B207" s="93">
        <v>46109.797351817127</v>
      </c>
      <c r="C207" s="94" t="s">
        <v>235</v>
      </c>
      <c r="D207" s="95" t="s">
        <v>268</v>
      </c>
      <c r="E207" s="95" t="s">
        <v>200</v>
      </c>
      <c r="F207" s="95" t="s">
        <v>236</v>
      </c>
      <c r="G207" s="92"/>
      <c r="H207" s="95" t="s">
        <v>269</v>
      </c>
      <c r="I207" s="97" t="s">
        <v>466</v>
      </c>
    </row>
    <row r="208" spans="1:9" x14ac:dyDescent="0.25">
      <c r="A208" s="92" t="s">
        <v>237</v>
      </c>
      <c r="B208" s="93">
        <v>46109.797316585646</v>
      </c>
      <c r="C208" s="94" t="s">
        <v>235</v>
      </c>
      <c r="D208" s="95" t="s">
        <v>265</v>
      </c>
      <c r="E208" s="95" t="s">
        <v>173</v>
      </c>
      <c r="F208" s="95" t="s">
        <v>236</v>
      </c>
      <c r="G208" s="92"/>
      <c r="H208" s="95" t="s">
        <v>266</v>
      </c>
      <c r="I208" s="97" t="s">
        <v>437</v>
      </c>
    </row>
    <row r="209" spans="1:9" x14ac:dyDescent="0.25">
      <c r="A209" s="92" t="s">
        <v>237</v>
      </c>
      <c r="B209" s="93">
        <v>46109.797304583335</v>
      </c>
      <c r="C209" s="94" t="s">
        <v>235</v>
      </c>
      <c r="D209" s="95" t="s">
        <v>278</v>
      </c>
      <c r="E209" s="95" t="s">
        <v>203</v>
      </c>
      <c r="F209" s="95" t="s">
        <v>236</v>
      </c>
      <c r="G209" s="92"/>
      <c r="H209" s="95" t="s">
        <v>279</v>
      </c>
      <c r="I209" s="97" t="s">
        <v>467</v>
      </c>
    </row>
    <row r="210" spans="1:9" x14ac:dyDescent="0.25">
      <c r="A210" s="92" t="s">
        <v>237</v>
      </c>
      <c r="B210" s="93">
        <v>46109.79728608796</v>
      </c>
      <c r="C210" s="94" t="s">
        <v>235</v>
      </c>
      <c r="D210" s="95" t="s">
        <v>238</v>
      </c>
      <c r="E210" s="95" t="s">
        <v>199</v>
      </c>
      <c r="F210" s="95" t="s">
        <v>236</v>
      </c>
      <c r="G210" s="92"/>
      <c r="H210" s="95" t="s">
        <v>239</v>
      </c>
      <c r="I210" s="97" t="s">
        <v>468</v>
      </c>
    </row>
    <row r="211" spans="1:9" x14ac:dyDescent="0.25">
      <c r="A211" s="92" t="s">
        <v>237</v>
      </c>
      <c r="B211" s="93">
        <v>46109.797260127314</v>
      </c>
      <c r="C211" s="94" t="s">
        <v>235</v>
      </c>
      <c r="D211" s="95" t="s">
        <v>259</v>
      </c>
      <c r="E211" s="95" t="s">
        <v>198</v>
      </c>
      <c r="F211" s="95" t="s">
        <v>236</v>
      </c>
      <c r="G211" s="92"/>
      <c r="H211" s="95" t="s">
        <v>260</v>
      </c>
      <c r="I211" s="97" t="s">
        <v>469</v>
      </c>
    </row>
    <row r="212" spans="1:9" x14ac:dyDescent="0.25">
      <c r="A212" s="92" t="s">
        <v>237</v>
      </c>
      <c r="B212" s="93">
        <v>46109.797153252315</v>
      </c>
      <c r="C212" s="94" t="s">
        <v>235</v>
      </c>
      <c r="D212" s="95" t="s">
        <v>271</v>
      </c>
      <c r="E212" s="95" t="s">
        <v>272</v>
      </c>
      <c r="F212" s="95" t="s">
        <v>236</v>
      </c>
      <c r="G212" s="92"/>
      <c r="H212" s="95" t="s">
        <v>273</v>
      </c>
      <c r="I212" s="97" t="s">
        <v>470</v>
      </c>
    </row>
    <row r="213" spans="1:9" x14ac:dyDescent="0.25">
      <c r="A213" s="92" t="s">
        <v>237</v>
      </c>
      <c r="B213" s="93">
        <v>46109.797104039353</v>
      </c>
      <c r="C213" s="94" t="s">
        <v>235</v>
      </c>
      <c r="D213" s="95" t="s">
        <v>250</v>
      </c>
      <c r="E213" s="95" t="s">
        <v>168</v>
      </c>
      <c r="F213" s="95" t="s">
        <v>236</v>
      </c>
      <c r="G213" s="92"/>
      <c r="H213" s="95" t="s">
        <v>251</v>
      </c>
      <c r="I213" s="97" t="s">
        <v>471</v>
      </c>
    </row>
    <row r="214" spans="1:9" x14ac:dyDescent="0.25">
      <c r="A214" s="92" t="s">
        <v>237</v>
      </c>
      <c r="B214" s="93">
        <v>46109.797100590273</v>
      </c>
      <c r="C214" s="94" t="s">
        <v>235</v>
      </c>
      <c r="D214" s="95" t="s">
        <v>244</v>
      </c>
      <c r="E214" s="95" t="s">
        <v>147</v>
      </c>
      <c r="F214" s="95" t="s">
        <v>236</v>
      </c>
      <c r="G214" s="92"/>
      <c r="H214" s="95" t="s">
        <v>245</v>
      </c>
      <c r="I214" s="97" t="s">
        <v>472</v>
      </c>
    </row>
    <row r="215" spans="1:9" x14ac:dyDescent="0.25">
      <c r="A215" s="92" t="s">
        <v>237</v>
      </c>
      <c r="B215" s="93">
        <v>46109.79708236111</v>
      </c>
      <c r="C215" s="94" t="s">
        <v>235</v>
      </c>
      <c r="D215" s="95" t="s">
        <v>247</v>
      </c>
      <c r="E215" s="95" t="s">
        <v>170</v>
      </c>
      <c r="F215" s="95" t="s">
        <v>236</v>
      </c>
      <c r="G215" s="92"/>
      <c r="H215" s="95" t="s">
        <v>248</v>
      </c>
      <c r="I215" s="97" t="s">
        <v>473</v>
      </c>
    </row>
    <row r="216" spans="1:9" x14ac:dyDescent="0.25">
      <c r="A216" s="92" t="s">
        <v>237</v>
      </c>
      <c r="B216" s="93">
        <v>46109.797055057868</v>
      </c>
      <c r="C216" s="94" t="s">
        <v>235</v>
      </c>
      <c r="D216" s="95" t="s">
        <v>253</v>
      </c>
      <c r="E216" s="95" t="s">
        <v>201</v>
      </c>
      <c r="F216" s="95" t="s">
        <v>236</v>
      </c>
      <c r="G216" s="92"/>
      <c r="H216" s="95" t="s">
        <v>254</v>
      </c>
      <c r="I216" s="97" t="s">
        <v>474</v>
      </c>
    </row>
    <row r="217" spans="1:9" x14ac:dyDescent="0.25">
      <c r="A217" s="92" t="s">
        <v>237</v>
      </c>
      <c r="B217" s="93">
        <v>46109.796994143515</v>
      </c>
      <c r="C217" s="94" t="s">
        <v>235</v>
      </c>
      <c r="D217" s="95" t="s">
        <v>275</v>
      </c>
      <c r="E217" s="95" t="s">
        <v>141</v>
      </c>
      <c r="F217" s="95" t="s">
        <v>236</v>
      </c>
      <c r="G217" s="92"/>
      <c r="H217" s="95" t="s">
        <v>276</v>
      </c>
      <c r="I217" s="97" t="s">
        <v>475</v>
      </c>
    </row>
    <row r="218" spans="1:9" x14ac:dyDescent="0.25">
      <c r="A218" s="92" t="s">
        <v>237</v>
      </c>
      <c r="B218" s="93">
        <v>46109.796984606481</v>
      </c>
      <c r="C218" s="94" t="s">
        <v>235</v>
      </c>
      <c r="D218" s="95" t="s">
        <v>241</v>
      </c>
      <c r="E218" s="95" t="s">
        <v>144</v>
      </c>
      <c r="F218" s="95" t="s">
        <v>236</v>
      </c>
      <c r="G218" s="92"/>
      <c r="H218" s="95" t="s">
        <v>242</v>
      </c>
      <c r="I218" s="97" t="s">
        <v>476</v>
      </c>
    </row>
    <row r="219" spans="1:9" x14ac:dyDescent="0.25">
      <c r="A219" s="92" t="s">
        <v>237</v>
      </c>
      <c r="B219" s="93">
        <v>46109.796894317129</v>
      </c>
      <c r="C219" s="94" t="s">
        <v>235</v>
      </c>
      <c r="D219" s="95" t="s">
        <v>256</v>
      </c>
      <c r="E219" s="95" t="s">
        <v>165</v>
      </c>
      <c r="F219" s="95" t="s">
        <v>236</v>
      </c>
      <c r="G219" s="92"/>
      <c r="H219" s="95" t="s">
        <v>257</v>
      </c>
      <c r="I219" s="97" t="s">
        <v>477</v>
      </c>
    </row>
    <row r="220" spans="1:9" x14ac:dyDescent="0.25">
      <c r="A220" s="92" t="s">
        <v>237</v>
      </c>
      <c r="B220" s="93">
        <v>46109.796878287038</v>
      </c>
      <c r="C220" s="94" t="s">
        <v>235</v>
      </c>
      <c r="D220" s="95" t="s">
        <v>268</v>
      </c>
      <c r="E220" s="95" t="s">
        <v>200</v>
      </c>
      <c r="F220" s="95" t="s">
        <v>236</v>
      </c>
      <c r="G220" s="92"/>
      <c r="H220" s="95" t="s">
        <v>269</v>
      </c>
      <c r="I220" s="97" t="s">
        <v>478</v>
      </c>
    </row>
    <row r="221" spans="1:9" x14ac:dyDescent="0.25">
      <c r="A221" s="92" t="s">
        <v>237</v>
      </c>
      <c r="B221" s="93">
        <v>46109.796873865736</v>
      </c>
      <c r="C221" s="94" t="s">
        <v>235</v>
      </c>
      <c r="D221" s="95" t="s">
        <v>262</v>
      </c>
      <c r="E221" s="95" t="s">
        <v>202</v>
      </c>
      <c r="F221" s="95" t="s">
        <v>236</v>
      </c>
      <c r="G221" s="92"/>
      <c r="H221" s="95" t="s">
        <v>263</v>
      </c>
      <c r="I221" s="97" t="s">
        <v>479</v>
      </c>
    </row>
    <row r="222" spans="1:9" x14ac:dyDescent="0.25">
      <c r="A222" s="92" t="s">
        <v>237</v>
      </c>
      <c r="B222" s="93">
        <v>46109.796842083335</v>
      </c>
      <c r="C222" s="94" t="s">
        <v>235</v>
      </c>
      <c r="D222" s="95" t="s">
        <v>265</v>
      </c>
      <c r="E222" s="95" t="s">
        <v>173</v>
      </c>
      <c r="F222" s="95" t="s">
        <v>236</v>
      </c>
      <c r="G222" s="92"/>
      <c r="H222" s="95" t="s">
        <v>266</v>
      </c>
      <c r="I222" s="97" t="s">
        <v>480</v>
      </c>
    </row>
    <row r="223" spans="1:9" x14ac:dyDescent="0.25">
      <c r="A223" s="92" t="s">
        <v>237</v>
      </c>
      <c r="B223" s="93">
        <v>46109.796836863425</v>
      </c>
      <c r="C223" s="94" t="s">
        <v>235</v>
      </c>
      <c r="D223" s="95" t="s">
        <v>278</v>
      </c>
      <c r="E223" s="95" t="s">
        <v>203</v>
      </c>
      <c r="F223" s="95" t="s">
        <v>236</v>
      </c>
      <c r="G223" s="92"/>
      <c r="H223" s="95" t="s">
        <v>279</v>
      </c>
      <c r="I223" s="97" t="s">
        <v>369</v>
      </c>
    </row>
    <row r="224" spans="1:9" x14ac:dyDescent="0.25">
      <c r="A224" s="92" t="s">
        <v>237</v>
      </c>
      <c r="B224" s="93">
        <v>46109.79681295139</v>
      </c>
      <c r="C224" s="94" t="s">
        <v>235</v>
      </c>
      <c r="D224" s="95" t="s">
        <v>238</v>
      </c>
      <c r="E224" s="95" t="s">
        <v>199</v>
      </c>
      <c r="F224" s="95" t="s">
        <v>236</v>
      </c>
      <c r="G224" s="92"/>
      <c r="H224" s="95" t="s">
        <v>239</v>
      </c>
      <c r="I224" s="97" t="s">
        <v>355</v>
      </c>
    </row>
    <row r="225" spans="1:9" x14ac:dyDescent="0.25">
      <c r="A225" s="92" t="s">
        <v>237</v>
      </c>
      <c r="B225" s="93">
        <v>46109.796779999997</v>
      </c>
      <c r="C225" s="94" t="s">
        <v>235</v>
      </c>
      <c r="D225" s="95" t="s">
        <v>259</v>
      </c>
      <c r="E225" s="95" t="s">
        <v>198</v>
      </c>
      <c r="F225" s="95" t="s">
        <v>236</v>
      </c>
      <c r="G225" s="92"/>
      <c r="H225" s="95" t="s">
        <v>260</v>
      </c>
      <c r="I225" s="97" t="s">
        <v>481</v>
      </c>
    </row>
    <row r="226" spans="1:9" x14ac:dyDescent="0.25">
      <c r="A226" s="92" t="s">
        <v>237</v>
      </c>
      <c r="B226" s="93">
        <v>46109.796673182871</v>
      </c>
      <c r="C226" s="94" t="s">
        <v>235</v>
      </c>
      <c r="D226" s="95" t="s">
        <v>271</v>
      </c>
      <c r="E226" s="95" t="s">
        <v>272</v>
      </c>
      <c r="F226" s="95" t="s">
        <v>236</v>
      </c>
      <c r="G226" s="92"/>
      <c r="H226" s="95" t="s">
        <v>273</v>
      </c>
      <c r="I226" s="97" t="s">
        <v>482</v>
      </c>
    </row>
    <row r="227" spans="1:9" x14ac:dyDescent="0.25">
      <c r="A227" s="92" t="s">
        <v>237</v>
      </c>
      <c r="B227" s="93">
        <v>46109.796621261572</v>
      </c>
      <c r="C227" s="94" t="s">
        <v>235</v>
      </c>
      <c r="D227" s="95" t="s">
        <v>250</v>
      </c>
      <c r="E227" s="95" t="s">
        <v>168</v>
      </c>
      <c r="F227" s="95" t="s">
        <v>236</v>
      </c>
      <c r="G227" s="92"/>
      <c r="H227" s="95" t="s">
        <v>251</v>
      </c>
      <c r="I227" s="97" t="s">
        <v>483</v>
      </c>
    </row>
    <row r="228" spans="1:9" x14ac:dyDescent="0.25">
      <c r="A228" s="92" t="s">
        <v>237</v>
      </c>
      <c r="B228" s="93">
        <v>46109.796618171291</v>
      </c>
      <c r="C228" s="94" t="s">
        <v>235</v>
      </c>
      <c r="D228" s="95" t="s">
        <v>244</v>
      </c>
      <c r="E228" s="95" t="s">
        <v>147</v>
      </c>
      <c r="F228" s="95" t="s">
        <v>236</v>
      </c>
      <c r="G228" s="92"/>
      <c r="H228" s="95" t="s">
        <v>245</v>
      </c>
      <c r="I228" s="97" t="s">
        <v>484</v>
      </c>
    </row>
    <row r="229" spans="1:9" x14ac:dyDescent="0.25">
      <c r="A229" s="92" t="s">
        <v>237</v>
      </c>
      <c r="B229" s="93">
        <v>46109.796604039351</v>
      </c>
      <c r="C229" s="94" t="s">
        <v>235</v>
      </c>
      <c r="D229" s="95" t="s">
        <v>247</v>
      </c>
      <c r="E229" s="95" t="s">
        <v>170</v>
      </c>
      <c r="F229" s="95" t="s">
        <v>236</v>
      </c>
      <c r="G229" s="92"/>
      <c r="H229" s="95" t="s">
        <v>248</v>
      </c>
      <c r="I229" s="97" t="s">
        <v>485</v>
      </c>
    </row>
    <row r="230" spans="1:9" x14ac:dyDescent="0.25">
      <c r="A230" s="92" t="s">
        <v>237</v>
      </c>
      <c r="B230" s="93">
        <v>46109.796586331016</v>
      </c>
      <c r="C230" s="94" t="s">
        <v>235</v>
      </c>
      <c r="D230" s="95" t="s">
        <v>253</v>
      </c>
      <c r="E230" s="95" t="s">
        <v>201</v>
      </c>
      <c r="F230" s="95" t="s">
        <v>236</v>
      </c>
      <c r="G230" s="92"/>
      <c r="H230" s="95" t="s">
        <v>254</v>
      </c>
      <c r="I230" s="97" t="s">
        <v>486</v>
      </c>
    </row>
    <row r="231" spans="1:9" x14ac:dyDescent="0.25">
      <c r="A231" s="92" t="s">
        <v>237</v>
      </c>
      <c r="B231" s="93">
        <v>46109.796505335646</v>
      </c>
      <c r="C231" s="94" t="s">
        <v>235</v>
      </c>
      <c r="D231" s="95" t="s">
        <v>275</v>
      </c>
      <c r="E231" s="95" t="s">
        <v>141</v>
      </c>
      <c r="F231" s="95" t="s">
        <v>236</v>
      </c>
      <c r="G231" s="92"/>
      <c r="H231" s="95" t="s">
        <v>276</v>
      </c>
      <c r="I231" s="97" t="s">
        <v>487</v>
      </c>
    </row>
    <row r="232" spans="1:9" x14ac:dyDescent="0.25">
      <c r="A232" s="92" t="s">
        <v>237</v>
      </c>
      <c r="B232" s="93">
        <v>46109.796498287033</v>
      </c>
      <c r="C232" s="94" t="s">
        <v>235</v>
      </c>
      <c r="D232" s="95" t="s">
        <v>241</v>
      </c>
      <c r="E232" s="95" t="s">
        <v>144</v>
      </c>
      <c r="F232" s="95" t="s">
        <v>236</v>
      </c>
      <c r="G232" s="92"/>
      <c r="H232" s="95" t="s">
        <v>242</v>
      </c>
      <c r="I232" s="97" t="s">
        <v>488</v>
      </c>
    </row>
    <row r="233" spans="1:9" x14ac:dyDescent="0.25">
      <c r="A233" s="92" t="s">
        <v>237</v>
      </c>
      <c r="B233" s="93">
        <v>46109.796416874997</v>
      </c>
      <c r="C233" s="94" t="s">
        <v>235</v>
      </c>
      <c r="D233" s="95" t="s">
        <v>256</v>
      </c>
      <c r="E233" s="95" t="s">
        <v>165</v>
      </c>
      <c r="F233" s="95" t="s">
        <v>236</v>
      </c>
      <c r="G233" s="92"/>
      <c r="H233" s="95" t="s">
        <v>257</v>
      </c>
      <c r="I233" s="97" t="s">
        <v>489</v>
      </c>
    </row>
    <row r="234" spans="1:9" x14ac:dyDescent="0.25">
      <c r="A234" s="92" t="s">
        <v>237</v>
      </c>
      <c r="B234" s="93">
        <v>46109.796403263885</v>
      </c>
      <c r="C234" s="94" t="s">
        <v>235</v>
      </c>
      <c r="D234" s="95" t="s">
        <v>268</v>
      </c>
      <c r="E234" s="95" t="s">
        <v>200</v>
      </c>
      <c r="F234" s="95" t="s">
        <v>236</v>
      </c>
      <c r="G234" s="92"/>
      <c r="H234" s="95" t="s">
        <v>269</v>
      </c>
      <c r="I234" s="97" t="s">
        <v>490</v>
      </c>
    </row>
    <row r="235" spans="1:9" x14ac:dyDescent="0.25">
      <c r="A235" s="92" t="s">
        <v>237</v>
      </c>
      <c r="B235" s="93">
        <v>46109.79640018518</v>
      </c>
      <c r="C235" s="94" t="s">
        <v>235</v>
      </c>
      <c r="D235" s="95" t="s">
        <v>262</v>
      </c>
      <c r="E235" s="95" t="s">
        <v>202</v>
      </c>
      <c r="F235" s="95" t="s">
        <v>236</v>
      </c>
      <c r="G235" s="92"/>
      <c r="H235" s="95" t="s">
        <v>263</v>
      </c>
      <c r="I235" s="97" t="s">
        <v>491</v>
      </c>
    </row>
    <row r="236" spans="1:9" x14ac:dyDescent="0.25">
      <c r="A236" s="92" t="s">
        <v>237</v>
      </c>
      <c r="B236" s="93">
        <v>46109.796370567128</v>
      </c>
      <c r="C236" s="94" t="s">
        <v>235</v>
      </c>
      <c r="D236" s="95" t="s">
        <v>278</v>
      </c>
      <c r="E236" s="95" t="s">
        <v>203</v>
      </c>
      <c r="F236" s="95" t="s">
        <v>236</v>
      </c>
      <c r="G236" s="92"/>
      <c r="H236" s="95" t="s">
        <v>279</v>
      </c>
      <c r="I236" s="97" t="s">
        <v>492</v>
      </c>
    </row>
    <row r="237" spans="1:9" x14ac:dyDescent="0.25">
      <c r="A237" s="92" t="s">
        <v>237</v>
      </c>
      <c r="B237" s="93">
        <v>46109.796365092589</v>
      </c>
      <c r="C237" s="94" t="s">
        <v>235</v>
      </c>
      <c r="D237" s="95" t="s">
        <v>265</v>
      </c>
      <c r="E237" s="95" t="s">
        <v>173</v>
      </c>
      <c r="F237" s="95" t="s">
        <v>236</v>
      </c>
      <c r="G237" s="92"/>
      <c r="H237" s="95" t="s">
        <v>266</v>
      </c>
      <c r="I237" s="97" t="s">
        <v>493</v>
      </c>
    </row>
    <row r="238" spans="1:9" x14ac:dyDescent="0.25">
      <c r="A238" s="92" t="s">
        <v>237</v>
      </c>
      <c r="B238" s="93">
        <v>46109.796343923612</v>
      </c>
      <c r="C238" s="94" t="s">
        <v>235</v>
      </c>
      <c r="D238" s="95" t="s">
        <v>238</v>
      </c>
      <c r="E238" s="95" t="s">
        <v>199</v>
      </c>
      <c r="F238" s="95" t="s">
        <v>236</v>
      </c>
      <c r="G238" s="92"/>
      <c r="H238" s="95" t="s">
        <v>239</v>
      </c>
      <c r="I238" s="97" t="s">
        <v>494</v>
      </c>
    </row>
    <row r="239" spans="1:9" x14ac:dyDescent="0.25">
      <c r="A239" s="92" t="s">
        <v>237</v>
      </c>
      <c r="B239" s="93">
        <v>46109.796296747685</v>
      </c>
      <c r="C239" s="94" t="s">
        <v>235</v>
      </c>
      <c r="D239" s="95" t="s">
        <v>259</v>
      </c>
      <c r="E239" s="95" t="s">
        <v>198</v>
      </c>
      <c r="F239" s="95" t="s">
        <v>236</v>
      </c>
      <c r="G239" s="92"/>
      <c r="H239" s="95" t="s">
        <v>260</v>
      </c>
      <c r="I239" s="97" t="s">
        <v>495</v>
      </c>
    </row>
    <row r="240" spans="1:9" x14ac:dyDescent="0.25">
      <c r="A240" s="92" t="s">
        <v>237</v>
      </c>
      <c r="B240" s="93">
        <v>46109.796152488423</v>
      </c>
      <c r="C240" s="94" t="s">
        <v>235</v>
      </c>
      <c r="D240" s="95" t="s">
        <v>250</v>
      </c>
      <c r="E240" s="95" t="s">
        <v>168</v>
      </c>
      <c r="F240" s="95" t="s">
        <v>236</v>
      </c>
      <c r="G240" s="92"/>
      <c r="H240" s="95" t="s">
        <v>251</v>
      </c>
      <c r="I240" s="97" t="s">
        <v>496</v>
      </c>
    </row>
    <row r="241" spans="1:9" x14ac:dyDescent="0.25">
      <c r="A241" s="92" t="s">
        <v>237</v>
      </c>
      <c r="B241" s="93">
        <v>46109.796143784719</v>
      </c>
      <c r="C241" s="94" t="s">
        <v>235</v>
      </c>
      <c r="D241" s="95" t="s">
        <v>244</v>
      </c>
      <c r="E241" s="95" t="s">
        <v>147</v>
      </c>
      <c r="F241" s="95" t="s">
        <v>236</v>
      </c>
      <c r="G241" s="92"/>
      <c r="H241" s="95" t="s">
        <v>245</v>
      </c>
      <c r="I241" s="97" t="s">
        <v>497</v>
      </c>
    </row>
    <row r="242" spans="1:9" x14ac:dyDescent="0.25">
      <c r="A242" s="92" t="s">
        <v>237</v>
      </c>
      <c r="B242" s="93">
        <v>46109.796126979163</v>
      </c>
      <c r="C242" s="94" t="s">
        <v>235</v>
      </c>
      <c r="D242" s="95" t="s">
        <v>247</v>
      </c>
      <c r="E242" s="95" t="s">
        <v>170</v>
      </c>
      <c r="F242" s="95" t="s">
        <v>236</v>
      </c>
      <c r="G242" s="92"/>
      <c r="H242" s="95" t="s">
        <v>248</v>
      </c>
      <c r="I242" s="97" t="s">
        <v>498</v>
      </c>
    </row>
    <row r="243" spans="1:9" x14ac:dyDescent="0.25">
      <c r="A243" s="92" t="s">
        <v>237</v>
      </c>
      <c r="B243" s="93">
        <v>46109.796119942126</v>
      </c>
      <c r="C243" s="94" t="s">
        <v>235</v>
      </c>
      <c r="D243" s="95" t="s">
        <v>253</v>
      </c>
      <c r="E243" s="95" t="s">
        <v>201</v>
      </c>
      <c r="F243" s="95" t="s">
        <v>236</v>
      </c>
      <c r="G243" s="92"/>
      <c r="H243" s="95" t="s">
        <v>254</v>
      </c>
      <c r="I243" s="97" t="s">
        <v>499</v>
      </c>
    </row>
    <row r="244" spans="1:9" x14ac:dyDescent="0.25">
      <c r="A244" s="92" t="s">
        <v>237</v>
      </c>
      <c r="B244" s="93">
        <v>46109.796015671294</v>
      </c>
      <c r="C244" s="94" t="s">
        <v>235</v>
      </c>
      <c r="D244" s="95" t="s">
        <v>275</v>
      </c>
      <c r="E244" s="95" t="s">
        <v>141</v>
      </c>
      <c r="F244" s="95" t="s">
        <v>236</v>
      </c>
      <c r="G244" s="92"/>
      <c r="H244" s="95" t="s">
        <v>276</v>
      </c>
      <c r="I244" s="97" t="s">
        <v>500</v>
      </c>
    </row>
    <row r="245" spans="1:9" x14ac:dyDescent="0.25">
      <c r="A245" s="92" t="s">
        <v>237</v>
      </c>
      <c r="B245" s="93">
        <v>46109.796007129626</v>
      </c>
      <c r="C245" s="94" t="s">
        <v>235</v>
      </c>
      <c r="D245" s="95" t="s">
        <v>241</v>
      </c>
      <c r="E245" s="95" t="s">
        <v>144</v>
      </c>
      <c r="F245" s="95" t="s">
        <v>236</v>
      </c>
      <c r="G245" s="92"/>
      <c r="H245" s="95" t="s">
        <v>242</v>
      </c>
      <c r="I245" s="97" t="s">
        <v>501</v>
      </c>
    </row>
    <row r="246" spans="1:9" x14ac:dyDescent="0.25">
      <c r="A246" s="92" t="s">
        <v>237</v>
      </c>
      <c r="B246" s="93">
        <v>46109.795929155094</v>
      </c>
      <c r="C246" s="94" t="s">
        <v>235</v>
      </c>
      <c r="D246" s="95" t="s">
        <v>268</v>
      </c>
      <c r="E246" s="95" t="s">
        <v>200</v>
      </c>
      <c r="F246" s="95" t="s">
        <v>236</v>
      </c>
      <c r="G246" s="92"/>
      <c r="H246" s="95" t="s">
        <v>269</v>
      </c>
      <c r="I246" s="97" t="s">
        <v>502</v>
      </c>
    </row>
    <row r="247" spans="1:9" x14ac:dyDescent="0.25">
      <c r="A247" s="92" t="s">
        <v>237</v>
      </c>
      <c r="B247" s="93">
        <v>46109.795926701387</v>
      </c>
      <c r="C247" s="94" t="s">
        <v>235</v>
      </c>
      <c r="D247" s="95" t="s">
        <v>262</v>
      </c>
      <c r="E247" s="95" t="s">
        <v>202</v>
      </c>
      <c r="F247" s="95" t="s">
        <v>236</v>
      </c>
      <c r="G247" s="92"/>
      <c r="H247" s="95" t="s">
        <v>263</v>
      </c>
      <c r="I247" s="97" t="s">
        <v>503</v>
      </c>
    </row>
    <row r="248" spans="1:9" x14ac:dyDescent="0.25">
      <c r="A248" s="92" t="s">
        <v>237</v>
      </c>
      <c r="B248" s="93">
        <v>46109.795920150464</v>
      </c>
      <c r="C248" s="94" t="s">
        <v>235</v>
      </c>
      <c r="D248" s="95" t="s">
        <v>256</v>
      </c>
      <c r="E248" s="95" t="s">
        <v>165</v>
      </c>
      <c r="F248" s="95" t="s">
        <v>236</v>
      </c>
      <c r="G248" s="92"/>
      <c r="H248" s="95" t="s">
        <v>257</v>
      </c>
      <c r="I248" s="97" t="s">
        <v>504</v>
      </c>
    </row>
    <row r="249" spans="1:9" x14ac:dyDescent="0.25">
      <c r="A249" s="92" t="s">
        <v>237</v>
      </c>
      <c r="B249" s="93">
        <v>46109.795902974533</v>
      </c>
      <c r="C249" s="94" t="s">
        <v>235</v>
      </c>
      <c r="D249" s="95" t="s">
        <v>278</v>
      </c>
      <c r="E249" s="95" t="s">
        <v>203</v>
      </c>
      <c r="F249" s="95" t="s">
        <v>236</v>
      </c>
      <c r="G249" s="92"/>
      <c r="H249" s="95" t="s">
        <v>279</v>
      </c>
      <c r="I249" s="97" t="s">
        <v>505</v>
      </c>
    </row>
    <row r="250" spans="1:9" x14ac:dyDescent="0.25">
      <c r="A250" s="92" t="s">
        <v>237</v>
      </c>
      <c r="B250" s="93">
        <v>46109.795891817128</v>
      </c>
      <c r="C250" s="94" t="s">
        <v>235</v>
      </c>
      <c r="D250" s="95" t="s">
        <v>265</v>
      </c>
      <c r="E250" s="95" t="s">
        <v>173</v>
      </c>
      <c r="F250" s="95" t="s">
        <v>236</v>
      </c>
      <c r="G250" s="92"/>
      <c r="H250" s="95" t="s">
        <v>266</v>
      </c>
      <c r="I250" s="97" t="s">
        <v>506</v>
      </c>
    </row>
    <row r="251" spans="1:9" x14ac:dyDescent="0.25">
      <c r="A251" s="92" t="s">
        <v>237</v>
      </c>
      <c r="B251" s="93">
        <v>46109.795870254631</v>
      </c>
      <c r="C251" s="94" t="s">
        <v>235</v>
      </c>
      <c r="D251" s="95" t="s">
        <v>238</v>
      </c>
      <c r="E251" s="95" t="s">
        <v>199</v>
      </c>
      <c r="F251" s="95" t="s">
        <v>236</v>
      </c>
      <c r="G251" s="92"/>
      <c r="H251" s="95" t="s">
        <v>239</v>
      </c>
      <c r="I251" s="97" t="s">
        <v>507</v>
      </c>
    </row>
    <row r="252" spans="1:9" x14ac:dyDescent="0.25">
      <c r="A252" s="92" t="s">
        <v>237</v>
      </c>
      <c r="B252" s="93">
        <v>46109.795814155092</v>
      </c>
      <c r="C252" s="94" t="s">
        <v>235</v>
      </c>
      <c r="D252" s="95" t="s">
        <v>259</v>
      </c>
      <c r="E252" s="95" t="s">
        <v>198</v>
      </c>
      <c r="F252" s="95" t="s">
        <v>236</v>
      </c>
      <c r="G252" s="92"/>
      <c r="H252" s="95" t="s">
        <v>260</v>
      </c>
      <c r="I252" s="97" t="s">
        <v>508</v>
      </c>
    </row>
    <row r="253" spans="1:9" x14ac:dyDescent="0.25">
      <c r="A253" s="92" t="s">
        <v>237</v>
      </c>
      <c r="B253" s="93">
        <v>46109.795686597223</v>
      </c>
      <c r="C253" s="94" t="s">
        <v>235</v>
      </c>
      <c r="D253" s="95" t="s">
        <v>250</v>
      </c>
      <c r="E253" s="95" t="s">
        <v>168</v>
      </c>
      <c r="F253" s="95" t="s">
        <v>236</v>
      </c>
      <c r="G253" s="92"/>
      <c r="H253" s="95" t="s">
        <v>251</v>
      </c>
      <c r="I253" s="97" t="s">
        <v>509</v>
      </c>
    </row>
    <row r="254" spans="1:9" x14ac:dyDescent="0.25">
      <c r="A254" s="92" t="s">
        <v>237</v>
      </c>
      <c r="B254" s="93">
        <v>46109.795670335647</v>
      </c>
      <c r="C254" s="94" t="s">
        <v>235</v>
      </c>
      <c r="D254" s="95" t="s">
        <v>244</v>
      </c>
      <c r="E254" s="95" t="s">
        <v>147</v>
      </c>
      <c r="F254" s="95" t="s">
        <v>236</v>
      </c>
      <c r="G254" s="92"/>
      <c r="H254" s="95" t="s">
        <v>245</v>
      </c>
      <c r="I254" s="97" t="s">
        <v>510</v>
      </c>
    </row>
    <row r="255" spans="1:9" x14ac:dyDescent="0.25">
      <c r="A255" s="92" t="s">
        <v>237</v>
      </c>
      <c r="B255" s="93">
        <v>46109.795651539353</v>
      </c>
      <c r="C255" s="94" t="s">
        <v>235</v>
      </c>
      <c r="D255" s="95" t="s">
        <v>253</v>
      </c>
      <c r="E255" s="95" t="s">
        <v>201</v>
      </c>
      <c r="F255" s="95" t="s">
        <v>236</v>
      </c>
      <c r="G255" s="92"/>
      <c r="H255" s="95" t="s">
        <v>254</v>
      </c>
      <c r="I255" s="97" t="s">
        <v>511</v>
      </c>
    </row>
    <row r="256" spans="1:9" x14ac:dyDescent="0.25">
      <c r="A256" s="92" t="s">
        <v>237</v>
      </c>
      <c r="B256" s="93">
        <v>46109.795641782403</v>
      </c>
      <c r="C256" s="94" t="s">
        <v>235</v>
      </c>
      <c r="D256" s="95" t="s">
        <v>247</v>
      </c>
      <c r="E256" s="95" t="s">
        <v>170</v>
      </c>
      <c r="F256" s="95" t="s">
        <v>236</v>
      </c>
      <c r="G256" s="92"/>
      <c r="H256" s="95" t="s">
        <v>248</v>
      </c>
      <c r="I256" s="97" t="s">
        <v>512</v>
      </c>
    </row>
    <row r="257" spans="1:9" x14ac:dyDescent="0.25">
      <c r="A257" s="92" t="s">
        <v>237</v>
      </c>
      <c r="B257" s="93">
        <v>46109.795528402778</v>
      </c>
      <c r="C257" s="94" t="s">
        <v>235</v>
      </c>
      <c r="D257" s="95" t="s">
        <v>275</v>
      </c>
      <c r="E257" s="95" t="s">
        <v>141</v>
      </c>
      <c r="F257" s="95" t="s">
        <v>236</v>
      </c>
      <c r="G257" s="92"/>
      <c r="H257" s="95" t="s">
        <v>276</v>
      </c>
      <c r="I257" s="97" t="s">
        <v>513</v>
      </c>
    </row>
    <row r="258" spans="1:9" x14ac:dyDescent="0.25">
      <c r="A258" s="92" t="s">
        <v>237</v>
      </c>
      <c r="B258" s="93">
        <v>46109.795522488421</v>
      </c>
      <c r="C258" s="94" t="s">
        <v>235</v>
      </c>
      <c r="D258" s="95" t="s">
        <v>241</v>
      </c>
      <c r="E258" s="95" t="s">
        <v>144</v>
      </c>
      <c r="F258" s="95" t="s">
        <v>236</v>
      </c>
      <c r="G258" s="92"/>
      <c r="H258" s="95" t="s">
        <v>242</v>
      </c>
      <c r="I258" s="97" t="s">
        <v>514</v>
      </c>
    </row>
    <row r="259" spans="1:9" x14ac:dyDescent="0.25">
      <c r="A259" s="92" t="s">
        <v>237</v>
      </c>
      <c r="B259" s="93">
        <v>46109.79544923611</v>
      </c>
      <c r="C259" s="94" t="s">
        <v>235</v>
      </c>
      <c r="D259" s="95" t="s">
        <v>262</v>
      </c>
      <c r="E259" s="95" t="s">
        <v>202</v>
      </c>
      <c r="F259" s="95" t="s">
        <v>236</v>
      </c>
      <c r="G259" s="92"/>
      <c r="H259" s="95" t="s">
        <v>263</v>
      </c>
      <c r="I259" s="97" t="s">
        <v>515</v>
      </c>
    </row>
    <row r="260" spans="1:9" x14ac:dyDescent="0.25">
      <c r="A260" s="92" t="s">
        <v>237</v>
      </c>
      <c r="B260" s="93">
        <v>46109.795445625001</v>
      </c>
      <c r="C260" s="94" t="s">
        <v>235</v>
      </c>
      <c r="D260" s="95" t="s">
        <v>268</v>
      </c>
      <c r="E260" s="95" t="s">
        <v>200</v>
      </c>
      <c r="F260" s="95" t="s">
        <v>236</v>
      </c>
      <c r="G260" s="92"/>
      <c r="H260" s="95" t="s">
        <v>269</v>
      </c>
      <c r="I260" s="97" t="s">
        <v>516</v>
      </c>
    </row>
    <row r="261" spans="1:9" x14ac:dyDescent="0.25">
      <c r="A261" s="92" t="s">
        <v>237</v>
      </c>
      <c r="B261" s="93">
        <v>46109.795439849535</v>
      </c>
      <c r="C261" s="94" t="s">
        <v>235</v>
      </c>
      <c r="D261" s="95" t="s">
        <v>256</v>
      </c>
      <c r="E261" s="95" t="s">
        <v>165</v>
      </c>
      <c r="F261" s="95" t="s">
        <v>236</v>
      </c>
      <c r="G261" s="92"/>
      <c r="H261" s="95" t="s">
        <v>257</v>
      </c>
      <c r="I261" s="97" t="s">
        <v>517</v>
      </c>
    </row>
    <row r="262" spans="1:9" x14ac:dyDescent="0.25">
      <c r="A262" s="92" t="s">
        <v>237</v>
      </c>
      <c r="B262" s="93">
        <v>46109.7954340625</v>
      </c>
      <c r="C262" s="94" t="s">
        <v>235</v>
      </c>
      <c r="D262" s="95" t="s">
        <v>278</v>
      </c>
      <c r="E262" s="95" t="s">
        <v>203</v>
      </c>
      <c r="F262" s="95" t="s">
        <v>236</v>
      </c>
      <c r="G262" s="92"/>
      <c r="H262" s="95" t="s">
        <v>279</v>
      </c>
      <c r="I262" s="97" t="s">
        <v>518</v>
      </c>
    </row>
    <row r="263" spans="1:9" x14ac:dyDescent="0.25">
      <c r="A263" s="92" t="s">
        <v>237</v>
      </c>
      <c r="B263" s="93">
        <v>46109.7954178125</v>
      </c>
      <c r="C263" s="94" t="s">
        <v>235</v>
      </c>
      <c r="D263" s="95" t="s">
        <v>265</v>
      </c>
      <c r="E263" s="95" t="s">
        <v>173</v>
      </c>
      <c r="F263" s="95" t="s">
        <v>236</v>
      </c>
      <c r="G263" s="92"/>
      <c r="H263" s="95" t="s">
        <v>266</v>
      </c>
      <c r="I263" s="97" t="s">
        <v>519</v>
      </c>
    </row>
    <row r="264" spans="1:9" x14ac:dyDescent="0.25">
      <c r="A264" s="92" t="s">
        <v>237</v>
      </c>
      <c r="B264" s="93">
        <v>46109.795399965275</v>
      </c>
      <c r="C264" s="94" t="s">
        <v>235</v>
      </c>
      <c r="D264" s="95" t="s">
        <v>238</v>
      </c>
      <c r="E264" s="95" t="s">
        <v>199</v>
      </c>
      <c r="F264" s="95" t="s">
        <v>236</v>
      </c>
      <c r="G264" s="92"/>
      <c r="H264" s="95" t="s">
        <v>239</v>
      </c>
      <c r="I264" s="97" t="s">
        <v>520</v>
      </c>
    </row>
    <row r="265" spans="1:9" x14ac:dyDescent="0.25">
      <c r="A265" s="92" t="s">
        <v>237</v>
      </c>
      <c r="B265" s="93">
        <v>46109.795380185184</v>
      </c>
      <c r="C265" s="94" t="s">
        <v>235</v>
      </c>
      <c r="D265" s="95" t="s">
        <v>271</v>
      </c>
      <c r="E265" s="95" t="s">
        <v>272</v>
      </c>
      <c r="F265" s="95" t="s">
        <v>236</v>
      </c>
      <c r="G265" s="92"/>
      <c r="H265" s="95" t="s">
        <v>273</v>
      </c>
      <c r="I265" s="97" t="s">
        <v>521</v>
      </c>
    </row>
    <row r="266" spans="1:9" x14ac:dyDescent="0.25">
      <c r="A266" s="92" t="s">
        <v>237</v>
      </c>
      <c r="B266" s="93">
        <v>46109.795329652778</v>
      </c>
      <c r="C266" s="94" t="s">
        <v>235</v>
      </c>
      <c r="D266" s="95" t="s">
        <v>259</v>
      </c>
      <c r="E266" s="95" t="s">
        <v>198</v>
      </c>
      <c r="F266" s="95" t="s">
        <v>236</v>
      </c>
      <c r="G266" s="92"/>
      <c r="H266" s="95" t="s">
        <v>260</v>
      </c>
      <c r="I266" s="97" t="s">
        <v>522</v>
      </c>
    </row>
    <row r="267" spans="1:9" x14ac:dyDescent="0.25">
      <c r="A267" s="92" t="s">
        <v>237</v>
      </c>
      <c r="B267" s="93">
        <v>46109.795214583333</v>
      </c>
      <c r="C267" s="94" t="s">
        <v>235</v>
      </c>
      <c r="D267" s="95" t="s">
        <v>250</v>
      </c>
      <c r="E267" s="95" t="s">
        <v>168</v>
      </c>
      <c r="F267" s="95" t="s">
        <v>236</v>
      </c>
      <c r="G267" s="92"/>
      <c r="H267" s="95" t="s">
        <v>251</v>
      </c>
      <c r="I267" s="97" t="s">
        <v>523</v>
      </c>
    </row>
    <row r="268" spans="1:9" x14ac:dyDescent="0.25">
      <c r="A268" s="92" t="s">
        <v>237</v>
      </c>
      <c r="B268" s="93">
        <v>46109.795197094907</v>
      </c>
      <c r="C268" s="94" t="s">
        <v>235</v>
      </c>
      <c r="D268" s="95" t="s">
        <v>244</v>
      </c>
      <c r="E268" s="95" t="s">
        <v>147</v>
      </c>
      <c r="F268" s="95" t="s">
        <v>236</v>
      </c>
      <c r="G268" s="92"/>
      <c r="H268" s="95" t="s">
        <v>245</v>
      </c>
      <c r="I268" s="97" t="s">
        <v>524</v>
      </c>
    </row>
    <row r="269" spans="1:9" x14ac:dyDescent="0.25">
      <c r="A269" s="92" t="s">
        <v>237</v>
      </c>
      <c r="B269" s="93">
        <v>46109.795183148148</v>
      </c>
      <c r="C269" s="94" t="s">
        <v>235</v>
      </c>
      <c r="D269" s="95" t="s">
        <v>253</v>
      </c>
      <c r="E269" s="95" t="s">
        <v>201</v>
      </c>
      <c r="F269" s="95" t="s">
        <v>236</v>
      </c>
      <c r="G269" s="92"/>
      <c r="H269" s="95" t="s">
        <v>254</v>
      </c>
      <c r="I269" s="97" t="s">
        <v>525</v>
      </c>
    </row>
    <row r="270" spans="1:9" x14ac:dyDescent="0.25">
      <c r="A270" s="92" t="s">
        <v>237</v>
      </c>
      <c r="B270" s="93">
        <v>46109.795166331016</v>
      </c>
      <c r="C270" s="94" t="s">
        <v>235</v>
      </c>
      <c r="D270" s="95" t="s">
        <v>247</v>
      </c>
      <c r="E270" s="95" t="s">
        <v>170</v>
      </c>
      <c r="F270" s="95" t="s">
        <v>236</v>
      </c>
      <c r="G270" s="92"/>
      <c r="H270" s="95" t="s">
        <v>248</v>
      </c>
      <c r="I270" s="97" t="s">
        <v>526</v>
      </c>
    </row>
    <row r="271" spans="1:9" x14ac:dyDescent="0.25">
      <c r="A271" s="92" t="s">
        <v>237</v>
      </c>
      <c r="B271" s="93">
        <v>46109.795040370365</v>
      </c>
      <c r="C271" s="94" t="s">
        <v>235</v>
      </c>
      <c r="D271" s="95" t="s">
        <v>275</v>
      </c>
      <c r="E271" s="95" t="s">
        <v>141</v>
      </c>
      <c r="F271" s="95" t="s">
        <v>236</v>
      </c>
      <c r="G271" s="92"/>
      <c r="H271" s="95" t="s">
        <v>276</v>
      </c>
      <c r="I271" s="97" t="s">
        <v>527</v>
      </c>
    </row>
    <row r="272" spans="1:9" x14ac:dyDescent="0.25">
      <c r="A272" s="92" t="s">
        <v>237</v>
      </c>
      <c r="B272" s="93">
        <v>46109.795036574069</v>
      </c>
      <c r="C272" s="94" t="s">
        <v>235</v>
      </c>
      <c r="D272" s="95" t="s">
        <v>241</v>
      </c>
      <c r="E272" s="95" t="s">
        <v>144</v>
      </c>
      <c r="F272" s="95" t="s">
        <v>236</v>
      </c>
      <c r="G272" s="92"/>
      <c r="H272" s="95" t="s">
        <v>242</v>
      </c>
      <c r="I272" s="97" t="s">
        <v>528</v>
      </c>
    </row>
    <row r="273" spans="1:9" x14ac:dyDescent="0.25">
      <c r="A273" s="92" t="s">
        <v>237</v>
      </c>
      <c r="B273" s="93">
        <v>46109.794973796292</v>
      </c>
      <c r="C273" s="94" t="s">
        <v>235</v>
      </c>
      <c r="D273" s="95" t="s">
        <v>262</v>
      </c>
      <c r="E273" s="95" t="s">
        <v>202</v>
      </c>
      <c r="F273" s="95" t="s">
        <v>236</v>
      </c>
      <c r="G273" s="92"/>
      <c r="H273" s="95" t="s">
        <v>263</v>
      </c>
      <c r="I273" s="97" t="s">
        <v>529</v>
      </c>
    </row>
    <row r="274" spans="1:9" x14ac:dyDescent="0.25">
      <c r="A274" s="92" t="s">
        <v>237</v>
      </c>
      <c r="B274" s="93">
        <v>46109.794956469908</v>
      </c>
      <c r="C274" s="94" t="s">
        <v>235</v>
      </c>
      <c r="D274" s="95" t="s">
        <v>278</v>
      </c>
      <c r="E274" s="95" t="s">
        <v>203</v>
      </c>
      <c r="F274" s="95" t="s">
        <v>236</v>
      </c>
      <c r="G274" s="92"/>
      <c r="H274" s="95" t="s">
        <v>279</v>
      </c>
      <c r="I274" s="97" t="s">
        <v>426</v>
      </c>
    </row>
    <row r="275" spans="1:9" x14ac:dyDescent="0.25">
      <c r="A275" s="92" t="s">
        <v>237</v>
      </c>
      <c r="B275" s="93">
        <v>46109.794953229168</v>
      </c>
      <c r="C275" s="94" t="s">
        <v>235</v>
      </c>
      <c r="D275" s="95" t="s">
        <v>256</v>
      </c>
      <c r="E275" s="95" t="s">
        <v>165</v>
      </c>
      <c r="F275" s="95" t="s">
        <v>236</v>
      </c>
      <c r="G275" s="92"/>
      <c r="H275" s="95" t="s">
        <v>257</v>
      </c>
      <c r="I275" s="97" t="s">
        <v>414</v>
      </c>
    </row>
    <row r="276" spans="1:9" x14ac:dyDescent="0.25">
      <c r="A276" s="92" t="s">
        <v>237</v>
      </c>
      <c r="B276" s="93">
        <v>46109.794947974537</v>
      </c>
      <c r="C276" s="94" t="s">
        <v>235</v>
      </c>
      <c r="D276" s="95" t="s">
        <v>268</v>
      </c>
      <c r="E276" s="95" t="s">
        <v>200</v>
      </c>
      <c r="F276" s="95" t="s">
        <v>236</v>
      </c>
      <c r="G276" s="92"/>
      <c r="H276" s="95" t="s">
        <v>269</v>
      </c>
      <c r="I276" s="97" t="s">
        <v>530</v>
      </c>
    </row>
    <row r="277" spans="1:9" x14ac:dyDescent="0.25">
      <c r="A277" s="92" t="s">
        <v>237</v>
      </c>
      <c r="B277" s="93">
        <v>46109.794940925924</v>
      </c>
      <c r="C277" s="94" t="s">
        <v>235</v>
      </c>
      <c r="D277" s="95" t="s">
        <v>265</v>
      </c>
      <c r="E277" s="95" t="s">
        <v>173</v>
      </c>
      <c r="F277" s="95" t="s">
        <v>236</v>
      </c>
      <c r="G277" s="92"/>
      <c r="H277" s="95" t="s">
        <v>266</v>
      </c>
      <c r="I277" s="97" t="s">
        <v>531</v>
      </c>
    </row>
    <row r="278" spans="1:9" x14ac:dyDescent="0.25">
      <c r="A278" s="92" t="s">
        <v>237</v>
      </c>
      <c r="B278" s="93">
        <v>46109.794928263887</v>
      </c>
      <c r="C278" s="94" t="s">
        <v>235</v>
      </c>
      <c r="D278" s="95" t="s">
        <v>238</v>
      </c>
      <c r="E278" s="95" t="s">
        <v>199</v>
      </c>
      <c r="F278" s="95" t="s">
        <v>236</v>
      </c>
      <c r="G278" s="92"/>
      <c r="H278" s="95" t="s">
        <v>239</v>
      </c>
      <c r="I278" s="97" t="s">
        <v>532</v>
      </c>
    </row>
    <row r="279" spans="1:9" x14ac:dyDescent="0.25">
      <c r="A279" s="92" t="s">
        <v>237</v>
      </c>
      <c r="B279" s="93">
        <v>46109.794898935186</v>
      </c>
      <c r="C279" s="94" t="s">
        <v>235</v>
      </c>
      <c r="D279" s="95" t="s">
        <v>271</v>
      </c>
      <c r="E279" s="95" t="s">
        <v>272</v>
      </c>
      <c r="F279" s="95" t="s">
        <v>236</v>
      </c>
      <c r="G279" s="92"/>
      <c r="H279" s="95" t="s">
        <v>273</v>
      </c>
      <c r="I279" s="97" t="s">
        <v>533</v>
      </c>
    </row>
    <row r="280" spans="1:9" x14ac:dyDescent="0.25">
      <c r="A280" s="92" t="s">
        <v>237</v>
      </c>
      <c r="B280" s="93">
        <v>46109.794846076387</v>
      </c>
      <c r="C280" s="94" t="s">
        <v>235</v>
      </c>
      <c r="D280" s="95" t="s">
        <v>259</v>
      </c>
      <c r="E280" s="95" t="s">
        <v>198</v>
      </c>
      <c r="F280" s="95" t="s">
        <v>236</v>
      </c>
      <c r="G280" s="92"/>
      <c r="H280" s="95" t="s">
        <v>260</v>
      </c>
      <c r="I280" s="97" t="s">
        <v>534</v>
      </c>
    </row>
    <row r="281" spans="1:9" x14ac:dyDescent="0.25">
      <c r="A281" s="92" t="s">
        <v>237</v>
      </c>
      <c r="B281" s="93">
        <v>46109.794746793981</v>
      </c>
      <c r="C281" s="94" t="s">
        <v>235</v>
      </c>
      <c r="D281" s="95" t="s">
        <v>250</v>
      </c>
      <c r="E281" s="95" t="s">
        <v>168</v>
      </c>
      <c r="F281" s="95" t="s">
        <v>236</v>
      </c>
      <c r="G281" s="92"/>
      <c r="H281" s="95" t="s">
        <v>251</v>
      </c>
      <c r="I281" s="97" t="s">
        <v>535</v>
      </c>
    </row>
    <row r="282" spans="1:9" x14ac:dyDescent="0.25">
      <c r="A282" s="92" t="s">
        <v>237</v>
      </c>
      <c r="B282" s="93">
        <v>46109.794712592593</v>
      </c>
      <c r="C282" s="94" t="s">
        <v>235</v>
      </c>
      <c r="D282" s="95" t="s">
        <v>253</v>
      </c>
      <c r="E282" s="95" t="s">
        <v>201</v>
      </c>
      <c r="F282" s="95" t="s">
        <v>236</v>
      </c>
      <c r="G282" s="92"/>
      <c r="H282" s="95" t="s">
        <v>254</v>
      </c>
      <c r="I282" s="97" t="s">
        <v>536</v>
      </c>
    </row>
    <row r="283" spans="1:9" x14ac:dyDescent="0.25">
      <c r="A283" s="92" t="s">
        <v>237</v>
      </c>
      <c r="B283" s="93">
        <v>46109.794709837959</v>
      </c>
      <c r="C283" s="94" t="s">
        <v>235</v>
      </c>
      <c r="D283" s="95" t="s">
        <v>244</v>
      </c>
      <c r="E283" s="95" t="s">
        <v>147</v>
      </c>
      <c r="F283" s="95" t="s">
        <v>236</v>
      </c>
      <c r="G283" s="92"/>
      <c r="H283" s="95" t="s">
        <v>245</v>
      </c>
      <c r="I283" s="97" t="s">
        <v>537</v>
      </c>
    </row>
    <row r="284" spans="1:9" x14ac:dyDescent="0.25">
      <c r="A284" s="92" t="s">
        <v>237</v>
      </c>
      <c r="B284" s="93">
        <v>46109.794685069442</v>
      </c>
      <c r="C284" s="94" t="s">
        <v>235</v>
      </c>
      <c r="D284" s="95" t="s">
        <v>247</v>
      </c>
      <c r="E284" s="95" t="s">
        <v>170</v>
      </c>
      <c r="F284" s="95" t="s">
        <v>236</v>
      </c>
      <c r="G284" s="92"/>
      <c r="H284" s="95" t="s">
        <v>248</v>
      </c>
      <c r="I284" s="97" t="s">
        <v>538</v>
      </c>
    </row>
    <row r="285" spans="1:9" x14ac:dyDescent="0.25">
      <c r="A285" s="92" t="s">
        <v>237</v>
      </c>
      <c r="B285" s="93">
        <v>46109.794540254625</v>
      </c>
      <c r="C285" s="94" t="s">
        <v>235</v>
      </c>
      <c r="D285" s="95" t="s">
        <v>241</v>
      </c>
      <c r="E285" s="95" t="s">
        <v>144</v>
      </c>
      <c r="F285" s="95" t="s">
        <v>236</v>
      </c>
      <c r="G285" s="92"/>
      <c r="H285" s="95" t="s">
        <v>242</v>
      </c>
      <c r="I285" s="97" t="s">
        <v>539</v>
      </c>
    </row>
    <row r="286" spans="1:9" x14ac:dyDescent="0.25">
      <c r="A286" s="92" t="s">
        <v>237</v>
      </c>
      <c r="B286" s="93">
        <v>46109.794537847221</v>
      </c>
      <c r="C286" s="94" t="s">
        <v>235</v>
      </c>
      <c r="D286" s="95" t="s">
        <v>275</v>
      </c>
      <c r="E286" s="95" t="s">
        <v>141</v>
      </c>
      <c r="F286" s="95" t="s">
        <v>236</v>
      </c>
      <c r="G286" s="92"/>
      <c r="H286" s="95" t="s">
        <v>276</v>
      </c>
      <c r="I286" s="97" t="s">
        <v>540</v>
      </c>
    </row>
    <row r="287" spans="1:9" x14ac:dyDescent="0.25">
      <c r="A287" s="92" t="s">
        <v>237</v>
      </c>
      <c r="B287" s="93">
        <v>46109.794501898148</v>
      </c>
      <c r="C287" s="94" t="s">
        <v>235</v>
      </c>
      <c r="D287" s="95" t="s">
        <v>262</v>
      </c>
      <c r="E287" s="95" t="s">
        <v>202</v>
      </c>
      <c r="F287" s="95" t="s">
        <v>236</v>
      </c>
      <c r="G287" s="92"/>
      <c r="H287" s="95" t="s">
        <v>263</v>
      </c>
      <c r="I287" s="97" t="s">
        <v>541</v>
      </c>
    </row>
    <row r="288" spans="1:9" x14ac:dyDescent="0.25">
      <c r="A288" s="92" t="s">
        <v>237</v>
      </c>
      <c r="B288" s="93">
        <v>46109.794486481478</v>
      </c>
      <c r="C288" s="94" t="s">
        <v>235</v>
      </c>
      <c r="D288" s="95" t="s">
        <v>278</v>
      </c>
      <c r="E288" s="95" t="s">
        <v>203</v>
      </c>
      <c r="F288" s="95" t="s">
        <v>236</v>
      </c>
      <c r="G288" s="92"/>
      <c r="H288" s="95" t="s">
        <v>279</v>
      </c>
      <c r="I288" s="97" t="s">
        <v>542</v>
      </c>
    </row>
    <row r="289" spans="1:9" x14ac:dyDescent="0.25">
      <c r="A289" s="92" t="s">
        <v>237</v>
      </c>
      <c r="B289" s="93">
        <v>46109.794468993052</v>
      </c>
      <c r="C289" s="94" t="s">
        <v>235</v>
      </c>
      <c r="D289" s="95" t="s">
        <v>256</v>
      </c>
      <c r="E289" s="95" t="s">
        <v>165</v>
      </c>
      <c r="F289" s="95" t="s">
        <v>236</v>
      </c>
      <c r="G289" s="92"/>
      <c r="H289" s="95" t="s">
        <v>257</v>
      </c>
      <c r="I289" s="97" t="s">
        <v>543</v>
      </c>
    </row>
    <row r="290" spans="1:9" x14ac:dyDescent="0.25">
      <c r="A290" s="92" t="s">
        <v>237</v>
      </c>
      <c r="B290" s="93">
        <v>46109.794458113422</v>
      </c>
      <c r="C290" s="94" t="s">
        <v>235</v>
      </c>
      <c r="D290" s="95" t="s">
        <v>238</v>
      </c>
      <c r="E290" s="95" t="s">
        <v>199</v>
      </c>
      <c r="F290" s="95" t="s">
        <v>236</v>
      </c>
      <c r="G290" s="92"/>
      <c r="H290" s="95" t="s">
        <v>239</v>
      </c>
      <c r="I290" s="97" t="s">
        <v>544</v>
      </c>
    </row>
    <row r="291" spans="1:9" x14ac:dyDescent="0.25">
      <c r="A291" s="92" t="s">
        <v>237</v>
      </c>
      <c r="B291" s="93">
        <v>46109.794452488422</v>
      </c>
      <c r="C291" s="94" t="s">
        <v>235</v>
      </c>
      <c r="D291" s="95" t="s">
        <v>265</v>
      </c>
      <c r="E291" s="95" t="s">
        <v>173</v>
      </c>
      <c r="F291" s="95" t="s">
        <v>236</v>
      </c>
      <c r="G291" s="92"/>
      <c r="H291" s="95" t="s">
        <v>266</v>
      </c>
      <c r="I291" s="97" t="s">
        <v>545</v>
      </c>
    </row>
    <row r="292" spans="1:9" x14ac:dyDescent="0.25">
      <c r="A292" s="92" t="s">
        <v>237</v>
      </c>
      <c r="B292" s="93">
        <v>46109.79441376157</v>
      </c>
      <c r="C292" s="94" t="s">
        <v>235</v>
      </c>
      <c r="D292" s="95" t="s">
        <v>271</v>
      </c>
      <c r="E292" s="95" t="s">
        <v>272</v>
      </c>
      <c r="F292" s="95" t="s">
        <v>236</v>
      </c>
      <c r="G292" s="92"/>
      <c r="H292" s="95" t="s">
        <v>273</v>
      </c>
      <c r="I292" s="97" t="s">
        <v>546</v>
      </c>
    </row>
    <row r="293" spans="1:9" x14ac:dyDescent="0.25">
      <c r="A293" s="92" t="s">
        <v>237</v>
      </c>
      <c r="B293" s="93">
        <v>46109.794360775464</v>
      </c>
      <c r="C293" s="94" t="s">
        <v>235</v>
      </c>
      <c r="D293" s="95" t="s">
        <v>259</v>
      </c>
      <c r="E293" s="95" t="s">
        <v>198</v>
      </c>
      <c r="F293" s="95" t="s">
        <v>236</v>
      </c>
      <c r="G293" s="92"/>
      <c r="H293" s="95" t="s">
        <v>260</v>
      </c>
      <c r="I293" s="97" t="s">
        <v>547</v>
      </c>
    </row>
    <row r="294" spans="1:9" x14ac:dyDescent="0.25">
      <c r="A294" s="92" t="s">
        <v>237</v>
      </c>
      <c r="B294" s="93">
        <v>46109.794278807865</v>
      </c>
      <c r="C294" s="94" t="s">
        <v>235</v>
      </c>
      <c r="D294" s="95" t="s">
        <v>250</v>
      </c>
      <c r="E294" s="95" t="s">
        <v>168</v>
      </c>
      <c r="F294" s="95" t="s">
        <v>236</v>
      </c>
      <c r="G294" s="92"/>
      <c r="H294" s="95" t="s">
        <v>251</v>
      </c>
      <c r="I294" s="97" t="s">
        <v>422</v>
      </c>
    </row>
    <row r="295" spans="1:9" x14ac:dyDescent="0.25">
      <c r="A295" s="92" t="s">
        <v>237</v>
      </c>
      <c r="B295" s="93">
        <v>46109.794243379627</v>
      </c>
      <c r="C295" s="94" t="s">
        <v>235</v>
      </c>
      <c r="D295" s="95" t="s">
        <v>253</v>
      </c>
      <c r="E295" s="95" t="s">
        <v>201</v>
      </c>
      <c r="F295" s="95" t="s">
        <v>236</v>
      </c>
      <c r="G295" s="92"/>
      <c r="H295" s="95" t="s">
        <v>254</v>
      </c>
      <c r="I295" s="97" t="s">
        <v>548</v>
      </c>
    </row>
    <row r="296" spans="1:9" x14ac:dyDescent="0.25">
      <c r="A296" s="92" t="s">
        <v>237</v>
      </c>
      <c r="B296" s="93">
        <v>46109.794230208332</v>
      </c>
      <c r="C296" s="94" t="s">
        <v>235</v>
      </c>
      <c r="D296" s="95" t="s">
        <v>244</v>
      </c>
      <c r="E296" s="95" t="s">
        <v>147</v>
      </c>
      <c r="F296" s="95" t="s">
        <v>236</v>
      </c>
      <c r="G296" s="92"/>
      <c r="H296" s="95" t="s">
        <v>245</v>
      </c>
      <c r="I296" s="97" t="s">
        <v>549</v>
      </c>
    </row>
    <row r="297" spans="1:9" x14ac:dyDescent="0.25">
      <c r="A297" s="92" t="s">
        <v>237</v>
      </c>
      <c r="B297" s="93">
        <v>46109.794208912033</v>
      </c>
      <c r="C297" s="94" t="s">
        <v>235</v>
      </c>
      <c r="D297" s="95" t="s">
        <v>247</v>
      </c>
      <c r="E297" s="95" t="s">
        <v>170</v>
      </c>
      <c r="F297" s="95" t="s">
        <v>236</v>
      </c>
      <c r="G297" s="92"/>
      <c r="H297" s="95" t="s">
        <v>248</v>
      </c>
      <c r="I297" s="97" t="s">
        <v>298</v>
      </c>
    </row>
    <row r="298" spans="1:9" x14ac:dyDescent="0.25">
      <c r="A298" s="92" t="s">
        <v>237</v>
      </c>
      <c r="B298" s="93">
        <v>46109.794047442127</v>
      </c>
      <c r="C298" s="94" t="s">
        <v>235</v>
      </c>
      <c r="D298" s="95" t="s">
        <v>241</v>
      </c>
      <c r="E298" s="95" t="s">
        <v>144</v>
      </c>
      <c r="F298" s="95" t="s">
        <v>236</v>
      </c>
      <c r="G298" s="92"/>
      <c r="H298" s="95" t="s">
        <v>242</v>
      </c>
      <c r="I298" s="97" t="s">
        <v>550</v>
      </c>
    </row>
    <row r="299" spans="1:9" x14ac:dyDescent="0.25">
      <c r="A299" s="92" t="s">
        <v>237</v>
      </c>
      <c r="B299" s="93">
        <v>46109.794041655092</v>
      </c>
      <c r="C299" s="94" t="s">
        <v>235</v>
      </c>
      <c r="D299" s="95" t="s">
        <v>275</v>
      </c>
      <c r="E299" s="95" t="s">
        <v>141</v>
      </c>
      <c r="F299" s="95" t="s">
        <v>236</v>
      </c>
      <c r="G299" s="92"/>
      <c r="H299" s="95" t="s">
        <v>276</v>
      </c>
      <c r="I299" s="97" t="s">
        <v>551</v>
      </c>
    </row>
    <row r="300" spans="1:9" x14ac:dyDescent="0.25">
      <c r="A300" s="92" t="s">
        <v>237</v>
      </c>
      <c r="B300" s="93">
        <v>46109.79402188657</v>
      </c>
      <c r="C300" s="94" t="s">
        <v>235</v>
      </c>
      <c r="D300" s="95" t="s">
        <v>262</v>
      </c>
      <c r="E300" s="95" t="s">
        <v>202</v>
      </c>
      <c r="F300" s="95" t="s">
        <v>236</v>
      </c>
      <c r="G300" s="92"/>
      <c r="H300" s="95" t="s">
        <v>263</v>
      </c>
      <c r="I300" s="97" t="s">
        <v>552</v>
      </c>
    </row>
    <row r="301" spans="1:9" x14ac:dyDescent="0.25">
      <c r="A301" s="92" t="s">
        <v>237</v>
      </c>
      <c r="B301" s="93">
        <v>46109.794011284721</v>
      </c>
      <c r="C301" s="94" t="s">
        <v>235</v>
      </c>
      <c r="D301" s="95" t="s">
        <v>278</v>
      </c>
      <c r="E301" s="95" t="s">
        <v>203</v>
      </c>
      <c r="F301" s="95" t="s">
        <v>236</v>
      </c>
      <c r="G301" s="92"/>
      <c r="H301" s="95" t="s">
        <v>279</v>
      </c>
      <c r="I301" s="97" t="s">
        <v>553</v>
      </c>
    </row>
    <row r="302" spans="1:9" x14ac:dyDescent="0.25">
      <c r="A302" s="92" t="s">
        <v>237</v>
      </c>
      <c r="B302" s="93">
        <v>46109.793985300923</v>
      </c>
      <c r="C302" s="94" t="s">
        <v>235</v>
      </c>
      <c r="D302" s="95" t="s">
        <v>238</v>
      </c>
      <c r="E302" s="95" t="s">
        <v>199</v>
      </c>
      <c r="F302" s="95" t="s">
        <v>236</v>
      </c>
      <c r="G302" s="92"/>
      <c r="H302" s="95" t="s">
        <v>239</v>
      </c>
      <c r="I302" s="97" t="s">
        <v>554</v>
      </c>
    </row>
    <row r="303" spans="1:9" x14ac:dyDescent="0.25">
      <c r="A303" s="92" t="s">
        <v>237</v>
      </c>
      <c r="B303" s="93">
        <v>46109.793974664353</v>
      </c>
      <c r="C303" s="94" t="s">
        <v>235</v>
      </c>
      <c r="D303" s="95" t="s">
        <v>265</v>
      </c>
      <c r="E303" s="95" t="s">
        <v>173</v>
      </c>
      <c r="F303" s="95" t="s">
        <v>236</v>
      </c>
      <c r="G303" s="92"/>
      <c r="H303" s="95" t="s">
        <v>266</v>
      </c>
      <c r="I303" s="97" t="s">
        <v>555</v>
      </c>
    </row>
    <row r="304" spans="1:9" x14ac:dyDescent="0.25">
      <c r="A304" s="92" t="s">
        <v>237</v>
      </c>
      <c r="B304" s="93">
        <v>46109.793935057867</v>
      </c>
      <c r="C304" s="94" t="s">
        <v>235</v>
      </c>
      <c r="D304" s="95" t="s">
        <v>271</v>
      </c>
      <c r="E304" s="95" t="s">
        <v>272</v>
      </c>
      <c r="F304" s="95" t="s">
        <v>236</v>
      </c>
      <c r="G304" s="92"/>
      <c r="H304" s="95" t="s">
        <v>273</v>
      </c>
      <c r="I304" s="97" t="s">
        <v>390</v>
      </c>
    </row>
    <row r="305" spans="1:9" x14ac:dyDescent="0.25">
      <c r="A305" s="92" t="s">
        <v>237</v>
      </c>
      <c r="B305" s="93">
        <v>46109.793875682866</v>
      </c>
      <c r="C305" s="94" t="s">
        <v>235</v>
      </c>
      <c r="D305" s="95" t="s">
        <v>259</v>
      </c>
      <c r="E305" s="95" t="s">
        <v>198</v>
      </c>
      <c r="F305" s="95" t="s">
        <v>236</v>
      </c>
      <c r="G305" s="92"/>
      <c r="H305" s="95" t="s">
        <v>260</v>
      </c>
      <c r="I305" s="97" t="s">
        <v>556</v>
      </c>
    </row>
    <row r="306" spans="1:9" x14ac:dyDescent="0.25">
      <c r="A306" s="92" t="s">
        <v>237</v>
      </c>
      <c r="B306" s="93">
        <v>46109.793806435184</v>
      </c>
      <c r="C306" s="94" t="s">
        <v>235</v>
      </c>
      <c r="D306" s="95" t="s">
        <v>250</v>
      </c>
      <c r="E306" s="95" t="s">
        <v>168</v>
      </c>
      <c r="F306" s="95" t="s">
        <v>236</v>
      </c>
      <c r="G306" s="92"/>
      <c r="H306" s="95" t="s">
        <v>251</v>
      </c>
      <c r="I306" s="97" t="s">
        <v>557</v>
      </c>
    </row>
    <row r="307" spans="1:9" x14ac:dyDescent="0.25">
      <c r="A307" s="92" t="s">
        <v>237</v>
      </c>
      <c r="B307" s="93">
        <v>46109.793775706014</v>
      </c>
      <c r="C307" s="94" t="s">
        <v>235</v>
      </c>
      <c r="D307" s="95" t="s">
        <v>253</v>
      </c>
      <c r="E307" s="95" t="s">
        <v>201</v>
      </c>
      <c r="F307" s="95" t="s">
        <v>236</v>
      </c>
      <c r="G307" s="92"/>
      <c r="H307" s="95" t="s">
        <v>254</v>
      </c>
      <c r="I307" s="97" t="s">
        <v>558</v>
      </c>
    </row>
    <row r="308" spans="1:9" x14ac:dyDescent="0.25">
      <c r="A308" s="92" t="s">
        <v>237</v>
      </c>
      <c r="B308" s="93">
        <v>46109.793751319441</v>
      </c>
      <c r="C308" s="94" t="s">
        <v>235</v>
      </c>
      <c r="D308" s="95" t="s">
        <v>244</v>
      </c>
      <c r="E308" s="95" t="s">
        <v>147</v>
      </c>
      <c r="F308" s="95" t="s">
        <v>236</v>
      </c>
      <c r="G308" s="92"/>
      <c r="H308" s="95" t="s">
        <v>245</v>
      </c>
      <c r="I308" s="97" t="s">
        <v>559</v>
      </c>
    </row>
    <row r="309" spans="1:9" x14ac:dyDescent="0.25">
      <c r="A309" s="92" t="s">
        <v>237</v>
      </c>
      <c r="B309" s="93">
        <v>46109.793728888886</v>
      </c>
      <c r="C309" s="94" t="s">
        <v>235</v>
      </c>
      <c r="D309" s="95" t="s">
        <v>247</v>
      </c>
      <c r="E309" s="95" t="s">
        <v>170</v>
      </c>
      <c r="F309" s="95" t="s">
        <v>236</v>
      </c>
      <c r="G309" s="92"/>
      <c r="H309" s="95" t="s">
        <v>248</v>
      </c>
      <c r="I309" s="97" t="s">
        <v>560</v>
      </c>
    </row>
    <row r="310" spans="1:9" x14ac:dyDescent="0.25">
      <c r="A310" s="92" t="s">
        <v>237</v>
      </c>
      <c r="B310" s="93">
        <v>46109.793551261573</v>
      </c>
      <c r="C310" s="94" t="s">
        <v>235</v>
      </c>
      <c r="D310" s="95" t="s">
        <v>241</v>
      </c>
      <c r="E310" s="95" t="s">
        <v>144</v>
      </c>
      <c r="F310" s="95" t="s">
        <v>236</v>
      </c>
      <c r="G310" s="92"/>
      <c r="H310" s="95" t="s">
        <v>242</v>
      </c>
      <c r="I310" s="97" t="s">
        <v>561</v>
      </c>
    </row>
    <row r="311" spans="1:9" x14ac:dyDescent="0.25">
      <c r="A311" s="92" t="s">
        <v>237</v>
      </c>
      <c r="B311" s="93">
        <v>46109.793531585645</v>
      </c>
      <c r="C311" s="94" t="s">
        <v>235</v>
      </c>
      <c r="D311" s="95" t="s">
        <v>278</v>
      </c>
      <c r="E311" s="95" t="s">
        <v>203</v>
      </c>
      <c r="F311" s="95" t="s">
        <v>236</v>
      </c>
      <c r="G311" s="92"/>
      <c r="H311" s="95" t="s">
        <v>279</v>
      </c>
      <c r="I311" s="97" t="s">
        <v>562</v>
      </c>
    </row>
    <row r="312" spans="1:9" x14ac:dyDescent="0.25">
      <c r="A312" s="92" t="s">
        <v>237</v>
      </c>
      <c r="B312" s="93">
        <v>46109.79352850694</v>
      </c>
      <c r="C312" s="94" t="s">
        <v>235</v>
      </c>
      <c r="D312" s="95" t="s">
        <v>275</v>
      </c>
      <c r="E312" s="95" t="s">
        <v>141</v>
      </c>
      <c r="F312" s="95" t="s">
        <v>236</v>
      </c>
      <c r="G312" s="92"/>
      <c r="H312" s="95" t="s">
        <v>276</v>
      </c>
      <c r="I312" s="97" t="s">
        <v>563</v>
      </c>
    </row>
    <row r="313" spans="1:9" x14ac:dyDescent="0.25">
      <c r="A313" s="92" t="s">
        <v>237</v>
      </c>
      <c r="B313" s="93">
        <v>46109.793509641204</v>
      </c>
      <c r="C313" s="94" t="s">
        <v>235</v>
      </c>
      <c r="D313" s="95" t="s">
        <v>238</v>
      </c>
      <c r="E313" s="95" t="s">
        <v>199</v>
      </c>
      <c r="F313" s="95" t="s">
        <v>236</v>
      </c>
      <c r="G313" s="92"/>
      <c r="H313" s="95" t="s">
        <v>239</v>
      </c>
      <c r="I313" s="97" t="s">
        <v>564</v>
      </c>
    </row>
    <row r="314" spans="1:9" x14ac:dyDescent="0.25">
      <c r="A314" s="92" t="s">
        <v>237</v>
      </c>
      <c r="B314" s="93">
        <v>46109.79349575231</v>
      </c>
      <c r="C314" s="94" t="s">
        <v>235</v>
      </c>
      <c r="D314" s="95" t="s">
        <v>265</v>
      </c>
      <c r="E314" s="95" t="s">
        <v>173</v>
      </c>
      <c r="F314" s="95" t="s">
        <v>236</v>
      </c>
      <c r="G314" s="92"/>
      <c r="H314" s="95" t="s">
        <v>266</v>
      </c>
      <c r="I314" s="97" t="s">
        <v>565</v>
      </c>
    </row>
    <row r="315" spans="1:9" x14ac:dyDescent="0.25">
      <c r="A315" s="92" t="s">
        <v>237</v>
      </c>
      <c r="B315" s="93">
        <v>46109.793455520834</v>
      </c>
      <c r="C315" s="94" t="s">
        <v>235</v>
      </c>
      <c r="D315" s="95" t="s">
        <v>271</v>
      </c>
      <c r="E315" s="95" t="s">
        <v>272</v>
      </c>
      <c r="F315" s="95" t="s">
        <v>236</v>
      </c>
      <c r="G315" s="92"/>
      <c r="H315" s="95" t="s">
        <v>273</v>
      </c>
      <c r="I315" s="97" t="s">
        <v>566</v>
      </c>
    </row>
    <row r="316" spans="1:9" x14ac:dyDescent="0.25">
      <c r="A316" s="92" t="s">
        <v>237</v>
      </c>
      <c r="B316" s="93">
        <v>46109.793391122686</v>
      </c>
      <c r="C316" s="94" t="s">
        <v>235</v>
      </c>
      <c r="D316" s="95" t="s">
        <v>259</v>
      </c>
      <c r="E316" s="95" t="s">
        <v>198</v>
      </c>
      <c r="F316" s="95" t="s">
        <v>236</v>
      </c>
      <c r="G316" s="92"/>
      <c r="H316" s="95" t="s">
        <v>260</v>
      </c>
      <c r="I316" s="97" t="s">
        <v>567</v>
      </c>
    </row>
    <row r="317" spans="1:9" x14ac:dyDescent="0.25">
      <c r="A317" s="92" t="s">
        <v>237</v>
      </c>
      <c r="B317" s="93">
        <v>46109.793336527779</v>
      </c>
      <c r="C317" s="94" t="s">
        <v>235</v>
      </c>
      <c r="D317" s="95" t="s">
        <v>250</v>
      </c>
      <c r="E317" s="95" t="s">
        <v>168</v>
      </c>
      <c r="F317" s="95" t="s">
        <v>236</v>
      </c>
      <c r="G317" s="92"/>
      <c r="H317" s="95" t="s">
        <v>251</v>
      </c>
      <c r="I317" s="97" t="s">
        <v>568</v>
      </c>
    </row>
    <row r="318" spans="1:9" x14ac:dyDescent="0.25">
      <c r="A318" s="92" t="s">
        <v>237</v>
      </c>
      <c r="B318" s="93">
        <v>46109.793305983796</v>
      </c>
      <c r="C318" s="94" t="s">
        <v>235</v>
      </c>
      <c r="D318" s="95" t="s">
        <v>253</v>
      </c>
      <c r="E318" s="95" t="s">
        <v>201</v>
      </c>
      <c r="F318" s="95" t="s">
        <v>236</v>
      </c>
      <c r="G318" s="92"/>
      <c r="H318" s="95" t="s">
        <v>254</v>
      </c>
      <c r="I318" s="97" t="s">
        <v>569</v>
      </c>
    </row>
    <row r="319" spans="1:9" x14ac:dyDescent="0.25">
      <c r="A319" s="92" t="s">
        <v>237</v>
      </c>
      <c r="B319" s="93">
        <v>46109.793269548609</v>
      </c>
      <c r="C319" s="94" t="s">
        <v>235</v>
      </c>
      <c r="D319" s="95" t="s">
        <v>256</v>
      </c>
      <c r="E319" s="95" t="s">
        <v>165</v>
      </c>
      <c r="F319" s="95" t="s">
        <v>236</v>
      </c>
      <c r="G319" s="92"/>
      <c r="H319" s="95" t="s">
        <v>257</v>
      </c>
      <c r="I319" s="97" t="s">
        <v>570</v>
      </c>
    </row>
    <row r="320" spans="1:9" x14ac:dyDescent="0.25">
      <c r="A320" s="92" t="s">
        <v>237</v>
      </c>
      <c r="B320" s="93">
        <v>46109.793246504625</v>
      </c>
      <c r="C320" s="94" t="s">
        <v>235</v>
      </c>
      <c r="D320" s="95" t="s">
        <v>247</v>
      </c>
      <c r="E320" s="95" t="s">
        <v>170</v>
      </c>
      <c r="F320" s="95" t="s">
        <v>236</v>
      </c>
      <c r="G320" s="92"/>
      <c r="H320" s="95" t="s">
        <v>248</v>
      </c>
      <c r="I320" s="97" t="s">
        <v>571</v>
      </c>
    </row>
    <row r="321" spans="1:9" x14ac:dyDescent="0.25">
      <c r="A321" s="92" t="s">
        <v>237</v>
      </c>
      <c r="B321" s="93">
        <v>46109.793058310184</v>
      </c>
      <c r="C321" s="94" t="s">
        <v>235</v>
      </c>
      <c r="D321" s="95" t="s">
        <v>278</v>
      </c>
      <c r="E321" s="95" t="s">
        <v>203</v>
      </c>
      <c r="F321" s="95" t="s">
        <v>236</v>
      </c>
      <c r="G321" s="92"/>
      <c r="H321" s="95" t="s">
        <v>279</v>
      </c>
      <c r="I321" s="97" t="s">
        <v>519</v>
      </c>
    </row>
    <row r="322" spans="1:9" x14ac:dyDescent="0.25">
      <c r="A322" s="92" t="s">
        <v>237</v>
      </c>
      <c r="B322" s="93">
        <v>46109.793008333334</v>
      </c>
      <c r="C322" s="94" t="s">
        <v>235</v>
      </c>
      <c r="D322" s="95" t="s">
        <v>265</v>
      </c>
      <c r="E322" s="95" t="s">
        <v>173</v>
      </c>
      <c r="F322" s="95" t="s">
        <v>236</v>
      </c>
      <c r="G322" s="92"/>
      <c r="H322" s="95" t="s">
        <v>266</v>
      </c>
      <c r="I322" s="97" t="s">
        <v>572</v>
      </c>
    </row>
    <row r="323" spans="1:9" x14ac:dyDescent="0.25">
      <c r="A323" s="92" t="s">
        <v>237</v>
      </c>
      <c r="B323" s="93">
        <v>46109.792971643517</v>
      </c>
      <c r="C323" s="94" t="s">
        <v>235</v>
      </c>
      <c r="D323" s="95" t="s">
        <v>271</v>
      </c>
      <c r="E323" s="95" t="s">
        <v>272</v>
      </c>
      <c r="F323" s="95" t="s">
        <v>236</v>
      </c>
      <c r="G323" s="92"/>
      <c r="H323" s="95" t="s">
        <v>273</v>
      </c>
      <c r="I323" s="97" t="s">
        <v>473</v>
      </c>
    </row>
    <row r="324" spans="1:9" x14ac:dyDescent="0.25">
      <c r="A324" s="92" t="s">
        <v>237</v>
      </c>
      <c r="B324" s="93">
        <v>46109.792909664349</v>
      </c>
      <c r="C324" s="94" t="s">
        <v>235</v>
      </c>
      <c r="D324" s="95" t="s">
        <v>259</v>
      </c>
      <c r="E324" s="95" t="s">
        <v>198</v>
      </c>
      <c r="F324" s="95" t="s">
        <v>236</v>
      </c>
      <c r="G324" s="92"/>
      <c r="H324" s="95" t="s">
        <v>260</v>
      </c>
      <c r="I324" s="97" t="s">
        <v>573</v>
      </c>
    </row>
    <row r="325" spans="1:9" x14ac:dyDescent="0.25">
      <c r="A325" s="92" t="s">
        <v>237</v>
      </c>
      <c r="B325" s="93">
        <v>46109.792867384254</v>
      </c>
      <c r="C325" s="94" t="s">
        <v>235</v>
      </c>
      <c r="D325" s="95" t="s">
        <v>250</v>
      </c>
      <c r="E325" s="95" t="s">
        <v>168</v>
      </c>
      <c r="F325" s="95" t="s">
        <v>236</v>
      </c>
      <c r="G325" s="92"/>
      <c r="H325" s="95" t="s">
        <v>251</v>
      </c>
      <c r="I325" s="97" t="s">
        <v>574</v>
      </c>
    </row>
    <row r="326" spans="1:9" x14ac:dyDescent="0.25">
      <c r="A326" s="92" t="s">
        <v>237</v>
      </c>
      <c r="B326" s="93">
        <v>46109.792816180554</v>
      </c>
      <c r="C326" s="94" t="s">
        <v>235</v>
      </c>
      <c r="D326" s="95" t="s">
        <v>253</v>
      </c>
      <c r="E326" s="95" t="s">
        <v>201</v>
      </c>
      <c r="F326" s="95" t="s">
        <v>236</v>
      </c>
      <c r="G326" s="92"/>
      <c r="H326" s="95" t="s">
        <v>254</v>
      </c>
      <c r="I326" s="97" t="s">
        <v>454</v>
      </c>
    </row>
    <row r="327" spans="1:9" x14ac:dyDescent="0.25">
      <c r="A327" s="92" t="s">
        <v>237</v>
      </c>
      <c r="B327" s="93">
        <v>46109.792813657405</v>
      </c>
      <c r="C327" s="94" t="s">
        <v>235</v>
      </c>
      <c r="D327" s="95" t="s">
        <v>262</v>
      </c>
      <c r="E327" s="95" t="s">
        <v>202</v>
      </c>
      <c r="F327" s="95" t="s">
        <v>236</v>
      </c>
      <c r="G327" s="92"/>
      <c r="H327" s="95" t="s">
        <v>263</v>
      </c>
      <c r="I327" s="97" t="s">
        <v>575</v>
      </c>
    </row>
    <row r="328" spans="1:9" x14ac:dyDescent="0.25">
      <c r="A328" s="92" t="s">
        <v>237</v>
      </c>
      <c r="B328" s="93">
        <v>46109.792810381943</v>
      </c>
      <c r="C328" s="94" t="s">
        <v>235</v>
      </c>
      <c r="D328" s="95" t="s">
        <v>268</v>
      </c>
      <c r="E328" s="95" t="s">
        <v>200</v>
      </c>
      <c r="F328" s="95" t="s">
        <v>236</v>
      </c>
      <c r="G328" s="92"/>
      <c r="H328" s="95" t="s">
        <v>269</v>
      </c>
      <c r="I328" s="97" t="s">
        <v>576</v>
      </c>
    </row>
    <row r="329" spans="1:9" x14ac:dyDescent="0.25">
      <c r="A329" s="92" t="s">
        <v>237</v>
      </c>
      <c r="B329" s="93">
        <v>46109.792794131943</v>
      </c>
      <c r="C329" s="94" t="s">
        <v>235</v>
      </c>
      <c r="D329" s="95" t="s">
        <v>256</v>
      </c>
      <c r="E329" s="95" t="s">
        <v>165</v>
      </c>
      <c r="F329" s="95" t="s">
        <v>236</v>
      </c>
      <c r="G329" s="92"/>
      <c r="H329" s="95" t="s">
        <v>257</v>
      </c>
      <c r="I329" s="97" t="s">
        <v>577</v>
      </c>
    </row>
    <row r="330" spans="1:9" x14ac:dyDescent="0.25">
      <c r="A330" s="92" t="s">
        <v>237</v>
      </c>
      <c r="B330" s="93">
        <v>46109.792763634257</v>
      </c>
      <c r="C330" s="94" t="s">
        <v>235</v>
      </c>
      <c r="D330" s="95" t="s">
        <v>247</v>
      </c>
      <c r="E330" s="95" t="s">
        <v>170</v>
      </c>
      <c r="F330" s="95" t="s">
        <v>236</v>
      </c>
      <c r="G330" s="92"/>
      <c r="H330" s="95" t="s">
        <v>248</v>
      </c>
      <c r="I330" s="97" t="s">
        <v>578</v>
      </c>
    </row>
    <row r="331" spans="1:9" x14ac:dyDescent="0.25">
      <c r="A331" s="92" t="s">
        <v>237</v>
      </c>
      <c r="B331" s="93">
        <v>46109.792581412032</v>
      </c>
      <c r="C331" s="94" t="s">
        <v>235</v>
      </c>
      <c r="D331" s="95" t="s">
        <v>278</v>
      </c>
      <c r="E331" s="95" t="s">
        <v>203</v>
      </c>
      <c r="F331" s="95" t="s">
        <v>236</v>
      </c>
      <c r="G331" s="92"/>
      <c r="H331" s="95" t="s">
        <v>279</v>
      </c>
      <c r="I331" s="97" t="s">
        <v>579</v>
      </c>
    </row>
    <row r="332" spans="1:9" x14ac:dyDescent="0.25">
      <c r="A332" s="92" t="s">
        <v>237</v>
      </c>
      <c r="B332" s="93">
        <v>46109.792556354165</v>
      </c>
      <c r="C332" s="94" t="s">
        <v>235</v>
      </c>
      <c r="D332" s="95" t="s">
        <v>244</v>
      </c>
      <c r="E332" s="95" t="s">
        <v>147</v>
      </c>
      <c r="F332" s="95" t="s">
        <v>236</v>
      </c>
      <c r="G332" s="92"/>
      <c r="H332" s="95" t="s">
        <v>245</v>
      </c>
      <c r="I332" s="97" t="s">
        <v>580</v>
      </c>
    </row>
    <row r="333" spans="1:9" x14ac:dyDescent="0.25">
      <c r="A333" s="92" t="s">
        <v>237</v>
      </c>
      <c r="B333" s="93">
        <v>46109.792524537035</v>
      </c>
      <c r="C333" s="94" t="s">
        <v>235</v>
      </c>
      <c r="D333" s="95" t="s">
        <v>265</v>
      </c>
      <c r="E333" s="95" t="s">
        <v>173</v>
      </c>
      <c r="F333" s="95" t="s">
        <v>236</v>
      </c>
      <c r="G333" s="92"/>
      <c r="H333" s="95" t="s">
        <v>266</v>
      </c>
      <c r="I333" s="97" t="s">
        <v>581</v>
      </c>
    </row>
    <row r="334" spans="1:9" x14ac:dyDescent="0.25">
      <c r="A334" s="92" t="s">
        <v>237</v>
      </c>
      <c r="B334" s="93">
        <v>46109.792493182867</v>
      </c>
      <c r="C334" s="94" t="s">
        <v>235</v>
      </c>
      <c r="D334" s="95" t="s">
        <v>271</v>
      </c>
      <c r="E334" s="95" t="s">
        <v>272</v>
      </c>
      <c r="F334" s="95" t="s">
        <v>236</v>
      </c>
      <c r="G334" s="92"/>
      <c r="H334" s="95" t="s">
        <v>273</v>
      </c>
      <c r="I334" s="97" t="s">
        <v>502</v>
      </c>
    </row>
    <row r="335" spans="1:9" x14ac:dyDescent="0.25">
      <c r="A335" s="92" t="s">
        <v>237</v>
      </c>
      <c r="B335" s="93">
        <v>46109.792427789347</v>
      </c>
      <c r="C335" s="94" t="s">
        <v>235</v>
      </c>
      <c r="D335" s="95" t="s">
        <v>259</v>
      </c>
      <c r="E335" s="95" t="s">
        <v>198</v>
      </c>
      <c r="F335" s="95" t="s">
        <v>236</v>
      </c>
      <c r="G335" s="92"/>
      <c r="H335" s="95" t="s">
        <v>260</v>
      </c>
      <c r="I335" s="97" t="s">
        <v>582</v>
      </c>
    </row>
    <row r="336" spans="1:9" x14ac:dyDescent="0.25">
      <c r="A336" s="92" t="s">
        <v>237</v>
      </c>
      <c r="B336" s="93">
        <v>46109.792395231481</v>
      </c>
      <c r="C336" s="94" t="s">
        <v>235</v>
      </c>
      <c r="D336" s="95" t="s">
        <v>250</v>
      </c>
      <c r="E336" s="95" t="s">
        <v>168</v>
      </c>
      <c r="F336" s="95" t="s">
        <v>236</v>
      </c>
      <c r="G336" s="92"/>
      <c r="H336" s="95" t="s">
        <v>251</v>
      </c>
      <c r="I336" s="97" t="s">
        <v>583</v>
      </c>
    </row>
    <row r="337" spans="1:9" x14ac:dyDescent="0.25">
      <c r="A337" s="92" t="s">
        <v>237</v>
      </c>
      <c r="B337" s="93">
        <v>46109.792345706017</v>
      </c>
      <c r="C337" s="94" t="s">
        <v>235</v>
      </c>
      <c r="D337" s="95" t="s">
        <v>253</v>
      </c>
      <c r="E337" s="95" t="s">
        <v>201</v>
      </c>
      <c r="F337" s="95" t="s">
        <v>236</v>
      </c>
      <c r="G337" s="92"/>
      <c r="H337" s="95" t="s">
        <v>254</v>
      </c>
      <c r="I337" s="97" t="s">
        <v>584</v>
      </c>
    </row>
    <row r="338" spans="1:9" x14ac:dyDescent="0.25">
      <c r="A338" s="92" t="s">
        <v>237</v>
      </c>
      <c r="B338" s="93">
        <v>46109.792335763887</v>
      </c>
      <c r="C338" s="94" t="s">
        <v>235</v>
      </c>
      <c r="D338" s="95" t="s">
        <v>241</v>
      </c>
      <c r="E338" s="95" t="s">
        <v>144</v>
      </c>
      <c r="F338" s="95" t="s">
        <v>236</v>
      </c>
      <c r="G338" s="92"/>
      <c r="H338" s="95" t="s">
        <v>242</v>
      </c>
      <c r="I338" s="97" t="s">
        <v>585</v>
      </c>
    </row>
    <row r="339" spans="1:9" x14ac:dyDescent="0.25">
      <c r="A339" s="92" t="s">
        <v>237</v>
      </c>
      <c r="B339" s="93">
        <v>46109.792314247687</v>
      </c>
      <c r="C339" s="94" t="s">
        <v>235</v>
      </c>
      <c r="D339" s="95" t="s">
        <v>256</v>
      </c>
      <c r="E339" s="95" t="s">
        <v>165</v>
      </c>
      <c r="F339" s="95" t="s">
        <v>236</v>
      </c>
      <c r="G339" s="92"/>
      <c r="H339" s="95" t="s">
        <v>257</v>
      </c>
      <c r="I339" s="97" t="s">
        <v>586</v>
      </c>
    </row>
    <row r="340" spans="1:9" x14ac:dyDescent="0.25">
      <c r="A340" s="92" t="s">
        <v>237</v>
      </c>
      <c r="B340" s="93">
        <v>46109.792309398144</v>
      </c>
      <c r="C340" s="94" t="s">
        <v>235</v>
      </c>
      <c r="D340" s="95" t="s">
        <v>238</v>
      </c>
      <c r="E340" s="95" t="s">
        <v>199</v>
      </c>
      <c r="F340" s="95" t="s">
        <v>236</v>
      </c>
      <c r="G340" s="92"/>
      <c r="H340" s="95" t="s">
        <v>239</v>
      </c>
      <c r="I340" s="97" t="s">
        <v>587</v>
      </c>
    </row>
    <row r="341" spans="1:9" x14ac:dyDescent="0.25">
      <c r="A341" s="92" t="s">
        <v>237</v>
      </c>
      <c r="B341" s="93">
        <v>46109.792307199074</v>
      </c>
      <c r="C341" s="94" t="s">
        <v>235</v>
      </c>
      <c r="D341" s="95" t="s">
        <v>262</v>
      </c>
      <c r="E341" s="95" t="s">
        <v>202</v>
      </c>
      <c r="F341" s="95" t="s">
        <v>236</v>
      </c>
      <c r="G341" s="92"/>
      <c r="H341" s="95" t="s">
        <v>263</v>
      </c>
      <c r="I341" s="97" t="s">
        <v>588</v>
      </c>
    </row>
    <row r="342" spans="1:9" x14ac:dyDescent="0.25">
      <c r="A342" s="92" t="s">
        <v>237</v>
      </c>
      <c r="B342" s="93">
        <v>46109.792294895829</v>
      </c>
      <c r="C342" s="94" t="s">
        <v>235</v>
      </c>
      <c r="D342" s="95" t="s">
        <v>275</v>
      </c>
      <c r="E342" s="95" t="s">
        <v>141</v>
      </c>
      <c r="F342" s="95" t="s">
        <v>236</v>
      </c>
      <c r="G342" s="92"/>
      <c r="H342" s="95" t="s">
        <v>276</v>
      </c>
      <c r="I342" s="97" t="s">
        <v>589</v>
      </c>
    </row>
    <row r="343" spans="1:9" x14ac:dyDescent="0.25">
      <c r="A343" s="92" t="s">
        <v>237</v>
      </c>
      <c r="B343" s="93">
        <v>46109.79227607639</v>
      </c>
      <c r="C343" s="94" t="s">
        <v>235</v>
      </c>
      <c r="D343" s="95" t="s">
        <v>247</v>
      </c>
      <c r="E343" s="95" t="s">
        <v>170</v>
      </c>
      <c r="F343" s="95" t="s">
        <v>236</v>
      </c>
      <c r="G343" s="92"/>
      <c r="H343" s="95" t="s">
        <v>248</v>
      </c>
      <c r="I343" s="97" t="s">
        <v>590</v>
      </c>
    </row>
    <row r="344" spans="1:9" x14ac:dyDescent="0.25">
      <c r="A344" s="92" t="s">
        <v>237</v>
      </c>
      <c r="B344" s="93">
        <v>46109.792267581019</v>
      </c>
      <c r="C344" s="94" t="s">
        <v>235</v>
      </c>
      <c r="D344" s="95" t="s">
        <v>268</v>
      </c>
      <c r="E344" s="95" t="s">
        <v>200</v>
      </c>
      <c r="F344" s="95" t="s">
        <v>236</v>
      </c>
      <c r="G344" s="92"/>
      <c r="H344" s="95" t="s">
        <v>269</v>
      </c>
      <c r="I344" s="97" t="s">
        <v>591</v>
      </c>
    </row>
    <row r="345" spans="1:9" x14ac:dyDescent="0.25">
      <c r="A345" s="92" t="s">
        <v>237</v>
      </c>
      <c r="B345" s="93">
        <v>46109.792098124999</v>
      </c>
      <c r="C345" s="94" t="s">
        <v>235</v>
      </c>
      <c r="D345" s="95" t="s">
        <v>278</v>
      </c>
      <c r="E345" s="95" t="s">
        <v>203</v>
      </c>
      <c r="F345" s="95" t="s">
        <v>236</v>
      </c>
      <c r="G345" s="92"/>
      <c r="H345" s="95" t="s">
        <v>279</v>
      </c>
      <c r="I345" s="97" t="s">
        <v>592</v>
      </c>
    </row>
    <row r="346" spans="1:9" x14ac:dyDescent="0.25">
      <c r="A346" s="92" t="s">
        <v>237</v>
      </c>
      <c r="B346" s="93">
        <v>46109.792082256943</v>
      </c>
      <c r="C346" s="94" t="s">
        <v>235</v>
      </c>
      <c r="D346" s="95" t="s">
        <v>244</v>
      </c>
      <c r="E346" s="95" t="s">
        <v>147</v>
      </c>
      <c r="F346" s="95" t="s">
        <v>236</v>
      </c>
      <c r="G346" s="92"/>
      <c r="H346" s="95" t="s">
        <v>245</v>
      </c>
      <c r="I346" s="97" t="s">
        <v>593</v>
      </c>
    </row>
    <row r="347" spans="1:9" x14ac:dyDescent="0.25">
      <c r="A347" s="92" t="s">
        <v>237</v>
      </c>
      <c r="B347" s="93">
        <v>46109.79200966435</v>
      </c>
      <c r="C347" s="94" t="s">
        <v>235</v>
      </c>
      <c r="D347" s="95" t="s">
        <v>271</v>
      </c>
      <c r="E347" s="95" t="s">
        <v>272</v>
      </c>
      <c r="F347" s="95" t="s">
        <v>236</v>
      </c>
      <c r="G347" s="92"/>
      <c r="H347" s="95" t="s">
        <v>273</v>
      </c>
      <c r="I347" s="97" t="s">
        <v>594</v>
      </c>
    </row>
    <row r="348" spans="1:9" x14ac:dyDescent="0.25">
      <c r="A348" s="92" t="s">
        <v>237</v>
      </c>
      <c r="B348" s="93">
        <v>46109.791940208328</v>
      </c>
      <c r="C348" s="94" t="s">
        <v>235</v>
      </c>
      <c r="D348" s="95" t="s">
        <v>259</v>
      </c>
      <c r="E348" s="95" t="s">
        <v>198</v>
      </c>
      <c r="F348" s="95" t="s">
        <v>236</v>
      </c>
      <c r="G348" s="92"/>
      <c r="H348" s="95" t="s">
        <v>260</v>
      </c>
      <c r="I348" s="97" t="s">
        <v>595</v>
      </c>
    </row>
    <row r="349" spans="1:9" x14ac:dyDescent="0.25">
      <c r="A349" s="92" t="s">
        <v>237</v>
      </c>
      <c r="B349" s="93">
        <v>46109.791850590278</v>
      </c>
      <c r="C349" s="94" t="s">
        <v>235</v>
      </c>
      <c r="D349" s="95" t="s">
        <v>241</v>
      </c>
      <c r="E349" s="95" t="s">
        <v>144</v>
      </c>
      <c r="F349" s="95" t="s">
        <v>236</v>
      </c>
      <c r="G349" s="92"/>
      <c r="H349" s="95" t="s">
        <v>242</v>
      </c>
      <c r="I349" s="97" t="s">
        <v>596</v>
      </c>
    </row>
    <row r="350" spans="1:9" x14ac:dyDescent="0.25">
      <c r="A350" s="92" t="s">
        <v>237</v>
      </c>
      <c r="B350" s="93">
        <v>46109.791840277772</v>
      </c>
      <c r="C350" s="94" t="s">
        <v>235</v>
      </c>
      <c r="D350" s="95" t="s">
        <v>256</v>
      </c>
      <c r="E350" s="95" t="s">
        <v>165</v>
      </c>
      <c r="F350" s="95" t="s">
        <v>236</v>
      </c>
      <c r="G350" s="92"/>
      <c r="H350" s="95" t="s">
        <v>257</v>
      </c>
      <c r="I350" s="97" t="s">
        <v>597</v>
      </c>
    </row>
    <row r="351" spans="1:9" x14ac:dyDescent="0.25">
      <c r="A351" s="92" t="s">
        <v>237</v>
      </c>
      <c r="B351" s="93">
        <v>46109.791836527773</v>
      </c>
      <c r="C351" s="94" t="s">
        <v>235</v>
      </c>
      <c r="D351" s="95" t="s">
        <v>238</v>
      </c>
      <c r="E351" s="95" t="s">
        <v>199</v>
      </c>
      <c r="F351" s="95" t="s">
        <v>236</v>
      </c>
      <c r="G351" s="92"/>
      <c r="H351" s="95" t="s">
        <v>239</v>
      </c>
      <c r="I351" s="97" t="s">
        <v>598</v>
      </c>
    </row>
    <row r="352" spans="1:9" x14ac:dyDescent="0.25">
      <c r="A352" s="92" t="s">
        <v>237</v>
      </c>
      <c r="B352" s="93">
        <v>46109.791836111108</v>
      </c>
      <c r="C352" s="94" t="s">
        <v>235</v>
      </c>
      <c r="D352" s="95" t="s">
        <v>262</v>
      </c>
      <c r="E352" s="95" t="s">
        <v>202</v>
      </c>
      <c r="F352" s="95" t="s">
        <v>236</v>
      </c>
      <c r="G352" s="92"/>
      <c r="H352" s="95" t="s">
        <v>263</v>
      </c>
      <c r="I352" s="97" t="s">
        <v>599</v>
      </c>
    </row>
    <row r="353" spans="1:9" x14ac:dyDescent="0.25">
      <c r="A353" s="92" t="s">
        <v>237</v>
      </c>
      <c r="B353" s="93">
        <v>46109.791819664351</v>
      </c>
      <c r="C353" s="94" t="s">
        <v>235</v>
      </c>
      <c r="D353" s="95" t="s">
        <v>275</v>
      </c>
      <c r="E353" s="95" t="s">
        <v>141</v>
      </c>
      <c r="F353" s="95" t="s">
        <v>236</v>
      </c>
      <c r="G353" s="92"/>
      <c r="H353" s="95" t="s">
        <v>276</v>
      </c>
      <c r="I353" s="97" t="s">
        <v>600</v>
      </c>
    </row>
    <row r="354" spans="1:9" x14ac:dyDescent="0.25">
      <c r="A354" s="92" t="s">
        <v>237</v>
      </c>
      <c r="B354" s="93">
        <v>46109.791606377315</v>
      </c>
      <c r="C354" s="94" t="s">
        <v>235</v>
      </c>
      <c r="D354" s="95" t="s">
        <v>244</v>
      </c>
      <c r="E354" s="95" t="s">
        <v>147</v>
      </c>
      <c r="F354" s="95" t="s">
        <v>236</v>
      </c>
      <c r="G354" s="92"/>
      <c r="H354" s="95" t="s">
        <v>245</v>
      </c>
      <c r="I354" s="97" t="s">
        <v>601</v>
      </c>
    </row>
    <row r="355" spans="1:9" x14ac:dyDescent="0.25">
      <c r="A355" s="92" t="s">
        <v>237</v>
      </c>
      <c r="B355" s="93">
        <v>46109.791521064813</v>
      </c>
      <c r="C355" s="94" t="s">
        <v>235</v>
      </c>
      <c r="D355" s="95" t="s">
        <v>271</v>
      </c>
      <c r="E355" s="95" t="s">
        <v>272</v>
      </c>
      <c r="F355" s="95" t="s">
        <v>236</v>
      </c>
      <c r="G355" s="92"/>
      <c r="H355" s="95" t="s">
        <v>273</v>
      </c>
      <c r="I355" s="97" t="s">
        <v>457</v>
      </c>
    </row>
    <row r="356" spans="1:9" x14ac:dyDescent="0.25">
      <c r="A356" s="92" t="s">
        <v>237</v>
      </c>
      <c r="B356" s="93">
        <v>46109.791451087964</v>
      </c>
      <c r="C356" s="94" t="s">
        <v>235</v>
      </c>
      <c r="D356" s="95" t="s">
        <v>259</v>
      </c>
      <c r="E356" s="95" t="s">
        <v>198</v>
      </c>
      <c r="F356" s="95" t="s">
        <v>236</v>
      </c>
      <c r="G356" s="92"/>
      <c r="H356" s="95" t="s">
        <v>260</v>
      </c>
      <c r="I356" s="97" t="s">
        <v>602</v>
      </c>
    </row>
    <row r="357" spans="1:9" x14ac:dyDescent="0.25">
      <c r="A357" s="92" t="s">
        <v>237</v>
      </c>
      <c r="B357" s="93">
        <v>46109.791366631944</v>
      </c>
      <c r="C357" s="94" t="s">
        <v>235</v>
      </c>
      <c r="D357" s="95" t="s">
        <v>256</v>
      </c>
      <c r="E357" s="95" t="s">
        <v>165</v>
      </c>
      <c r="F357" s="95" t="s">
        <v>236</v>
      </c>
      <c r="G357" s="92"/>
      <c r="H357" s="95" t="s">
        <v>257</v>
      </c>
      <c r="I357" s="97" t="s">
        <v>603</v>
      </c>
    </row>
    <row r="358" spans="1:9" x14ac:dyDescent="0.25">
      <c r="A358" s="92" t="s">
        <v>237</v>
      </c>
      <c r="B358" s="93">
        <v>46109.791360428237</v>
      </c>
      <c r="C358" s="94" t="s">
        <v>235</v>
      </c>
      <c r="D358" s="95" t="s">
        <v>238</v>
      </c>
      <c r="E358" s="95" t="s">
        <v>199</v>
      </c>
      <c r="F358" s="95" t="s">
        <v>236</v>
      </c>
      <c r="G358" s="92"/>
      <c r="H358" s="95" t="s">
        <v>239</v>
      </c>
      <c r="I358" s="97" t="s">
        <v>604</v>
      </c>
    </row>
    <row r="359" spans="1:9" x14ac:dyDescent="0.25">
      <c r="A359" s="92" t="s">
        <v>237</v>
      </c>
      <c r="B359" s="93">
        <v>46109.791356087961</v>
      </c>
      <c r="C359" s="94" t="s">
        <v>235</v>
      </c>
      <c r="D359" s="95" t="s">
        <v>262</v>
      </c>
      <c r="E359" s="95" t="s">
        <v>202</v>
      </c>
      <c r="F359" s="95" t="s">
        <v>236</v>
      </c>
      <c r="G359" s="92"/>
      <c r="H359" s="95" t="s">
        <v>263</v>
      </c>
      <c r="I359" s="97" t="s">
        <v>605</v>
      </c>
    </row>
    <row r="360" spans="1:9" x14ac:dyDescent="0.25">
      <c r="A360" s="92" t="s">
        <v>237</v>
      </c>
      <c r="B360" s="93">
        <v>46109.791352534718</v>
      </c>
      <c r="C360" s="94" t="s">
        <v>235</v>
      </c>
      <c r="D360" s="95" t="s">
        <v>241</v>
      </c>
      <c r="E360" s="95" t="s">
        <v>144</v>
      </c>
      <c r="F360" s="95" t="s">
        <v>236</v>
      </c>
      <c r="G360" s="92"/>
      <c r="H360" s="95" t="s">
        <v>242</v>
      </c>
      <c r="I360" s="97" t="s">
        <v>606</v>
      </c>
    </row>
    <row r="361" spans="1:9" x14ac:dyDescent="0.25">
      <c r="A361" s="92" t="s">
        <v>237</v>
      </c>
      <c r="B361" s="93">
        <v>46109.79134668981</v>
      </c>
      <c r="C361" s="94" t="s">
        <v>235</v>
      </c>
      <c r="D361" s="95" t="s">
        <v>275</v>
      </c>
      <c r="E361" s="95" t="s">
        <v>141</v>
      </c>
      <c r="F361" s="95" t="s">
        <v>236</v>
      </c>
      <c r="G361" s="92"/>
      <c r="H361" s="95" t="s">
        <v>276</v>
      </c>
      <c r="I361" s="97" t="s">
        <v>607</v>
      </c>
    </row>
    <row r="362" spans="1:9" x14ac:dyDescent="0.25">
      <c r="A362" s="92" t="s">
        <v>237</v>
      </c>
      <c r="B362" s="93">
        <v>46109.791313043977</v>
      </c>
      <c r="C362" s="94" t="s">
        <v>235</v>
      </c>
      <c r="D362" s="95" t="s">
        <v>265</v>
      </c>
      <c r="E362" s="95" t="s">
        <v>173</v>
      </c>
      <c r="F362" s="95" t="s">
        <v>236</v>
      </c>
      <c r="G362" s="92"/>
      <c r="H362" s="95" t="s">
        <v>266</v>
      </c>
      <c r="I362" s="97" t="s">
        <v>608</v>
      </c>
    </row>
    <row r="363" spans="1:9" x14ac:dyDescent="0.25">
      <c r="A363" s="92" t="s">
        <v>237</v>
      </c>
      <c r="B363" s="93">
        <v>46109.791211574069</v>
      </c>
      <c r="C363" s="94" t="s">
        <v>235</v>
      </c>
      <c r="D363" s="95" t="s">
        <v>250</v>
      </c>
      <c r="E363" s="95" t="s">
        <v>168</v>
      </c>
      <c r="F363" s="95" t="s">
        <v>236</v>
      </c>
      <c r="G363" s="92"/>
      <c r="H363" s="95" t="s">
        <v>251</v>
      </c>
      <c r="I363" s="97" t="s">
        <v>609</v>
      </c>
    </row>
    <row r="364" spans="1:9" x14ac:dyDescent="0.25">
      <c r="A364" s="92" t="s">
        <v>237</v>
      </c>
      <c r="B364" s="93">
        <v>46109.791152858794</v>
      </c>
      <c r="C364" s="94" t="s">
        <v>235</v>
      </c>
      <c r="D364" s="95" t="s">
        <v>253</v>
      </c>
      <c r="E364" s="95" t="s">
        <v>201</v>
      </c>
      <c r="F364" s="95" t="s">
        <v>236</v>
      </c>
      <c r="G364" s="92"/>
      <c r="H364" s="95" t="s">
        <v>254</v>
      </c>
      <c r="I364" s="97" t="s">
        <v>610</v>
      </c>
    </row>
    <row r="365" spans="1:9" x14ac:dyDescent="0.25">
      <c r="A365" s="92" t="s">
        <v>237</v>
      </c>
      <c r="B365" s="93">
        <v>46109.791132025464</v>
      </c>
      <c r="C365" s="94" t="s">
        <v>235</v>
      </c>
      <c r="D365" s="95" t="s">
        <v>244</v>
      </c>
      <c r="E365" s="95" t="s">
        <v>147</v>
      </c>
      <c r="F365" s="95" t="s">
        <v>236</v>
      </c>
      <c r="G365" s="92"/>
      <c r="H365" s="95" t="s">
        <v>245</v>
      </c>
      <c r="I365" s="97" t="s">
        <v>611</v>
      </c>
    </row>
    <row r="366" spans="1:9" x14ac:dyDescent="0.25">
      <c r="A366" s="92" t="s">
        <v>237</v>
      </c>
      <c r="B366" s="93">
        <v>46109.791071840278</v>
      </c>
      <c r="C366" s="94" t="s">
        <v>235</v>
      </c>
      <c r="D366" s="95" t="s">
        <v>247</v>
      </c>
      <c r="E366" s="95" t="s">
        <v>170</v>
      </c>
      <c r="F366" s="95" t="s">
        <v>236</v>
      </c>
      <c r="G366" s="92"/>
      <c r="H366" s="95" t="s">
        <v>248</v>
      </c>
      <c r="I366" s="97" t="s">
        <v>612</v>
      </c>
    </row>
    <row r="367" spans="1:9" x14ac:dyDescent="0.25">
      <c r="A367" s="92" t="s">
        <v>237</v>
      </c>
      <c r="B367" s="93">
        <v>46109.791041620367</v>
      </c>
      <c r="C367" s="94" t="s">
        <v>235</v>
      </c>
      <c r="D367" s="95" t="s">
        <v>271</v>
      </c>
      <c r="E367" s="95" t="s">
        <v>272</v>
      </c>
      <c r="F367" s="95" t="s">
        <v>236</v>
      </c>
      <c r="G367" s="92"/>
      <c r="H367" s="95" t="s">
        <v>273</v>
      </c>
      <c r="I367" s="97" t="s">
        <v>613</v>
      </c>
    </row>
    <row r="368" spans="1:9" x14ac:dyDescent="0.25">
      <c r="A368" s="92" t="s">
        <v>237</v>
      </c>
      <c r="B368" s="93">
        <v>46109.79103364583</v>
      </c>
      <c r="C368" s="94" t="s">
        <v>235</v>
      </c>
      <c r="D368" s="95" t="s">
        <v>268</v>
      </c>
      <c r="E368" s="95" t="s">
        <v>200</v>
      </c>
      <c r="F368" s="95" t="s">
        <v>236</v>
      </c>
      <c r="G368" s="92"/>
      <c r="H368" s="95" t="s">
        <v>269</v>
      </c>
      <c r="I368" s="97" t="s">
        <v>614</v>
      </c>
    </row>
    <row r="369" spans="1:9" x14ac:dyDescent="0.25">
      <c r="A369" s="92" t="s">
        <v>237</v>
      </c>
      <c r="B369" s="93">
        <v>46109.790960590275</v>
      </c>
      <c r="C369" s="94" t="s">
        <v>235</v>
      </c>
      <c r="D369" s="95" t="s">
        <v>259</v>
      </c>
      <c r="E369" s="95" t="s">
        <v>198</v>
      </c>
      <c r="F369" s="95" t="s">
        <v>236</v>
      </c>
      <c r="G369" s="92"/>
      <c r="H369" s="95" t="s">
        <v>260</v>
      </c>
      <c r="I369" s="97" t="s">
        <v>615</v>
      </c>
    </row>
    <row r="370" spans="1:9" x14ac:dyDescent="0.25">
      <c r="A370" s="92" t="s">
        <v>237</v>
      </c>
      <c r="B370" s="93">
        <v>46109.790910127311</v>
      </c>
      <c r="C370" s="94" t="s">
        <v>235</v>
      </c>
      <c r="D370" s="95" t="s">
        <v>278</v>
      </c>
      <c r="E370" s="95" t="s">
        <v>203</v>
      </c>
      <c r="F370" s="95" t="s">
        <v>236</v>
      </c>
      <c r="G370" s="92"/>
      <c r="H370" s="95" t="s">
        <v>279</v>
      </c>
      <c r="I370" s="97" t="s">
        <v>616</v>
      </c>
    </row>
    <row r="371" spans="1:9" x14ac:dyDescent="0.25">
      <c r="A371" s="92" t="s">
        <v>237</v>
      </c>
      <c r="B371" s="93">
        <v>46109.790882280089</v>
      </c>
      <c r="C371" s="94" t="s">
        <v>235</v>
      </c>
      <c r="D371" s="95" t="s">
        <v>256</v>
      </c>
      <c r="E371" s="95" t="s">
        <v>165</v>
      </c>
      <c r="F371" s="95" t="s">
        <v>236</v>
      </c>
      <c r="G371" s="92"/>
      <c r="H371" s="95" t="s">
        <v>257</v>
      </c>
      <c r="I371" s="97" t="s">
        <v>617</v>
      </c>
    </row>
    <row r="372" spans="1:9" x14ac:dyDescent="0.25">
      <c r="A372" s="92" t="s">
        <v>237</v>
      </c>
      <c r="B372" s="93">
        <v>46109.790877395833</v>
      </c>
      <c r="C372" s="94" t="s">
        <v>235</v>
      </c>
      <c r="D372" s="95" t="s">
        <v>238</v>
      </c>
      <c r="E372" s="95" t="s">
        <v>199</v>
      </c>
      <c r="F372" s="95" t="s">
        <v>236</v>
      </c>
      <c r="G372" s="92"/>
      <c r="H372" s="95" t="s">
        <v>239</v>
      </c>
      <c r="I372" s="97" t="s">
        <v>618</v>
      </c>
    </row>
    <row r="373" spans="1:9" x14ac:dyDescent="0.25">
      <c r="A373" s="92" t="s">
        <v>237</v>
      </c>
      <c r="B373" s="93">
        <v>46109.790873043981</v>
      </c>
      <c r="C373" s="94" t="s">
        <v>235</v>
      </c>
      <c r="D373" s="95" t="s">
        <v>262</v>
      </c>
      <c r="E373" s="95" t="s">
        <v>202</v>
      </c>
      <c r="F373" s="95" t="s">
        <v>236</v>
      </c>
      <c r="G373" s="92"/>
      <c r="H373" s="95" t="s">
        <v>263</v>
      </c>
      <c r="I373" s="97" t="s">
        <v>619</v>
      </c>
    </row>
    <row r="374" spans="1:9" x14ac:dyDescent="0.25">
      <c r="A374" s="92" t="s">
        <v>237</v>
      </c>
      <c r="B374" s="93">
        <v>46109.790868749995</v>
      </c>
      <c r="C374" s="94" t="s">
        <v>235</v>
      </c>
      <c r="D374" s="95" t="s">
        <v>275</v>
      </c>
      <c r="E374" s="95" t="s">
        <v>141</v>
      </c>
      <c r="F374" s="95" t="s">
        <v>236</v>
      </c>
      <c r="G374" s="92"/>
      <c r="H374" s="95" t="s">
        <v>276</v>
      </c>
      <c r="I374" s="97" t="s">
        <v>422</v>
      </c>
    </row>
    <row r="375" spans="1:9" x14ac:dyDescent="0.25">
      <c r="A375" s="92" t="s">
        <v>237</v>
      </c>
      <c r="B375" s="93">
        <v>46109.790865636569</v>
      </c>
      <c r="C375" s="94" t="s">
        <v>235</v>
      </c>
      <c r="D375" s="95" t="s">
        <v>241</v>
      </c>
      <c r="E375" s="95" t="s">
        <v>144</v>
      </c>
      <c r="F375" s="95" t="s">
        <v>236</v>
      </c>
      <c r="G375" s="92"/>
      <c r="H375" s="95" t="s">
        <v>242</v>
      </c>
      <c r="I375" s="97" t="s">
        <v>620</v>
      </c>
    </row>
    <row r="376" spans="1:9" x14ac:dyDescent="0.25">
      <c r="A376" s="92" t="s">
        <v>237</v>
      </c>
      <c r="B376" s="93">
        <v>46109.790829826386</v>
      </c>
      <c r="C376" s="94" t="s">
        <v>235</v>
      </c>
      <c r="D376" s="95" t="s">
        <v>265</v>
      </c>
      <c r="E376" s="95" t="s">
        <v>173</v>
      </c>
      <c r="F376" s="95" t="s">
        <v>236</v>
      </c>
      <c r="G376" s="92"/>
      <c r="H376" s="95" t="s">
        <v>266</v>
      </c>
      <c r="I376" s="97" t="s">
        <v>621</v>
      </c>
    </row>
    <row r="377" spans="1:9" x14ac:dyDescent="0.25">
      <c r="A377" s="92" t="s">
        <v>237</v>
      </c>
      <c r="B377" s="93">
        <v>46109.790740833334</v>
      </c>
      <c r="C377" s="94" t="s">
        <v>235</v>
      </c>
      <c r="D377" s="95" t="s">
        <v>250</v>
      </c>
      <c r="E377" s="95" t="s">
        <v>168</v>
      </c>
      <c r="F377" s="95" t="s">
        <v>236</v>
      </c>
      <c r="G377" s="92"/>
      <c r="H377" s="95" t="s">
        <v>251</v>
      </c>
      <c r="I377" s="97" t="s">
        <v>509</v>
      </c>
    </row>
    <row r="378" spans="1:9" x14ac:dyDescent="0.25">
      <c r="A378" s="92" t="s">
        <v>237</v>
      </c>
      <c r="B378" s="93">
        <v>46109.79067696759</v>
      </c>
      <c r="C378" s="94" t="s">
        <v>235</v>
      </c>
      <c r="D378" s="95" t="s">
        <v>253</v>
      </c>
      <c r="E378" s="95" t="s">
        <v>201</v>
      </c>
      <c r="F378" s="95" t="s">
        <v>236</v>
      </c>
      <c r="G378" s="92"/>
      <c r="H378" s="95" t="s">
        <v>254</v>
      </c>
      <c r="I378" s="97" t="s">
        <v>622</v>
      </c>
    </row>
    <row r="379" spans="1:9" x14ac:dyDescent="0.25">
      <c r="A379" s="92" t="s">
        <v>237</v>
      </c>
      <c r="B379" s="93">
        <v>46109.790656400459</v>
      </c>
      <c r="C379" s="94" t="s">
        <v>235</v>
      </c>
      <c r="D379" s="95" t="s">
        <v>244</v>
      </c>
      <c r="E379" s="95" t="s">
        <v>147</v>
      </c>
      <c r="F379" s="95" t="s">
        <v>236</v>
      </c>
      <c r="G379" s="92"/>
      <c r="H379" s="95" t="s">
        <v>245</v>
      </c>
      <c r="I379" s="97" t="s">
        <v>623</v>
      </c>
    </row>
    <row r="380" spans="1:9" x14ac:dyDescent="0.25">
      <c r="A380" s="92" t="s">
        <v>237</v>
      </c>
      <c r="B380" s="93">
        <v>46109.790590925921</v>
      </c>
      <c r="C380" s="94" t="s">
        <v>235</v>
      </c>
      <c r="D380" s="95" t="s">
        <v>247</v>
      </c>
      <c r="E380" s="95" t="s">
        <v>170</v>
      </c>
      <c r="F380" s="95" t="s">
        <v>236</v>
      </c>
      <c r="G380" s="92"/>
      <c r="H380" s="95" t="s">
        <v>248</v>
      </c>
      <c r="I380" s="97" t="s">
        <v>624</v>
      </c>
    </row>
    <row r="381" spans="1:9" x14ac:dyDescent="0.25">
      <c r="A381" s="92" t="s">
        <v>237</v>
      </c>
      <c r="B381" s="93">
        <v>46109.790568171295</v>
      </c>
      <c r="C381" s="94" t="s">
        <v>235</v>
      </c>
      <c r="D381" s="95" t="s">
        <v>271</v>
      </c>
      <c r="E381" s="95" t="s">
        <v>272</v>
      </c>
      <c r="F381" s="95" t="s">
        <v>236</v>
      </c>
      <c r="G381" s="92"/>
      <c r="H381" s="95" t="s">
        <v>273</v>
      </c>
      <c r="I381" s="97" t="s">
        <v>625</v>
      </c>
    </row>
    <row r="382" spans="1:9" x14ac:dyDescent="0.25">
      <c r="A382" s="92" t="s">
        <v>237</v>
      </c>
      <c r="B382" s="93">
        <v>46109.790558055553</v>
      </c>
      <c r="C382" s="94" t="s">
        <v>235</v>
      </c>
      <c r="D382" s="95" t="s">
        <v>268</v>
      </c>
      <c r="E382" s="95" t="s">
        <v>200</v>
      </c>
      <c r="F382" s="95" t="s">
        <v>236</v>
      </c>
      <c r="G382" s="92"/>
      <c r="H382" s="95" t="s">
        <v>269</v>
      </c>
      <c r="I382" s="97" t="s">
        <v>337</v>
      </c>
    </row>
    <row r="383" spans="1:9" x14ac:dyDescent="0.25">
      <c r="A383" s="92" t="s">
        <v>237</v>
      </c>
      <c r="B383" s="93">
        <v>46109.790472696761</v>
      </c>
      <c r="C383" s="94" t="s">
        <v>235</v>
      </c>
      <c r="D383" s="95" t="s">
        <v>259</v>
      </c>
      <c r="E383" s="95" t="s">
        <v>198</v>
      </c>
      <c r="F383" s="95" t="s">
        <v>236</v>
      </c>
      <c r="G383" s="92"/>
      <c r="H383" s="95" t="s">
        <v>260</v>
      </c>
      <c r="I383" s="97" t="s">
        <v>626</v>
      </c>
    </row>
    <row r="384" spans="1:9" x14ac:dyDescent="0.25">
      <c r="A384" s="92" t="s">
        <v>237</v>
      </c>
      <c r="B384" s="93">
        <v>46109.79044503472</v>
      </c>
      <c r="C384" s="94" t="s">
        <v>235</v>
      </c>
      <c r="D384" s="95" t="s">
        <v>278</v>
      </c>
      <c r="E384" s="95" t="s">
        <v>203</v>
      </c>
      <c r="F384" s="95" t="s">
        <v>236</v>
      </c>
      <c r="G384" s="92"/>
      <c r="H384" s="95" t="s">
        <v>279</v>
      </c>
      <c r="I384" s="97" t="s">
        <v>627</v>
      </c>
    </row>
    <row r="385" spans="1:9" x14ac:dyDescent="0.25">
      <c r="A385" s="92" t="s">
        <v>237</v>
      </c>
      <c r="B385" s="93">
        <v>46109.790409953705</v>
      </c>
      <c r="C385" s="94" t="s">
        <v>235</v>
      </c>
      <c r="D385" s="95" t="s">
        <v>256</v>
      </c>
      <c r="E385" s="95" t="s">
        <v>165</v>
      </c>
      <c r="F385" s="95" t="s">
        <v>236</v>
      </c>
      <c r="G385" s="92"/>
      <c r="H385" s="95" t="s">
        <v>257</v>
      </c>
      <c r="I385" s="97" t="s">
        <v>628</v>
      </c>
    </row>
    <row r="386" spans="1:9" x14ac:dyDescent="0.25">
      <c r="A386" s="92" t="s">
        <v>237</v>
      </c>
      <c r="B386" s="93">
        <v>46109.790405069441</v>
      </c>
      <c r="C386" s="94" t="s">
        <v>235</v>
      </c>
      <c r="D386" s="95" t="s">
        <v>238</v>
      </c>
      <c r="E386" s="95" t="s">
        <v>199</v>
      </c>
      <c r="F386" s="95" t="s">
        <v>236</v>
      </c>
      <c r="G386" s="92"/>
      <c r="H386" s="95" t="s">
        <v>239</v>
      </c>
      <c r="I386" s="97" t="s">
        <v>445</v>
      </c>
    </row>
    <row r="387" spans="1:9" x14ac:dyDescent="0.25">
      <c r="A387" s="92" t="s">
        <v>237</v>
      </c>
      <c r="B387" s="93">
        <v>46109.790401273145</v>
      </c>
      <c r="C387" s="94" t="s">
        <v>235</v>
      </c>
      <c r="D387" s="95" t="s">
        <v>262</v>
      </c>
      <c r="E387" s="95" t="s">
        <v>202</v>
      </c>
      <c r="F387" s="95" t="s">
        <v>236</v>
      </c>
      <c r="G387" s="92"/>
      <c r="H387" s="95" t="s">
        <v>263</v>
      </c>
      <c r="I387" s="97" t="s">
        <v>629</v>
      </c>
    </row>
    <row r="388" spans="1:9" x14ac:dyDescent="0.25">
      <c r="A388" s="92" t="s">
        <v>237</v>
      </c>
      <c r="B388" s="93">
        <v>46109.790396759257</v>
      </c>
      <c r="C388" s="94" t="s">
        <v>235</v>
      </c>
      <c r="D388" s="95" t="s">
        <v>275</v>
      </c>
      <c r="E388" s="95" t="s">
        <v>141</v>
      </c>
      <c r="F388" s="95" t="s">
        <v>236</v>
      </c>
      <c r="G388" s="92"/>
      <c r="H388" s="95" t="s">
        <v>276</v>
      </c>
      <c r="I388" s="97" t="s">
        <v>630</v>
      </c>
    </row>
    <row r="389" spans="1:9" x14ac:dyDescent="0.25">
      <c r="A389" s="92" t="s">
        <v>237</v>
      </c>
      <c r="B389" s="93">
        <v>46109.790388854162</v>
      </c>
      <c r="C389" s="94" t="s">
        <v>235</v>
      </c>
      <c r="D389" s="95" t="s">
        <v>241</v>
      </c>
      <c r="E389" s="95" t="s">
        <v>144</v>
      </c>
      <c r="F389" s="95" t="s">
        <v>236</v>
      </c>
      <c r="G389" s="92"/>
      <c r="H389" s="95" t="s">
        <v>242</v>
      </c>
      <c r="I389" s="97" t="s">
        <v>631</v>
      </c>
    </row>
    <row r="390" spans="1:9" x14ac:dyDescent="0.25">
      <c r="A390" s="92" t="s">
        <v>237</v>
      </c>
      <c r="B390" s="93">
        <v>46109.790345787034</v>
      </c>
      <c r="C390" s="94" t="s">
        <v>235</v>
      </c>
      <c r="D390" s="95" t="s">
        <v>265</v>
      </c>
      <c r="E390" s="95" t="s">
        <v>173</v>
      </c>
      <c r="F390" s="95" t="s">
        <v>236</v>
      </c>
      <c r="G390" s="92"/>
      <c r="H390" s="95" t="s">
        <v>266</v>
      </c>
      <c r="I390" s="97" t="s">
        <v>632</v>
      </c>
    </row>
    <row r="391" spans="1:9" x14ac:dyDescent="0.25">
      <c r="A391" s="92" t="s">
        <v>237</v>
      </c>
      <c r="B391" s="93">
        <v>46109.79026869213</v>
      </c>
      <c r="C391" s="94" t="s">
        <v>235</v>
      </c>
      <c r="D391" s="95" t="s">
        <v>250</v>
      </c>
      <c r="E391" s="95" t="s">
        <v>168</v>
      </c>
      <c r="F391" s="95" t="s">
        <v>236</v>
      </c>
      <c r="G391" s="92"/>
      <c r="H391" s="95" t="s">
        <v>251</v>
      </c>
      <c r="I391" s="97" t="s">
        <v>633</v>
      </c>
    </row>
    <row r="392" spans="1:9" x14ac:dyDescent="0.25">
      <c r="A392" s="92" t="s">
        <v>237</v>
      </c>
      <c r="B392" s="93">
        <v>46109.79020265046</v>
      </c>
      <c r="C392" s="94" t="s">
        <v>235</v>
      </c>
      <c r="D392" s="95" t="s">
        <v>253</v>
      </c>
      <c r="E392" s="95" t="s">
        <v>201</v>
      </c>
      <c r="F392" s="95" t="s">
        <v>236</v>
      </c>
      <c r="G392" s="92"/>
      <c r="H392" s="95" t="s">
        <v>254</v>
      </c>
      <c r="I392" s="97" t="s">
        <v>634</v>
      </c>
    </row>
    <row r="393" spans="1:9" x14ac:dyDescent="0.25">
      <c r="A393" s="92" t="s">
        <v>237</v>
      </c>
      <c r="B393" s="93">
        <v>46109.790184375001</v>
      </c>
      <c r="C393" s="94" t="s">
        <v>235</v>
      </c>
      <c r="D393" s="95" t="s">
        <v>244</v>
      </c>
      <c r="E393" s="95" t="s">
        <v>147</v>
      </c>
      <c r="F393" s="95" t="s">
        <v>236</v>
      </c>
      <c r="G393" s="92"/>
      <c r="H393" s="95" t="s">
        <v>245</v>
      </c>
      <c r="I393" s="97" t="s">
        <v>635</v>
      </c>
    </row>
    <row r="394" spans="1:9" x14ac:dyDescent="0.25">
      <c r="A394" s="92" t="s">
        <v>237</v>
      </c>
      <c r="B394" s="93">
        <v>46109.790113171293</v>
      </c>
      <c r="C394" s="94" t="s">
        <v>235</v>
      </c>
      <c r="D394" s="95" t="s">
        <v>247</v>
      </c>
      <c r="E394" s="95" t="s">
        <v>170</v>
      </c>
      <c r="F394" s="95" t="s">
        <v>236</v>
      </c>
      <c r="G394" s="92"/>
      <c r="H394" s="95" t="s">
        <v>248</v>
      </c>
      <c r="I394" s="97" t="s">
        <v>636</v>
      </c>
    </row>
    <row r="395" spans="1:9" x14ac:dyDescent="0.25">
      <c r="A395" s="92" t="s">
        <v>237</v>
      </c>
      <c r="B395" s="93">
        <v>46109.79009091435</v>
      </c>
      <c r="C395" s="94" t="s">
        <v>235</v>
      </c>
      <c r="D395" s="95" t="s">
        <v>271</v>
      </c>
      <c r="E395" s="95" t="s">
        <v>272</v>
      </c>
      <c r="F395" s="95" t="s">
        <v>236</v>
      </c>
      <c r="G395" s="92"/>
      <c r="H395" s="95" t="s">
        <v>273</v>
      </c>
      <c r="I395" s="97" t="s">
        <v>637</v>
      </c>
    </row>
    <row r="396" spans="1:9" x14ac:dyDescent="0.25">
      <c r="A396" s="92" t="s">
        <v>237</v>
      </c>
      <c r="B396" s="93">
        <v>46109.790083692125</v>
      </c>
      <c r="C396" s="94" t="s">
        <v>235</v>
      </c>
      <c r="D396" s="95" t="s">
        <v>268</v>
      </c>
      <c r="E396" s="95" t="s">
        <v>200</v>
      </c>
      <c r="F396" s="95" t="s">
        <v>236</v>
      </c>
      <c r="G396" s="92"/>
      <c r="H396" s="95" t="s">
        <v>269</v>
      </c>
      <c r="I396" s="97" t="s">
        <v>638</v>
      </c>
    </row>
    <row r="397" spans="1:9" x14ac:dyDescent="0.25">
      <c r="A397" s="92" t="s">
        <v>237</v>
      </c>
      <c r="B397" s="93">
        <v>46109.789976099535</v>
      </c>
      <c r="C397" s="94" t="s">
        <v>235</v>
      </c>
      <c r="D397" s="95" t="s">
        <v>278</v>
      </c>
      <c r="E397" s="95" t="s">
        <v>203</v>
      </c>
      <c r="F397" s="95" t="s">
        <v>236</v>
      </c>
      <c r="G397" s="92"/>
      <c r="H397" s="95" t="s">
        <v>279</v>
      </c>
      <c r="I397" s="97" t="s">
        <v>639</v>
      </c>
    </row>
    <row r="398" spans="1:9" x14ac:dyDescent="0.25">
      <c r="A398" s="92" t="s">
        <v>237</v>
      </c>
      <c r="B398" s="93">
        <v>46109.789971226848</v>
      </c>
      <c r="C398" s="94" t="s">
        <v>235</v>
      </c>
      <c r="D398" s="95" t="s">
        <v>259</v>
      </c>
      <c r="E398" s="95" t="s">
        <v>198</v>
      </c>
      <c r="F398" s="95" t="s">
        <v>236</v>
      </c>
      <c r="G398" s="92"/>
      <c r="H398" s="95" t="s">
        <v>260</v>
      </c>
      <c r="I398" s="97" t="s">
        <v>640</v>
      </c>
    </row>
    <row r="399" spans="1:9" x14ac:dyDescent="0.25">
      <c r="A399" s="92" t="s">
        <v>237</v>
      </c>
      <c r="B399" s="93">
        <v>46109.789940474533</v>
      </c>
      <c r="C399" s="94" t="s">
        <v>235</v>
      </c>
      <c r="D399" s="95" t="s">
        <v>256</v>
      </c>
      <c r="E399" s="95" t="s">
        <v>165</v>
      </c>
      <c r="F399" s="95" t="s">
        <v>236</v>
      </c>
      <c r="G399" s="92"/>
      <c r="H399" s="95" t="s">
        <v>257</v>
      </c>
      <c r="I399" s="97" t="s">
        <v>641</v>
      </c>
    </row>
    <row r="400" spans="1:9" x14ac:dyDescent="0.25">
      <c r="A400" s="92" t="s">
        <v>237</v>
      </c>
      <c r="B400" s="93">
        <v>46109.789932337961</v>
      </c>
      <c r="C400" s="94" t="s">
        <v>235</v>
      </c>
      <c r="D400" s="95" t="s">
        <v>238</v>
      </c>
      <c r="E400" s="95" t="s">
        <v>199</v>
      </c>
      <c r="F400" s="95" t="s">
        <v>236</v>
      </c>
      <c r="G400" s="92"/>
      <c r="H400" s="95" t="s">
        <v>239</v>
      </c>
      <c r="I400" s="97" t="s">
        <v>642</v>
      </c>
    </row>
    <row r="401" spans="1:9" x14ac:dyDescent="0.25">
      <c r="A401" s="92" t="s">
        <v>237</v>
      </c>
      <c r="B401" s="93">
        <v>46109.789928333332</v>
      </c>
      <c r="C401" s="94" t="s">
        <v>235</v>
      </c>
      <c r="D401" s="95" t="s">
        <v>262</v>
      </c>
      <c r="E401" s="95" t="s">
        <v>202</v>
      </c>
      <c r="F401" s="95" t="s">
        <v>236</v>
      </c>
      <c r="G401" s="92"/>
      <c r="H401" s="95" t="s">
        <v>263</v>
      </c>
      <c r="I401" s="97" t="s">
        <v>643</v>
      </c>
    </row>
    <row r="402" spans="1:9" x14ac:dyDescent="0.25">
      <c r="A402" s="92" t="s">
        <v>237</v>
      </c>
      <c r="B402" s="93">
        <v>46109.789921631942</v>
      </c>
      <c r="C402" s="94" t="s">
        <v>235</v>
      </c>
      <c r="D402" s="95" t="s">
        <v>275</v>
      </c>
      <c r="E402" s="95" t="s">
        <v>141</v>
      </c>
      <c r="F402" s="95" t="s">
        <v>236</v>
      </c>
      <c r="G402" s="92"/>
      <c r="H402" s="95" t="s">
        <v>276</v>
      </c>
      <c r="I402" s="97" t="s">
        <v>644</v>
      </c>
    </row>
    <row r="403" spans="1:9" x14ac:dyDescent="0.25">
      <c r="A403" s="92" t="s">
        <v>237</v>
      </c>
      <c r="B403" s="93">
        <v>46109.789908437495</v>
      </c>
      <c r="C403" s="94" t="s">
        <v>235</v>
      </c>
      <c r="D403" s="95" t="s">
        <v>241</v>
      </c>
      <c r="E403" s="95" t="s">
        <v>144</v>
      </c>
      <c r="F403" s="95" t="s">
        <v>236</v>
      </c>
      <c r="G403" s="92"/>
      <c r="H403" s="95" t="s">
        <v>242</v>
      </c>
      <c r="I403" s="97" t="s">
        <v>645</v>
      </c>
    </row>
    <row r="404" spans="1:9" x14ac:dyDescent="0.25">
      <c r="A404" s="92" t="s">
        <v>237</v>
      </c>
      <c r="B404" s="93">
        <v>46109.789862245365</v>
      </c>
      <c r="C404" s="94" t="s">
        <v>235</v>
      </c>
      <c r="D404" s="95" t="s">
        <v>265</v>
      </c>
      <c r="E404" s="95" t="s">
        <v>173</v>
      </c>
      <c r="F404" s="95" t="s">
        <v>236</v>
      </c>
      <c r="G404" s="92"/>
      <c r="H404" s="95" t="s">
        <v>266</v>
      </c>
      <c r="I404" s="97" t="s">
        <v>646</v>
      </c>
    </row>
    <row r="405" spans="1:9" x14ac:dyDescent="0.25">
      <c r="A405" s="92" t="s">
        <v>237</v>
      </c>
      <c r="B405" s="93">
        <v>46109.789798761572</v>
      </c>
      <c r="C405" s="94" t="s">
        <v>235</v>
      </c>
      <c r="D405" s="95" t="s">
        <v>250</v>
      </c>
      <c r="E405" s="95" t="s">
        <v>168</v>
      </c>
      <c r="F405" s="95" t="s">
        <v>236</v>
      </c>
      <c r="G405" s="92"/>
      <c r="H405" s="95" t="s">
        <v>251</v>
      </c>
      <c r="I405" s="97" t="s">
        <v>647</v>
      </c>
    </row>
    <row r="406" spans="1:9" x14ac:dyDescent="0.25">
      <c r="A406" s="92" t="s">
        <v>237</v>
      </c>
      <c r="B406" s="93">
        <v>46109.789726840274</v>
      </c>
      <c r="C406" s="94" t="s">
        <v>235</v>
      </c>
      <c r="D406" s="95" t="s">
        <v>253</v>
      </c>
      <c r="E406" s="95" t="s">
        <v>201</v>
      </c>
      <c r="F406" s="95" t="s">
        <v>236</v>
      </c>
      <c r="G406" s="92"/>
      <c r="H406" s="95" t="s">
        <v>254</v>
      </c>
      <c r="I406" s="97" t="s">
        <v>642</v>
      </c>
    </row>
    <row r="407" spans="1:9" x14ac:dyDescent="0.25">
      <c r="A407" s="92" t="s">
        <v>237</v>
      </c>
      <c r="B407" s="93">
        <v>46109.789710752309</v>
      </c>
      <c r="C407" s="94" t="s">
        <v>235</v>
      </c>
      <c r="D407" s="95" t="s">
        <v>244</v>
      </c>
      <c r="E407" s="95" t="s">
        <v>147</v>
      </c>
      <c r="F407" s="95" t="s">
        <v>236</v>
      </c>
      <c r="G407" s="92"/>
      <c r="H407" s="95" t="s">
        <v>245</v>
      </c>
      <c r="I407" s="97" t="s">
        <v>648</v>
      </c>
    </row>
    <row r="408" spans="1:9" x14ac:dyDescent="0.25">
      <c r="A408" s="92" t="s">
        <v>237</v>
      </c>
      <c r="B408" s="93">
        <v>46109.789637337963</v>
      </c>
      <c r="C408" s="94" t="s">
        <v>235</v>
      </c>
      <c r="D408" s="95" t="s">
        <v>247</v>
      </c>
      <c r="E408" s="95" t="s">
        <v>170</v>
      </c>
      <c r="F408" s="95" t="s">
        <v>236</v>
      </c>
      <c r="G408" s="92"/>
      <c r="H408" s="95" t="s">
        <v>248</v>
      </c>
      <c r="I408" s="97" t="s">
        <v>649</v>
      </c>
    </row>
    <row r="409" spans="1:9" x14ac:dyDescent="0.25">
      <c r="A409" s="92" t="s">
        <v>237</v>
      </c>
      <c r="B409" s="93">
        <v>46109.789608541665</v>
      </c>
      <c r="C409" s="94" t="s">
        <v>235</v>
      </c>
      <c r="D409" s="95" t="s">
        <v>268</v>
      </c>
      <c r="E409" s="95" t="s">
        <v>200</v>
      </c>
      <c r="F409" s="95" t="s">
        <v>236</v>
      </c>
      <c r="G409" s="92"/>
      <c r="H409" s="95" t="s">
        <v>269</v>
      </c>
      <c r="I409" s="97" t="s">
        <v>650</v>
      </c>
    </row>
    <row r="410" spans="1:9" x14ac:dyDescent="0.25">
      <c r="A410" s="92" t="s">
        <v>237</v>
      </c>
      <c r="B410" s="93">
        <v>46109.789601851851</v>
      </c>
      <c r="C410" s="94" t="s">
        <v>235</v>
      </c>
      <c r="D410" s="95" t="s">
        <v>271</v>
      </c>
      <c r="E410" s="95" t="s">
        <v>272</v>
      </c>
      <c r="F410" s="95" t="s">
        <v>236</v>
      </c>
      <c r="G410" s="92"/>
      <c r="H410" s="95" t="s">
        <v>273</v>
      </c>
      <c r="I410" s="97" t="s">
        <v>651</v>
      </c>
    </row>
    <row r="411" spans="1:9" x14ac:dyDescent="0.25">
      <c r="A411" s="92" t="s">
        <v>237</v>
      </c>
      <c r="B411" s="93">
        <v>46109.789508969909</v>
      </c>
      <c r="C411" s="94" t="s">
        <v>235</v>
      </c>
      <c r="D411" s="95" t="s">
        <v>278</v>
      </c>
      <c r="E411" s="95" t="s">
        <v>203</v>
      </c>
      <c r="F411" s="95" t="s">
        <v>236</v>
      </c>
      <c r="G411" s="92"/>
      <c r="H411" s="95" t="s">
        <v>279</v>
      </c>
      <c r="I411" s="97" t="s">
        <v>652</v>
      </c>
    </row>
    <row r="412" spans="1:9" x14ac:dyDescent="0.25">
      <c r="A412" s="92" t="s">
        <v>237</v>
      </c>
      <c r="B412" s="93">
        <v>46109.789478402774</v>
      </c>
      <c r="C412" s="94" t="s">
        <v>235</v>
      </c>
      <c r="D412" s="95" t="s">
        <v>259</v>
      </c>
      <c r="E412" s="95" t="s">
        <v>198</v>
      </c>
      <c r="F412" s="95" t="s">
        <v>236</v>
      </c>
      <c r="G412" s="92"/>
      <c r="H412" s="95" t="s">
        <v>260</v>
      </c>
      <c r="I412" s="97" t="s">
        <v>653</v>
      </c>
    </row>
    <row r="413" spans="1:9" x14ac:dyDescent="0.25">
      <c r="A413" s="92" t="s">
        <v>237</v>
      </c>
      <c r="B413" s="93">
        <v>46109.789469502313</v>
      </c>
      <c r="C413" s="94" t="s">
        <v>235</v>
      </c>
      <c r="D413" s="95" t="s">
        <v>256</v>
      </c>
      <c r="E413" s="95" t="s">
        <v>165</v>
      </c>
      <c r="F413" s="95" t="s">
        <v>236</v>
      </c>
      <c r="G413" s="92"/>
      <c r="H413" s="95" t="s">
        <v>257</v>
      </c>
      <c r="I413" s="97" t="s">
        <v>654</v>
      </c>
    </row>
    <row r="414" spans="1:9" x14ac:dyDescent="0.25">
      <c r="A414" s="92" t="s">
        <v>237</v>
      </c>
      <c r="B414" s="93">
        <v>46109.789458263884</v>
      </c>
      <c r="C414" s="94" t="s">
        <v>235</v>
      </c>
      <c r="D414" s="95" t="s">
        <v>238</v>
      </c>
      <c r="E414" s="95" t="s">
        <v>199</v>
      </c>
      <c r="F414" s="95" t="s">
        <v>236</v>
      </c>
      <c r="G414" s="92"/>
      <c r="H414" s="95" t="s">
        <v>239</v>
      </c>
      <c r="I414" s="97" t="s">
        <v>655</v>
      </c>
    </row>
    <row r="415" spans="1:9" x14ac:dyDescent="0.25">
      <c r="A415" s="92" t="s">
        <v>237</v>
      </c>
      <c r="B415" s="93">
        <v>46109.789454282407</v>
      </c>
      <c r="C415" s="94" t="s">
        <v>235</v>
      </c>
      <c r="D415" s="95" t="s">
        <v>262</v>
      </c>
      <c r="E415" s="95" t="s">
        <v>202</v>
      </c>
      <c r="F415" s="95" t="s">
        <v>236</v>
      </c>
      <c r="G415" s="92"/>
      <c r="H415" s="95" t="s">
        <v>263</v>
      </c>
      <c r="I415" s="97" t="s">
        <v>656</v>
      </c>
    </row>
    <row r="416" spans="1:9" x14ac:dyDescent="0.25">
      <c r="A416" s="92" t="s">
        <v>237</v>
      </c>
      <c r="B416" s="93">
        <v>46109.789449942131</v>
      </c>
      <c r="C416" s="94" t="s">
        <v>235</v>
      </c>
      <c r="D416" s="95" t="s">
        <v>275</v>
      </c>
      <c r="E416" s="95" t="s">
        <v>141</v>
      </c>
      <c r="F416" s="95" t="s">
        <v>236</v>
      </c>
      <c r="G416" s="92"/>
      <c r="H416" s="95" t="s">
        <v>276</v>
      </c>
      <c r="I416" s="97" t="s">
        <v>657</v>
      </c>
    </row>
    <row r="417" spans="1:9" x14ac:dyDescent="0.25">
      <c r="A417" s="92" t="s">
        <v>237</v>
      </c>
      <c r="B417" s="93">
        <v>46109.789426979165</v>
      </c>
      <c r="C417" s="94" t="s">
        <v>235</v>
      </c>
      <c r="D417" s="95" t="s">
        <v>241</v>
      </c>
      <c r="E417" s="95" t="s">
        <v>144</v>
      </c>
      <c r="F417" s="95" t="s">
        <v>236</v>
      </c>
      <c r="G417" s="92"/>
      <c r="H417" s="95" t="s">
        <v>242</v>
      </c>
      <c r="I417" s="97" t="s">
        <v>658</v>
      </c>
    </row>
    <row r="418" spans="1:9" x14ac:dyDescent="0.25">
      <c r="A418" s="92" t="s">
        <v>237</v>
      </c>
      <c r="B418" s="93">
        <v>46109.78937997685</v>
      </c>
      <c r="C418" s="94" t="s">
        <v>235</v>
      </c>
      <c r="D418" s="95" t="s">
        <v>265</v>
      </c>
      <c r="E418" s="95" t="s">
        <v>173</v>
      </c>
      <c r="F418" s="95" t="s">
        <v>236</v>
      </c>
      <c r="G418" s="92"/>
      <c r="H418" s="95" t="s">
        <v>266</v>
      </c>
      <c r="I418" s="97" t="s">
        <v>659</v>
      </c>
    </row>
    <row r="419" spans="1:9" x14ac:dyDescent="0.25">
      <c r="A419" s="92" t="s">
        <v>237</v>
      </c>
      <c r="B419" s="93">
        <v>46109.789329317129</v>
      </c>
      <c r="C419" s="94" t="s">
        <v>235</v>
      </c>
      <c r="D419" s="95" t="s">
        <v>250</v>
      </c>
      <c r="E419" s="95" t="s">
        <v>168</v>
      </c>
      <c r="F419" s="95" t="s">
        <v>236</v>
      </c>
      <c r="G419" s="92"/>
      <c r="H419" s="95" t="s">
        <v>251</v>
      </c>
      <c r="I419" s="97" t="s">
        <v>660</v>
      </c>
    </row>
    <row r="420" spans="1:9" x14ac:dyDescent="0.25">
      <c r="A420" s="92" t="s">
        <v>237</v>
      </c>
      <c r="B420" s="93">
        <v>46109.78925170139</v>
      </c>
      <c r="C420" s="94" t="s">
        <v>235</v>
      </c>
      <c r="D420" s="95" t="s">
        <v>253</v>
      </c>
      <c r="E420" s="95" t="s">
        <v>201</v>
      </c>
      <c r="F420" s="95" t="s">
        <v>236</v>
      </c>
      <c r="G420" s="92"/>
      <c r="H420" s="95" t="s">
        <v>254</v>
      </c>
      <c r="I420" s="97" t="s">
        <v>661</v>
      </c>
    </row>
    <row r="421" spans="1:9" x14ac:dyDescent="0.25">
      <c r="A421" s="92" t="s">
        <v>237</v>
      </c>
      <c r="B421" s="93">
        <v>46109.789236886572</v>
      </c>
      <c r="C421" s="94" t="s">
        <v>235</v>
      </c>
      <c r="D421" s="95" t="s">
        <v>244</v>
      </c>
      <c r="E421" s="95" t="s">
        <v>147</v>
      </c>
      <c r="F421" s="95" t="s">
        <v>236</v>
      </c>
      <c r="G421" s="92"/>
      <c r="H421" s="95" t="s">
        <v>245</v>
      </c>
      <c r="I421" s="97" t="s">
        <v>662</v>
      </c>
    </row>
    <row r="422" spans="1:9" x14ac:dyDescent="0.25">
      <c r="A422" s="92" t="s">
        <v>237</v>
      </c>
      <c r="B422" s="93">
        <v>46109.789152199075</v>
      </c>
      <c r="C422" s="94" t="s">
        <v>235</v>
      </c>
      <c r="D422" s="95" t="s">
        <v>247</v>
      </c>
      <c r="E422" s="95" t="s">
        <v>170</v>
      </c>
      <c r="F422" s="95" t="s">
        <v>236</v>
      </c>
      <c r="G422" s="92"/>
      <c r="H422" s="95" t="s">
        <v>248</v>
      </c>
      <c r="I422" s="97" t="s">
        <v>663</v>
      </c>
    </row>
    <row r="423" spans="1:9" x14ac:dyDescent="0.25">
      <c r="A423" s="92" t="s">
        <v>237</v>
      </c>
      <c r="B423" s="93">
        <v>46109.789131782403</v>
      </c>
      <c r="C423" s="94" t="s">
        <v>235</v>
      </c>
      <c r="D423" s="95" t="s">
        <v>268</v>
      </c>
      <c r="E423" s="95" t="s">
        <v>200</v>
      </c>
      <c r="F423" s="95" t="s">
        <v>236</v>
      </c>
      <c r="G423" s="92"/>
      <c r="H423" s="95" t="s">
        <v>269</v>
      </c>
      <c r="I423" s="97" t="s">
        <v>664</v>
      </c>
    </row>
    <row r="424" spans="1:9" x14ac:dyDescent="0.25">
      <c r="A424" s="92" t="s">
        <v>237</v>
      </c>
      <c r="B424" s="93">
        <v>46109.789119537032</v>
      </c>
      <c r="C424" s="94" t="s">
        <v>235</v>
      </c>
      <c r="D424" s="95" t="s">
        <v>271</v>
      </c>
      <c r="E424" s="95" t="s">
        <v>272</v>
      </c>
      <c r="F424" s="95" t="s">
        <v>236</v>
      </c>
      <c r="G424" s="92"/>
      <c r="H424" s="95" t="s">
        <v>273</v>
      </c>
      <c r="I424" s="97" t="s">
        <v>665</v>
      </c>
    </row>
    <row r="425" spans="1:9" x14ac:dyDescent="0.25">
      <c r="A425" s="92" t="s">
        <v>237</v>
      </c>
      <c r="B425" s="93">
        <v>46109.789042210643</v>
      </c>
      <c r="C425" s="94" t="s">
        <v>235</v>
      </c>
      <c r="D425" s="95" t="s">
        <v>278</v>
      </c>
      <c r="E425" s="95" t="s">
        <v>203</v>
      </c>
      <c r="F425" s="95" t="s">
        <v>236</v>
      </c>
      <c r="G425" s="92"/>
      <c r="H425" s="95" t="s">
        <v>279</v>
      </c>
      <c r="I425" s="97" t="s">
        <v>666</v>
      </c>
    </row>
    <row r="426" spans="1:9" x14ac:dyDescent="0.25">
      <c r="A426" s="92" t="s">
        <v>237</v>
      </c>
      <c r="B426" s="93">
        <v>46109.789001087964</v>
      </c>
      <c r="C426" s="94" t="s">
        <v>235</v>
      </c>
      <c r="D426" s="95" t="s">
        <v>256</v>
      </c>
      <c r="E426" s="95" t="s">
        <v>165</v>
      </c>
      <c r="F426" s="95" t="s">
        <v>236</v>
      </c>
      <c r="G426" s="92"/>
      <c r="H426" s="95" t="s">
        <v>257</v>
      </c>
      <c r="I426" s="97" t="s">
        <v>667</v>
      </c>
    </row>
    <row r="427" spans="1:9" x14ac:dyDescent="0.25">
      <c r="A427" s="92" t="s">
        <v>237</v>
      </c>
      <c r="B427" s="93">
        <v>46109.788980289348</v>
      </c>
      <c r="C427" s="94" t="s">
        <v>235</v>
      </c>
      <c r="D427" s="95" t="s">
        <v>238</v>
      </c>
      <c r="E427" s="95" t="s">
        <v>199</v>
      </c>
      <c r="F427" s="95" t="s">
        <v>236</v>
      </c>
      <c r="G427" s="92"/>
      <c r="H427" s="95" t="s">
        <v>239</v>
      </c>
      <c r="I427" s="97" t="s">
        <v>668</v>
      </c>
    </row>
    <row r="428" spans="1:9" x14ac:dyDescent="0.25">
      <c r="A428" s="92" t="s">
        <v>237</v>
      </c>
      <c r="B428" s="93">
        <v>46109.788979513884</v>
      </c>
      <c r="C428" s="94" t="s">
        <v>235</v>
      </c>
      <c r="D428" s="95" t="s">
        <v>262</v>
      </c>
      <c r="E428" s="95" t="s">
        <v>202</v>
      </c>
      <c r="F428" s="95" t="s">
        <v>236</v>
      </c>
      <c r="G428" s="92"/>
      <c r="H428" s="95" t="s">
        <v>263</v>
      </c>
      <c r="I428" s="97" t="s">
        <v>669</v>
      </c>
    </row>
    <row r="429" spans="1:9" x14ac:dyDescent="0.25">
      <c r="A429" s="92" t="s">
        <v>237</v>
      </c>
      <c r="B429" s="93">
        <v>46109.788972511575</v>
      </c>
      <c r="C429" s="94" t="s">
        <v>235</v>
      </c>
      <c r="D429" s="95" t="s">
        <v>275</v>
      </c>
      <c r="E429" s="95" t="s">
        <v>141</v>
      </c>
      <c r="F429" s="95" t="s">
        <v>236</v>
      </c>
      <c r="G429" s="92"/>
      <c r="H429" s="95" t="s">
        <v>276</v>
      </c>
      <c r="I429" s="97" t="s">
        <v>670</v>
      </c>
    </row>
    <row r="430" spans="1:9" x14ac:dyDescent="0.25">
      <c r="A430" s="92" t="s">
        <v>237</v>
      </c>
      <c r="B430" s="93">
        <v>46109.788961122686</v>
      </c>
      <c r="C430" s="94" t="s">
        <v>235</v>
      </c>
      <c r="D430" s="95" t="s">
        <v>259</v>
      </c>
      <c r="E430" s="95" t="s">
        <v>198</v>
      </c>
      <c r="F430" s="95" t="s">
        <v>236</v>
      </c>
      <c r="G430" s="92"/>
      <c r="H430" s="95" t="s">
        <v>260</v>
      </c>
      <c r="I430" s="97" t="s">
        <v>671</v>
      </c>
    </row>
    <row r="431" spans="1:9" x14ac:dyDescent="0.25">
      <c r="A431" s="92" t="s">
        <v>237</v>
      </c>
      <c r="B431" s="93">
        <v>46109.788947199071</v>
      </c>
      <c r="C431" s="94" t="s">
        <v>235</v>
      </c>
      <c r="D431" s="95" t="s">
        <v>241</v>
      </c>
      <c r="E431" s="95" t="s">
        <v>144</v>
      </c>
      <c r="F431" s="95" t="s">
        <v>236</v>
      </c>
      <c r="G431" s="92"/>
      <c r="H431" s="95" t="s">
        <v>242</v>
      </c>
      <c r="I431" s="97" t="s">
        <v>672</v>
      </c>
    </row>
    <row r="432" spans="1:9" x14ac:dyDescent="0.25">
      <c r="A432" s="92" t="s">
        <v>237</v>
      </c>
      <c r="B432" s="93">
        <v>46109.788894444442</v>
      </c>
      <c r="C432" s="94" t="s">
        <v>235</v>
      </c>
      <c r="D432" s="95" t="s">
        <v>265</v>
      </c>
      <c r="E432" s="95" t="s">
        <v>173</v>
      </c>
      <c r="F432" s="95" t="s">
        <v>236</v>
      </c>
      <c r="G432" s="92"/>
      <c r="H432" s="95" t="s">
        <v>266</v>
      </c>
      <c r="I432" s="97" t="s">
        <v>673</v>
      </c>
    </row>
    <row r="433" spans="1:9" x14ac:dyDescent="0.25">
      <c r="A433" s="92" t="s">
        <v>237</v>
      </c>
      <c r="B433" s="93">
        <v>46109.788857337961</v>
      </c>
      <c r="C433" s="94" t="s">
        <v>235</v>
      </c>
      <c r="D433" s="95" t="s">
        <v>250</v>
      </c>
      <c r="E433" s="95" t="s">
        <v>168</v>
      </c>
      <c r="F433" s="95" t="s">
        <v>236</v>
      </c>
      <c r="G433" s="92"/>
      <c r="H433" s="95" t="s">
        <v>251</v>
      </c>
      <c r="I433" s="97" t="s">
        <v>674</v>
      </c>
    </row>
    <row r="434" spans="1:9" x14ac:dyDescent="0.25">
      <c r="A434" s="92" t="s">
        <v>237</v>
      </c>
      <c r="B434" s="93">
        <v>46109.788777013884</v>
      </c>
      <c r="C434" s="94" t="s">
        <v>235</v>
      </c>
      <c r="D434" s="95" t="s">
        <v>253</v>
      </c>
      <c r="E434" s="95" t="s">
        <v>201</v>
      </c>
      <c r="F434" s="95" t="s">
        <v>236</v>
      </c>
      <c r="G434" s="92"/>
      <c r="H434" s="95" t="s">
        <v>254</v>
      </c>
      <c r="I434" s="97" t="s">
        <v>675</v>
      </c>
    </row>
    <row r="435" spans="1:9" x14ac:dyDescent="0.25">
      <c r="A435" s="92" t="s">
        <v>237</v>
      </c>
      <c r="B435" s="93">
        <v>46109.788763645833</v>
      </c>
      <c r="C435" s="94" t="s">
        <v>235</v>
      </c>
      <c r="D435" s="95" t="s">
        <v>244</v>
      </c>
      <c r="E435" s="95" t="s">
        <v>147</v>
      </c>
      <c r="F435" s="95" t="s">
        <v>236</v>
      </c>
      <c r="G435" s="92"/>
      <c r="H435" s="95" t="s">
        <v>245</v>
      </c>
      <c r="I435" s="97" t="s">
        <v>676</v>
      </c>
    </row>
    <row r="436" spans="1:9" x14ac:dyDescent="0.25">
      <c r="A436" s="92" t="s">
        <v>237</v>
      </c>
      <c r="B436" s="93">
        <v>46109.788674722222</v>
      </c>
      <c r="C436" s="94" t="s">
        <v>235</v>
      </c>
      <c r="D436" s="95" t="s">
        <v>247</v>
      </c>
      <c r="E436" s="95" t="s">
        <v>170</v>
      </c>
      <c r="F436" s="95" t="s">
        <v>236</v>
      </c>
      <c r="G436" s="92"/>
      <c r="H436" s="95" t="s">
        <v>248</v>
      </c>
      <c r="I436" s="97" t="s">
        <v>512</v>
      </c>
    </row>
    <row r="437" spans="1:9" x14ac:dyDescent="0.25">
      <c r="A437" s="92" t="s">
        <v>237</v>
      </c>
      <c r="B437" s="93">
        <v>46109.788654826385</v>
      </c>
      <c r="C437" s="94" t="s">
        <v>235</v>
      </c>
      <c r="D437" s="95" t="s">
        <v>268</v>
      </c>
      <c r="E437" s="95" t="s">
        <v>200</v>
      </c>
      <c r="F437" s="95" t="s">
        <v>236</v>
      </c>
      <c r="G437" s="92"/>
      <c r="H437" s="95" t="s">
        <v>269</v>
      </c>
      <c r="I437" s="97" t="s">
        <v>677</v>
      </c>
    </row>
    <row r="438" spans="1:9" x14ac:dyDescent="0.25">
      <c r="A438" s="92" t="s">
        <v>237</v>
      </c>
      <c r="B438" s="93">
        <v>46109.788638877311</v>
      </c>
      <c r="C438" s="94" t="s">
        <v>235</v>
      </c>
      <c r="D438" s="95" t="s">
        <v>271</v>
      </c>
      <c r="E438" s="95" t="s">
        <v>272</v>
      </c>
      <c r="F438" s="95" t="s">
        <v>236</v>
      </c>
      <c r="G438" s="92"/>
      <c r="H438" s="95" t="s">
        <v>273</v>
      </c>
      <c r="I438" s="97" t="s">
        <v>678</v>
      </c>
    </row>
    <row r="439" spans="1:9" x14ac:dyDescent="0.25">
      <c r="A439" s="92" t="s">
        <v>237</v>
      </c>
      <c r="B439" s="93">
        <v>46109.788577430554</v>
      </c>
      <c r="C439" s="94" t="s">
        <v>235</v>
      </c>
      <c r="D439" s="95" t="s">
        <v>278</v>
      </c>
      <c r="E439" s="95" t="s">
        <v>203</v>
      </c>
      <c r="F439" s="95" t="s">
        <v>236</v>
      </c>
      <c r="G439" s="92"/>
      <c r="H439" s="95" t="s">
        <v>279</v>
      </c>
      <c r="I439" s="97" t="s">
        <v>679</v>
      </c>
    </row>
    <row r="440" spans="1:9" x14ac:dyDescent="0.25">
      <c r="A440" s="92" t="s">
        <v>237</v>
      </c>
      <c r="B440" s="93">
        <v>46109.78853366898</v>
      </c>
      <c r="C440" s="94" t="s">
        <v>235</v>
      </c>
      <c r="D440" s="95" t="s">
        <v>256</v>
      </c>
      <c r="E440" s="95" t="s">
        <v>165</v>
      </c>
      <c r="F440" s="95" t="s">
        <v>236</v>
      </c>
      <c r="G440" s="92"/>
      <c r="H440" s="95" t="s">
        <v>257</v>
      </c>
      <c r="I440" s="97" t="s">
        <v>307</v>
      </c>
    </row>
    <row r="441" spans="1:9" x14ac:dyDescent="0.25">
      <c r="A441" s="92" t="s">
        <v>237</v>
      </c>
      <c r="B441" s="93">
        <v>46109.788506921293</v>
      </c>
      <c r="C441" s="94" t="s">
        <v>235</v>
      </c>
      <c r="D441" s="95" t="s">
        <v>238</v>
      </c>
      <c r="E441" s="95" t="s">
        <v>199</v>
      </c>
      <c r="F441" s="95" t="s">
        <v>236</v>
      </c>
      <c r="G441" s="92"/>
      <c r="H441" s="95" t="s">
        <v>239</v>
      </c>
      <c r="I441" s="97" t="s">
        <v>529</v>
      </c>
    </row>
    <row r="442" spans="1:9" x14ac:dyDescent="0.25">
      <c r="A442" s="92" t="s">
        <v>237</v>
      </c>
      <c r="B442" s="93">
        <v>46109.78850505787</v>
      </c>
      <c r="C442" s="94" t="s">
        <v>235</v>
      </c>
      <c r="D442" s="95" t="s">
        <v>262</v>
      </c>
      <c r="E442" s="95" t="s">
        <v>202</v>
      </c>
      <c r="F442" s="95" t="s">
        <v>236</v>
      </c>
      <c r="G442" s="92"/>
      <c r="H442" s="95" t="s">
        <v>263</v>
      </c>
      <c r="I442" s="97" t="s">
        <v>680</v>
      </c>
    </row>
    <row r="443" spans="1:9" x14ac:dyDescent="0.25">
      <c r="A443" s="92" t="s">
        <v>237</v>
      </c>
      <c r="B443" s="93">
        <v>46109.788498761569</v>
      </c>
      <c r="C443" s="94" t="s">
        <v>235</v>
      </c>
      <c r="D443" s="95" t="s">
        <v>275</v>
      </c>
      <c r="E443" s="95" t="s">
        <v>141</v>
      </c>
      <c r="F443" s="95" t="s">
        <v>236</v>
      </c>
      <c r="G443" s="92"/>
      <c r="H443" s="95" t="s">
        <v>276</v>
      </c>
      <c r="I443" s="97" t="s">
        <v>681</v>
      </c>
    </row>
    <row r="444" spans="1:9" x14ac:dyDescent="0.25">
      <c r="A444" s="92" t="s">
        <v>237</v>
      </c>
      <c r="B444" s="93">
        <v>46109.788456770832</v>
      </c>
      <c r="C444" s="94" t="s">
        <v>235</v>
      </c>
      <c r="D444" s="95" t="s">
        <v>241</v>
      </c>
      <c r="E444" s="95" t="s">
        <v>144</v>
      </c>
      <c r="F444" s="95" t="s">
        <v>236</v>
      </c>
      <c r="G444" s="92"/>
      <c r="H444" s="95" t="s">
        <v>242</v>
      </c>
      <c r="I444" s="97" t="s">
        <v>682</v>
      </c>
    </row>
    <row r="445" spans="1:9" x14ac:dyDescent="0.25">
      <c r="A445" s="92" t="s">
        <v>237</v>
      </c>
      <c r="B445" s="93">
        <v>46109.788409155088</v>
      </c>
      <c r="C445" s="94" t="s">
        <v>235</v>
      </c>
      <c r="D445" s="95" t="s">
        <v>265</v>
      </c>
      <c r="E445" s="95" t="s">
        <v>173</v>
      </c>
      <c r="F445" s="95" t="s">
        <v>236</v>
      </c>
      <c r="G445" s="92"/>
      <c r="H445" s="95" t="s">
        <v>266</v>
      </c>
      <c r="I445" s="97" t="s">
        <v>683</v>
      </c>
    </row>
    <row r="446" spans="1:9" x14ac:dyDescent="0.25">
      <c r="A446" s="92" t="s">
        <v>237</v>
      </c>
      <c r="B446" s="93">
        <v>46109.788388275461</v>
      </c>
      <c r="C446" s="94" t="s">
        <v>235</v>
      </c>
      <c r="D446" s="95" t="s">
        <v>250</v>
      </c>
      <c r="E446" s="95" t="s">
        <v>168</v>
      </c>
      <c r="F446" s="95" t="s">
        <v>236</v>
      </c>
      <c r="G446" s="92"/>
      <c r="H446" s="95" t="s">
        <v>251</v>
      </c>
      <c r="I446" s="97" t="s">
        <v>684</v>
      </c>
    </row>
    <row r="447" spans="1:9" x14ac:dyDescent="0.25">
      <c r="A447" s="92" t="s">
        <v>237</v>
      </c>
      <c r="B447" s="93">
        <v>46109.788300567125</v>
      </c>
      <c r="C447" s="94" t="s">
        <v>235</v>
      </c>
      <c r="D447" s="95" t="s">
        <v>253</v>
      </c>
      <c r="E447" s="95" t="s">
        <v>201</v>
      </c>
      <c r="F447" s="95" t="s">
        <v>236</v>
      </c>
      <c r="G447" s="92"/>
      <c r="H447" s="95" t="s">
        <v>254</v>
      </c>
      <c r="I447" s="97" t="s">
        <v>685</v>
      </c>
    </row>
    <row r="448" spans="1:9" x14ac:dyDescent="0.25">
      <c r="A448" s="92" t="s">
        <v>237</v>
      </c>
      <c r="B448" s="93">
        <v>46109.788289432865</v>
      </c>
      <c r="C448" s="94" t="s">
        <v>235</v>
      </c>
      <c r="D448" s="95" t="s">
        <v>244</v>
      </c>
      <c r="E448" s="95" t="s">
        <v>147</v>
      </c>
      <c r="F448" s="95" t="s">
        <v>236</v>
      </c>
      <c r="G448" s="92"/>
      <c r="H448" s="95" t="s">
        <v>245</v>
      </c>
      <c r="I448" s="97" t="s">
        <v>686</v>
      </c>
    </row>
    <row r="449" spans="1:9" x14ac:dyDescent="0.25">
      <c r="A449" s="92" t="s">
        <v>237</v>
      </c>
      <c r="B449" s="93">
        <v>46109.788199675924</v>
      </c>
      <c r="C449" s="94" t="s">
        <v>235</v>
      </c>
      <c r="D449" s="95" t="s">
        <v>247</v>
      </c>
      <c r="E449" s="95" t="s">
        <v>170</v>
      </c>
      <c r="F449" s="95" t="s">
        <v>236</v>
      </c>
      <c r="G449" s="92"/>
      <c r="H449" s="95" t="s">
        <v>248</v>
      </c>
      <c r="I449" s="97" t="s">
        <v>687</v>
      </c>
    </row>
    <row r="450" spans="1:9" x14ac:dyDescent="0.25">
      <c r="A450" s="92" t="s">
        <v>237</v>
      </c>
      <c r="B450" s="93">
        <v>46109.78817983796</v>
      </c>
      <c r="C450" s="94" t="s">
        <v>235</v>
      </c>
      <c r="D450" s="95" t="s">
        <v>268</v>
      </c>
      <c r="E450" s="95" t="s">
        <v>200</v>
      </c>
      <c r="F450" s="95" t="s">
        <v>236</v>
      </c>
      <c r="G450" s="92"/>
      <c r="H450" s="95" t="s">
        <v>269</v>
      </c>
      <c r="I450" s="97" t="s">
        <v>688</v>
      </c>
    </row>
    <row r="451" spans="1:9" x14ac:dyDescent="0.25">
      <c r="A451" s="92" t="s">
        <v>237</v>
      </c>
      <c r="B451" s="93">
        <v>46109.788162488425</v>
      </c>
      <c r="C451" s="94" t="s">
        <v>235</v>
      </c>
      <c r="D451" s="95" t="s">
        <v>271</v>
      </c>
      <c r="E451" s="95" t="s">
        <v>272</v>
      </c>
      <c r="F451" s="95" t="s">
        <v>236</v>
      </c>
      <c r="G451" s="92"/>
      <c r="H451" s="95" t="s">
        <v>273</v>
      </c>
      <c r="I451" s="97" t="s">
        <v>612</v>
      </c>
    </row>
    <row r="452" spans="1:9" x14ac:dyDescent="0.25">
      <c r="A452" s="92" t="s">
        <v>237</v>
      </c>
      <c r="B452" s="93">
        <v>46109.788110162037</v>
      </c>
      <c r="C452" s="94" t="s">
        <v>235</v>
      </c>
      <c r="D452" s="95" t="s">
        <v>278</v>
      </c>
      <c r="E452" s="95" t="s">
        <v>203</v>
      </c>
      <c r="F452" s="95" t="s">
        <v>236</v>
      </c>
      <c r="G452" s="92"/>
      <c r="H452" s="95" t="s">
        <v>279</v>
      </c>
      <c r="I452" s="97" t="s">
        <v>689</v>
      </c>
    </row>
    <row r="453" spans="1:9" x14ac:dyDescent="0.25">
      <c r="A453" s="92" t="s">
        <v>237</v>
      </c>
      <c r="B453" s="93">
        <v>46109.788066759254</v>
      </c>
      <c r="C453" s="94" t="s">
        <v>235</v>
      </c>
      <c r="D453" s="95" t="s">
        <v>256</v>
      </c>
      <c r="E453" s="95" t="s">
        <v>165</v>
      </c>
      <c r="F453" s="95" t="s">
        <v>236</v>
      </c>
      <c r="G453" s="92"/>
      <c r="H453" s="95" t="s">
        <v>257</v>
      </c>
      <c r="I453" s="97" t="s">
        <v>690</v>
      </c>
    </row>
    <row r="454" spans="1:9" x14ac:dyDescent="0.25">
      <c r="A454" s="92" t="s">
        <v>237</v>
      </c>
      <c r="B454" s="93">
        <v>46109.788034930556</v>
      </c>
      <c r="C454" s="94" t="s">
        <v>235</v>
      </c>
      <c r="D454" s="95" t="s">
        <v>238</v>
      </c>
      <c r="E454" s="95" t="s">
        <v>199</v>
      </c>
      <c r="F454" s="95" t="s">
        <v>236</v>
      </c>
      <c r="G454" s="92"/>
      <c r="H454" s="95" t="s">
        <v>239</v>
      </c>
      <c r="I454" s="97" t="s">
        <v>327</v>
      </c>
    </row>
    <row r="455" spans="1:9" x14ac:dyDescent="0.25">
      <c r="A455" s="92" t="s">
        <v>237</v>
      </c>
      <c r="B455" s="93">
        <v>46109.788020092594</v>
      </c>
      <c r="C455" s="94" t="s">
        <v>235</v>
      </c>
      <c r="D455" s="95" t="s">
        <v>275</v>
      </c>
      <c r="E455" s="95" t="s">
        <v>141</v>
      </c>
      <c r="F455" s="95" t="s">
        <v>236</v>
      </c>
      <c r="G455" s="92"/>
      <c r="H455" s="95" t="s">
        <v>276</v>
      </c>
      <c r="I455" s="97" t="s">
        <v>691</v>
      </c>
    </row>
    <row r="456" spans="1:9" x14ac:dyDescent="0.25">
      <c r="A456" s="92" t="s">
        <v>237</v>
      </c>
      <c r="B456" s="93">
        <v>46109.788016122686</v>
      </c>
      <c r="C456" s="94" t="s">
        <v>235</v>
      </c>
      <c r="D456" s="95" t="s">
        <v>262</v>
      </c>
      <c r="E456" s="95" t="s">
        <v>202</v>
      </c>
      <c r="F456" s="95" t="s">
        <v>236</v>
      </c>
      <c r="G456" s="92"/>
      <c r="H456" s="95" t="s">
        <v>263</v>
      </c>
      <c r="I456" s="97" t="s">
        <v>691</v>
      </c>
    </row>
    <row r="457" spans="1:9" x14ac:dyDescent="0.25">
      <c r="A457" s="92" t="s">
        <v>237</v>
      </c>
      <c r="B457" s="93">
        <v>46109.78797795139</v>
      </c>
      <c r="C457" s="94" t="s">
        <v>235</v>
      </c>
      <c r="D457" s="95" t="s">
        <v>241</v>
      </c>
      <c r="E457" s="95" t="s">
        <v>144</v>
      </c>
      <c r="F457" s="95" t="s">
        <v>236</v>
      </c>
      <c r="G457" s="92"/>
      <c r="H457" s="95" t="s">
        <v>242</v>
      </c>
      <c r="I457" s="97" t="s">
        <v>692</v>
      </c>
    </row>
    <row r="458" spans="1:9" x14ac:dyDescent="0.25">
      <c r="A458" s="92" t="s">
        <v>237</v>
      </c>
      <c r="B458" s="93">
        <v>46109.787927199075</v>
      </c>
      <c r="C458" s="94" t="s">
        <v>235</v>
      </c>
      <c r="D458" s="95" t="s">
        <v>265</v>
      </c>
      <c r="E458" s="95" t="s">
        <v>173</v>
      </c>
      <c r="F458" s="95" t="s">
        <v>236</v>
      </c>
      <c r="G458" s="92"/>
      <c r="H458" s="95" t="s">
        <v>266</v>
      </c>
      <c r="I458" s="97" t="s">
        <v>693</v>
      </c>
    </row>
    <row r="459" spans="1:9" x14ac:dyDescent="0.25">
      <c r="A459" s="92" t="s">
        <v>237</v>
      </c>
      <c r="B459" s="93">
        <v>46109.787916527777</v>
      </c>
      <c r="C459" s="94" t="s">
        <v>235</v>
      </c>
      <c r="D459" s="95" t="s">
        <v>250</v>
      </c>
      <c r="E459" s="95" t="s">
        <v>168</v>
      </c>
      <c r="F459" s="95" t="s">
        <v>236</v>
      </c>
      <c r="G459" s="92"/>
      <c r="H459" s="95" t="s">
        <v>251</v>
      </c>
      <c r="I459" s="97" t="s">
        <v>478</v>
      </c>
    </row>
    <row r="460" spans="1:9" x14ac:dyDescent="0.25">
      <c r="A460" s="92" t="s">
        <v>237</v>
      </c>
      <c r="B460" s="93">
        <v>46109.787825231477</v>
      </c>
      <c r="C460" s="94" t="s">
        <v>235</v>
      </c>
      <c r="D460" s="95" t="s">
        <v>253</v>
      </c>
      <c r="E460" s="95" t="s">
        <v>201</v>
      </c>
      <c r="F460" s="95" t="s">
        <v>236</v>
      </c>
      <c r="G460" s="92"/>
      <c r="H460" s="95" t="s">
        <v>254</v>
      </c>
      <c r="I460" s="97" t="s">
        <v>694</v>
      </c>
    </row>
    <row r="461" spans="1:9" x14ac:dyDescent="0.25">
      <c r="A461" s="92" t="s">
        <v>237</v>
      </c>
      <c r="B461" s="93">
        <v>46109.787812893519</v>
      </c>
      <c r="C461" s="94" t="s">
        <v>235</v>
      </c>
      <c r="D461" s="95" t="s">
        <v>244</v>
      </c>
      <c r="E461" s="95" t="s">
        <v>147</v>
      </c>
      <c r="F461" s="95" t="s">
        <v>236</v>
      </c>
      <c r="G461" s="92"/>
      <c r="H461" s="95" t="s">
        <v>245</v>
      </c>
      <c r="I461" s="97" t="s">
        <v>494</v>
      </c>
    </row>
    <row r="462" spans="1:9" x14ac:dyDescent="0.25">
      <c r="A462" s="92" t="s">
        <v>237</v>
      </c>
      <c r="B462" s="93">
        <v>46109.787708981479</v>
      </c>
      <c r="C462" s="94" t="s">
        <v>235</v>
      </c>
      <c r="D462" s="95" t="s">
        <v>247</v>
      </c>
      <c r="E462" s="95" t="s">
        <v>170</v>
      </c>
      <c r="F462" s="95" t="s">
        <v>236</v>
      </c>
      <c r="G462" s="92"/>
      <c r="H462" s="95" t="s">
        <v>248</v>
      </c>
      <c r="I462" s="97" t="s">
        <v>695</v>
      </c>
    </row>
    <row r="463" spans="1:9" x14ac:dyDescent="0.25">
      <c r="A463" s="92" t="s">
        <v>237</v>
      </c>
      <c r="B463" s="93">
        <v>46109.787696701387</v>
      </c>
      <c r="C463" s="94" t="s">
        <v>235</v>
      </c>
      <c r="D463" s="95" t="s">
        <v>268</v>
      </c>
      <c r="E463" s="95" t="s">
        <v>200</v>
      </c>
      <c r="F463" s="95" t="s">
        <v>236</v>
      </c>
      <c r="G463" s="92"/>
      <c r="H463" s="95" t="s">
        <v>269</v>
      </c>
      <c r="I463" s="97" t="s">
        <v>696</v>
      </c>
    </row>
    <row r="464" spans="1:9" x14ac:dyDescent="0.25">
      <c r="A464" s="92" t="s">
        <v>237</v>
      </c>
      <c r="B464" s="93">
        <v>46109.787694525461</v>
      </c>
      <c r="C464" s="94" t="s">
        <v>235</v>
      </c>
      <c r="D464" s="95" t="s">
        <v>259</v>
      </c>
      <c r="E464" s="95" t="s">
        <v>198</v>
      </c>
      <c r="F464" s="95" t="s">
        <v>236</v>
      </c>
      <c r="G464" s="92"/>
      <c r="H464" s="95" t="s">
        <v>260</v>
      </c>
      <c r="I464" s="97" t="s">
        <v>697</v>
      </c>
    </row>
    <row r="465" spans="1:9" x14ac:dyDescent="0.25">
      <c r="A465" s="92" t="s">
        <v>237</v>
      </c>
      <c r="B465" s="93">
        <v>46109.787681319445</v>
      </c>
      <c r="C465" s="94" t="s">
        <v>235</v>
      </c>
      <c r="D465" s="95" t="s">
        <v>271</v>
      </c>
      <c r="E465" s="95" t="s">
        <v>272</v>
      </c>
      <c r="F465" s="95" t="s">
        <v>236</v>
      </c>
      <c r="G465" s="92"/>
      <c r="H465" s="95" t="s">
        <v>273</v>
      </c>
      <c r="I465" s="97" t="s">
        <v>698</v>
      </c>
    </row>
    <row r="466" spans="1:9" x14ac:dyDescent="0.25">
      <c r="A466" s="92" t="s">
        <v>237</v>
      </c>
      <c r="B466" s="93">
        <v>46109.787639733797</v>
      </c>
      <c r="C466" s="94" t="s">
        <v>235</v>
      </c>
      <c r="D466" s="95" t="s">
        <v>278</v>
      </c>
      <c r="E466" s="95" t="s">
        <v>203</v>
      </c>
      <c r="F466" s="95" t="s">
        <v>236</v>
      </c>
      <c r="G466" s="92"/>
      <c r="H466" s="95" t="s">
        <v>279</v>
      </c>
      <c r="I466" s="97" t="s">
        <v>454</v>
      </c>
    </row>
    <row r="467" spans="1:9" x14ac:dyDescent="0.25">
      <c r="A467" s="92" t="s">
        <v>237</v>
      </c>
      <c r="B467" s="93">
        <v>46109.787597835646</v>
      </c>
      <c r="C467" s="94" t="s">
        <v>235</v>
      </c>
      <c r="D467" s="95" t="s">
        <v>256</v>
      </c>
      <c r="E467" s="95" t="s">
        <v>165</v>
      </c>
      <c r="F467" s="95" t="s">
        <v>236</v>
      </c>
      <c r="G467" s="92"/>
      <c r="H467" s="95" t="s">
        <v>257</v>
      </c>
      <c r="I467" s="97" t="s">
        <v>699</v>
      </c>
    </row>
    <row r="468" spans="1:9" x14ac:dyDescent="0.25">
      <c r="A468" s="92" t="s">
        <v>237</v>
      </c>
      <c r="B468" s="93">
        <v>46109.787563726852</v>
      </c>
      <c r="C468" s="94" t="s">
        <v>235</v>
      </c>
      <c r="D468" s="95" t="s">
        <v>238</v>
      </c>
      <c r="E468" s="95" t="s">
        <v>199</v>
      </c>
      <c r="F468" s="95" t="s">
        <v>236</v>
      </c>
      <c r="G468" s="92"/>
      <c r="H468" s="95" t="s">
        <v>239</v>
      </c>
      <c r="I468" s="97" t="s">
        <v>401</v>
      </c>
    </row>
    <row r="469" spans="1:9" x14ac:dyDescent="0.25">
      <c r="A469" s="92" t="s">
        <v>237</v>
      </c>
      <c r="B469" s="93">
        <v>46109.787546689811</v>
      </c>
      <c r="C469" s="94" t="s">
        <v>235</v>
      </c>
      <c r="D469" s="95" t="s">
        <v>275</v>
      </c>
      <c r="E469" s="95" t="s">
        <v>141</v>
      </c>
      <c r="F469" s="95" t="s">
        <v>236</v>
      </c>
      <c r="G469" s="92"/>
      <c r="H469" s="95" t="s">
        <v>276</v>
      </c>
      <c r="I469" s="97" t="s">
        <v>586</v>
      </c>
    </row>
    <row r="470" spans="1:9" x14ac:dyDescent="0.25">
      <c r="A470" s="92" t="s">
        <v>237</v>
      </c>
      <c r="B470" s="93">
        <v>46109.787542708335</v>
      </c>
      <c r="C470" s="94" t="s">
        <v>235</v>
      </c>
      <c r="D470" s="95" t="s">
        <v>262</v>
      </c>
      <c r="E470" s="95" t="s">
        <v>202</v>
      </c>
      <c r="F470" s="95" t="s">
        <v>236</v>
      </c>
      <c r="G470" s="92"/>
      <c r="H470" s="95" t="s">
        <v>263</v>
      </c>
      <c r="I470" s="97" t="s">
        <v>694</v>
      </c>
    </row>
    <row r="471" spans="1:9" x14ac:dyDescent="0.25">
      <c r="A471" s="92" t="s">
        <v>237</v>
      </c>
      <c r="B471" s="93">
        <v>46109.787497141202</v>
      </c>
      <c r="C471" s="94" t="s">
        <v>235</v>
      </c>
      <c r="D471" s="95" t="s">
        <v>241</v>
      </c>
      <c r="E471" s="95" t="s">
        <v>144</v>
      </c>
      <c r="F471" s="95" t="s">
        <v>236</v>
      </c>
      <c r="G471" s="92"/>
      <c r="H471" s="95" t="s">
        <v>242</v>
      </c>
      <c r="I471" s="97" t="s">
        <v>700</v>
      </c>
    </row>
    <row r="472" spans="1:9" x14ac:dyDescent="0.25">
      <c r="A472" s="92" t="s">
        <v>237</v>
      </c>
      <c r="B472" s="93">
        <v>46109.787443449073</v>
      </c>
      <c r="C472" s="94" t="s">
        <v>235</v>
      </c>
      <c r="D472" s="95" t="s">
        <v>250</v>
      </c>
      <c r="E472" s="95" t="s">
        <v>168</v>
      </c>
      <c r="F472" s="95" t="s">
        <v>236</v>
      </c>
      <c r="G472" s="92"/>
      <c r="H472" s="95" t="s">
        <v>251</v>
      </c>
      <c r="I472" s="97" t="s">
        <v>701</v>
      </c>
    </row>
    <row r="473" spans="1:9" x14ac:dyDescent="0.25">
      <c r="A473" s="92" t="s">
        <v>237</v>
      </c>
      <c r="B473" s="93">
        <v>46109.787426099538</v>
      </c>
      <c r="C473" s="94" t="s">
        <v>235</v>
      </c>
      <c r="D473" s="95" t="s">
        <v>265</v>
      </c>
      <c r="E473" s="95" t="s">
        <v>173</v>
      </c>
      <c r="F473" s="95" t="s">
        <v>236</v>
      </c>
      <c r="G473" s="92"/>
      <c r="H473" s="95" t="s">
        <v>266</v>
      </c>
      <c r="I473" s="97" t="s">
        <v>702</v>
      </c>
    </row>
    <row r="474" spans="1:9" x14ac:dyDescent="0.25">
      <c r="A474" s="92" t="s">
        <v>237</v>
      </c>
      <c r="B474" s="93">
        <v>46109.787350613427</v>
      </c>
      <c r="C474" s="94" t="s">
        <v>235</v>
      </c>
      <c r="D474" s="95" t="s">
        <v>253</v>
      </c>
      <c r="E474" s="95" t="s">
        <v>201</v>
      </c>
      <c r="F474" s="95" t="s">
        <v>236</v>
      </c>
      <c r="G474" s="92"/>
      <c r="H474" s="95" t="s">
        <v>254</v>
      </c>
      <c r="I474" s="97" t="s">
        <v>611</v>
      </c>
    </row>
    <row r="475" spans="1:9" x14ac:dyDescent="0.25">
      <c r="A475" s="92" t="s">
        <v>237</v>
      </c>
      <c r="B475" s="93">
        <v>46109.787339039351</v>
      </c>
      <c r="C475" s="94" t="s">
        <v>235</v>
      </c>
      <c r="D475" s="95" t="s">
        <v>244</v>
      </c>
      <c r="E475" s="95" t="s">
        <v>147</v>
      </c>
      <c r="F475" s="95" t="s">
        <v>236</v>
      </c>
      <c r="G475" s="92"/>
      <c r="H475" s="95" t="s">
        <v>245</v>
      </c>
      <c r="I475" s="97" t="s">
        <v>479</v>
      </c>
    </row>
    <row r="476" spans="1:9" x14ac:dyDescent="0.25">
      <c r="A476" s="92" t="s">
        <v>237</v>
      </c>
      <c r="B476" s="93">
        <v>46109.787231412032</v>
      </c>
      <c r="C476" s="94" t="s">
        <v>235</v>
      </c>
      <c r="D476" s="95" t="s">
        <v>247</v>
      </c>
      <c r="E476" s="95" t="s">
        <v>170</v>
      </c>
      <c r="F476" s="95" t="s">
        <v>236</v>
      </c>
      <c r="G476" s="92"/>
      <c r="H476" s="95" t="s">
        <v>248</v>
      </c>
      <c r="I476" s="97" t="s">
        <v>703</v>
      </c>
    </row>
    <row r="477" spans="1:9" x14ac:dyDescent="0.25">
      <c r="A477" s="92" t="s">
        <v>237</v>
      </c>
      <c r="B477" s="93">
        <v>46109.787221469909</v>
      </c>
      <c r="C477" s="94" t="s">
        <v>235</v>
      </c>
      <c r="D477" s="95" t="s">
        <v>268</v>
      </c>
      <c r="E477" s="95" t="s">
        <v>200</v>
      </c>
      <c r="F477" s="95" t="s">
        <v>236</v>
      </c>
      <c r="G477" s="92"/>
      <c r="H477" s="95" t="s">
        <v>269</v>
      </c>
      <c r="I477" s="97" t="s">
        <v>704</v>
      </c>
    </row>
    <row r="478" spans="1:9" x14ac:dyDescent="0.25">
      <c r="A478" s="92" t="s">
        <v>237</v>
      </c>
      <c r="B478" s="93">
        <v>46109.787194328703</v>
      </c>
      <c r="C478" s="94" t="s">
        <v>235</v>
      </c>
      <c r="D478" s="95" t="s">
        <v>271</v>
      </c>
      <c r="E478" s="95" t="s">
        <v>272</v>
      </c>
      <c r="F478" s="95" t="s">
        <v>236</v>
      </c>
      <c r="G478" s="92"/>
      <c r="H478" s="95" t="s">
        <v>273</v>
      </c>
      <c r="I478" s="97" t="s">
        <v>629</v>
      </c>
    </row>
    <row r="479" spans="1:9" x14ac:dyDescent="0.25">
      <c r="A479" s="92" t="s">
        <v>237</v>
      </c>
      <c r="B479" s="93">
        <v>46109.787170289354</v>
      </c>
      <c r="C479" s="94" t="s">
        <v>235</v>
      </c>
      <c r="D479" s="95" t="s">
        <v>278</v>
      </c>
      <c r="E479" s="95" t="s">
        <v>203</v>
      </c>
      <c r="F479" s="95" t="s">
        <v>236</v>
      </c>
      <c r="G479" s="92"/>
      <c r="H479" s="95" t="s">
        <v>279</v>
      </c>
      <c r="I479" s="97" t="s">
        <v>699</v>
      </c>
    </row>
    <row r="480" spans="1:9" x14ac:dyDescent="0.25">
      <c r="A480" s="92" t="s">
        <v>237</v>
      </c>
      <c r="B480" s="93">
        <v>46109.787150659722</v>
      </c>
      <c r="C480" s="94" t="s">
        <v>235</v>
      </c>
      <c r="D480" s="95" t="s">
        <v>259</v>
      </c>
      <c r="E480" s="95" t="s">
        <v>198</v>
      </c>
      <c r="F480" s="95" t="s">
        <v>236</v>
      </c>
      <c r="G480" s="92"/>
      <c r="H480" s="95" t="s">
        <v>260</v>
      </c>
      <c r="I480" s="97" t="s">
        <v>705</v>
      </c>
    </row>
    <row r="481" spans="1:9" x14ac:dyDescent="0.25">
      <c r="A481" s="92" t="s">
        <v>237</v>
      </c>
      <c r="B481" s="93">
        <v>46109.787128993055</v>
      </c>
      <c r="C481" s="94" t="s">
        <v>235</v>
      </c>
      <c r="D481" s="95" t="s">
        <v>256</v>
      </c>
      <c r="E481" s="95" t="s">
        <v>165</v>
      </c>
      <c r="F481" s="95" t="s">
        <v>236</v>
      </c>
      <c r="G481" s="92"/>
      <c r="H481" s="95" t="s">
        <v>257</v>
      </c>
      <c r="I481" s="97" t="s">
        <v>706</v>
      </c>
    </row>
    <row r="482" spans="1:9" x14ac:dyDescent="0.25">
      <c r="A482" s="92" t="s">
        <v>237</v>
      </c>
      <c r="B482" s="93">
        <v>46109.787095902779</v>
      </c>
      <c r="C482" s="94" t="s">
        <v>235</v>
      </c>
      <c r="D482" s="95" t="s">
        <v>238</v>
      </c>
      <c r="E482" s="95" t="s">
        <v>199</v>
      </c>
      <c r="F482" s="95" t="s">
        <v>236</v>
      </c>
      <c r="G482" s="92"/>
      <c r="H482" s="95" t="s">
        <v>239</v>
      </c>
      <c r="I482" s="97" t="s">
        <v>529</v>
      </c>
    </row>
    <row r="483" spans="1:9" x14ac:dyDescent="0.25">
      <c r="A483" s="92" t="s">
        <v>237</v>
      </c>
      <c r="B483" s="93">
        <v>46109.787072800922</v>
      </c>
      <c r="C483" s="94" t="s">
        <v>235</v>
      </c>
      <c r="D483" s="95" t="s">
        <v>275</v>
      </c>
      <c r="E483" s="95" t="s">
        <v>141</v>
      </c>
      <c r="F483" s="95" t="s">
        <v>236</v>
      </c>
      <c r="G483" s="92"/>
      <c r="H483" s="95" t="s">
        <v>276</v>
      </c>
      <c r="I483" s="97" t="s">
        <v>707</v>
      </c>
    </row>
    <row r="484" spans="1:9" x14ac:dyDescent="0.25">
      <c r="A484" s="92" t="s">
        <v>237</v>
      </c>
      <c r="B484" s="93">
        <v>46109.787068124999</v>
      </c>
      <c r="C484" s="94" t="s">
        <v>235</v>
      </c>
      <c r="D484" s="95" t="s">
        <v>262</v>
      </c>
      <c r="E484" s="95" t="s">
        <v>202</v>
      </c>
      <c r="F484" s="95" t="s">
        <v>236</v>
      </c>
      <c r="G484" s="92"/>
      <c r="H484" s="95" t="s">
        <v>263</v>
      </c>
      <c r="I484" s="97" t="s">
        <v>708</v>
      </c>
    </row>
    <row r="485" spans="1:9" x14ac:dyDescent="0.25">
      <c r="A485" s="92" t="s">
        <v>237</v>
      </c>
      <c r="B485" s="93">
        <v>46109.787018101852</v>
      </c>
      <c r="C485" s="94" t="s">
        <v>235</v>
      </c>
      <c r="D485" s="95" t="s">
        <v>241</v>
      </c>
      <c r="E485" s="95" t="s">
        <v>144</v>
      </c>
      <c r="F485" s="95" t="s">
        <v>236</v>
      </c>
      <c r="G485" s="92"/>
      <c r="H485" s="95" t="s">
        <v>242</v>
      </c>
      <c r="I485" s="97" t="s">
        <v>709</v>
      </c>
    </row>
    <row r="486" spans="1:9" x14ac:dyDescent="0.25">
      <c r="A486" s="92" t="s">
        <v>237</v>
      </c>
      <c r="B486" s="93">
        <v>46109.786971180554</v>
      </c>
      <c r="C486" s="94" t="s">
        <v>235</v>
      </c>
      <c r="D486" s="95" t="s">
        <v>250</v>
      </c>
      <c r="E486" s="95" t="s">
        <v>168</v>
      </c>
      <c r="F486" s="95" t="s">
        <v>236</v>
      </c>
      <c r="G486" s="92"/>
      <c r="H486" s="95" t="s">
        <v>251</v>
      </c>
      <c r="I486" s="97" t="s">
        <v>628</v>
      </c>
    </row>
    <row r="487" spans="1:9" x14ac:dyDescent="0.25">
      <c r="A487" s="92" t="s">
        <v>237</v>
      </c>
      <c r="B487" s="93">
        <v>46109.786939895828</v>
      </c>
      <c r="C487" s="94" t="s">
        <v>235</v>
      </c>
      <c r="D487" s="95" t="s">
        <v>265</v>
      </c>
      <c r="E487" s="95" t="s">
        <v>173</v>
      </c>
      <c r="F487" s="95" t="s">
        <v>236</v>
      </c>
      <c r="G487" s="92"/>
      <c r="H487" s="95" t="s">
        <v>266</v>
      </c>
      <c r="I487" s="97" t="s">
        <v>710</v>
      </c>
    </row>
    <row r="488" spans="1:9" x14ac:dyDescent="0.25">
      <c r="A488" s="92" t="s">
        <v>237</v>
      </c>
      <c r="B488" s="93">
        <v>46109.786874930556</v>
      </c>
      <c r="C488" s="94" t="s">
        <v>235</v>
      </c>
      <c r="D488" s="95" t="s">
        <v>253</v>
      </c>
      <c r="E488" s="95" t="s">
        <v>201</v>
      </c>
      <c r="F488" s="95" t="s">
        <v>236</v>
      </c>
      <c r="G488" s="92"/>
      <c r="H488" s="95" t="s">
        <v>254</v>
      </c>
      <c r="I488" s="97" t="s">
        <v>554</v>
      </c>
    </row>
    <row r="489" spans="1:9" x14ac:dyDescent="0.25">
      <c r="A489" s="92" t="s">
        <v>237</v>
      </c>
      <c r="B489" s="93">
        <v>46109.786865706017</v>
      </c>
      <c r="C489" s="94" t="s">
        <v>235</v>
      </c>
      <c r="D489" s="95" t="s">
        <v>244</v>
      </c>
      <c r="E489" s="95" t="s">
        <v>147</v>
      </c>
      <c r="F489" s="95" t="s">
        <v>236</v>
      </c>
      <c r="G489" s="92"/>
      <c r="H489" s="95" t="s">
        <v>245</v>
      </c>
      <c r="I489" s="97" t="s">
        <v>711</v>
      </c>
    </row>
    <row r="490" spans="1:9" x14ac:dyDescent="0.25">
      <c r="A490" s="92" t="s">
        <v>237</v>
      </c>
      <c r="B490" s="93">
        <v>46109.786753761575</v>
      </c>
      <c r="C490" s="94" t="s">
        <v>235</v>
      </c>
      <c r="D490" s="95" t="s">
        <v>247</v>
      </c>
      <c r="E490" s="95" t="s">
        <v>170</v>
      </c>
      <c r="F490" s="95" t="s">
        <v>236</v>
      </c>
      <c r="G490" s="92"/>
      <c r="H490" s="95" t="s">
        <v>248</v>
      </c>
      <c r="I490" s="97" t="s">
        <v>712</v>
      </c>
    </row>
    <row r="491" spans="1:9" x14ac:dyDescent="0.25">
      <c r="A491" s="92" t="s">
        <v>237</v>
      </c>
      <c r="B491" s="93">
        <v>46109.786747986109</v>
      </c>
      <c r="C491" s="94" t="s">
        <v>235</v>
      </c>
      <c r="D491" s="95" t="s">
        <v>268</v>
      </c>
      <c r="E491" s="95" t="s">
        <v>200</v>
      </c>
      <c r="F491" s="95" t="s">
        <v>236</v>
      </c>
      <c r="G491" s="92"/>
      <c r="H491" s="95" t="s">
        <v>269</v>
      </c>
      <c r="I491" s="97" t="s">
        <v>713</v>
      </c>
    </row>
    <row r="492" spans="1:9" x14ac:dyDescent="0.25">
      <c r="A492" s="92" t="s">
        <v>237</v>
      </c>
      <c r="B492" s="93">
        <v>46109.786722106481</v>
      </c>
      <c r="C492" s="94" t="s">
        <v>235</v>
      </c>
      <c r="D492" s="95" t="s">
        <v>271</v>
      </c>
      <c r="E492" s="95" t="s">
        <v>272</v>
      </c>
      <c r="F492" s="95" t="s">
        <v>236</v>
      </c>
      <c r="G492" s="92"/>
      <c r="H492" s="95" t="s">
        <v>273</v>
      </c>
      <c r="I492" s="97" t="s">
        <v>714</v>
      </c>
    </row>
    <row r="493" spans="1:9" x14ac:dyDescent="0.25">
      <c r="A493" s="92" t="s">
        <v>237</v>
      </c>
      <c r="B493" s="93">
        <v>46109.786702037032</v>
      </c>
      <c r="C493" s="94" t="s">
        <v>235</v>
      </c>
      <c r="D493" s="95" t="s">
        <v>278</v>
      </c>
      <c r="E493" s="95" t="s">
        <v>203</v>
      </c>
      <c r="F493" s="95" t="s">
        <v>236</v>
      </c>
      <c r="G493" s="92"/>
      <c r="H493" s="95" t="s">
        <v>279</v>
      </c>
      <c r="I493" s="97" t="s">
        <v>715</v>
      </c>
    </row>
    <row r="494" spans="1:9" x14ac:dyDescent="0.25">
      <c r="A494" s="92" t="s">
        <v>237</v>
      </c>
      <c r="B494" s="93">
        <v>46109.786656145829</v>
      </c>
      <c r="C494" s="94" t="s">
        <v>235</v>
      </c>
      <c r="D494" s="95" t="s">
        <v>256</v>
      </c>
      <c r="E494" s="95" t="s">
        <v>165</v>
      </c>
      <c r="F494" s="95" t="s">
        <v>236</v>
      </c>
      <c r="G494" s="92"/>
      <c r="H494" s="95" t="s">
        <v>257</v>
      </c>
      <c r="I494" s="97" t="s">
        <v>716</v>
      </c>
    </row>
    <row r="495" spans="1:9" x14ac:dyDescent="0.25">
      <c r="A495" s="92" t="s">
        <v>237</v>
      </c>
      <c r="B495" s="93">
        <v>46109.786623020831</v>
      </c>
      <c r="C495" s="94" t="s">
        <v>235</v>
      </c>
      <c r="D495" s="95" t="s">
        <v>238</v>
      </c>
      <c r="E495" s="95" t="s">
        <v>199</v>
      </c>
      <c r="F495" s="95" t="s">
        <v>236</v>
      </c>
      <c r="G495" s="92"/>
      <c r="H495" s="95" t="s">
        <v>239</v>
      </c>
      <c r="I495" s="97" t="s">
        <v>499</v>
      </c>
    </row>
    <row r="496" spans="1:9" x14ac:dyDescent="0.25">
      <c r="A496" s="92" t="s">
        <v>237</v>
      </c>
      <c r="B496" s="93">
        <v>46109.78661505787</v>
      </c>
      <c r="C496" s="94" t="s">
        <v>235</v>
      </c>
      <c r="D496" s="95" t="s">
        <v>259</v>
      </c>
      <c r="E496" s="95" t="s">
        <v>198</v>
      </c>
      <c r="F496" s="95" t="s">
        <v>236</v>
      </c>
      <c r="G496" s="92"/>
      <c r="H496" s="95" t="s">
        <v>260</v>
      </c>
      <c r="I496" s="97" t="s">
        <v>717</v>
      </c>
    </row>
    <row r="497" spans="1:9" x14ac:dyDescent="0.25">
      <c r="A497" s="92" t="s">
        <v>237</v>
      </c>
      <c r="B497" s="93">
        <v>46109.786594861107</v>
      </c>
      <c r="C497" s="94" t="s">
        <v>235</v>
      </c>
      <c r="D497" s="95" t="s">
        <v>275</v>
      </c>
      <c r="E497" s="95" t="s">
        <v>141</v>
      </c>
      <c r="F497" s="95" t="s">
        <v>236</v>
      </c>
      <c r="G497" s="92"/>
      <c r="H497" s="95" t="s">
        <v>276</v>
      </c>
      <c r="I497" s="97" t="s">
        <v>718</v>
      </c>
    </row>
    <row r="498" spans="1:9" x14ac:dyDescent="0.25">
      <c r="A498" s="92" t="s">
        <v>237</v>
      </c>
      <c r="B498" s="93">
        <v>46109.786590833333</v>
      </c>
      <c r="C498" s="94" t="s">
        <v>235</v>
      </c>
      <c r="D498" s="95" t="s">
        <v>262</v>
      </c>
      <c r="E498" s="95" t="s">
        <v>202</v>
      </c>
      <c r="F498" s="95" t="s">
        <v>236</v>
      </c>
      <c r="G498" s="92"/>
      <c r="H498" s="95" t="s">
        <v>263</v>
      </c>
      <c r="I498" s="97" t="s">
        <v>380</v>
      </c>
    </row>
    <row r="499" spans="1:9" x14ac:dyDescent="0.25">
      <c r="A499" s="92" t="s">
        <v>237</v>
      </c>
      <c r="B499" s="93">
        <v>46109.786538043976</v>
      </c>
      <c r="C499" s="94" t="s">
        <v>235</v>
      </c>
      <c r="D499" s="95" t="s">
        <v>241</v>
      </c>
      <c r="E499" s="95" t="s">
        <v>144</v>
      </c>
      <c r="F499" s="95" t="s">
        <v>236</v>
      </c>
      <c r="G499" s="92"/>
      <c r="H499" s="95" t="s">
        <v>242</v>
      </c>
      <c r="I499" s="97" t="s">
        <v>719</v>
      </c>
    </row>
    <row r="500" spans="1:9" x14ac:dyDescent="0.25">
      <c r="A500" s="92" t="s">
        <v>237</v>
      </c>
      <c r="B500" s="93">
        <v>46109.78650170139</v>
      </c>
      <c r="C500" s="94" t="s">
        <v>235</v>
      </c>
      <c r="D500" s="95" t="s">
        <v>250</v>
      </c>
      <c r="E500" s="95" t="s">
        <v>168</v>
      </c>
      <c r="F500" s="95" t="s">
        <v>236</v>
      </c>
      <c r="G500" s="92"/>
      <c r="H500" s="95" t="s">
        <v>251</v>
      </c>
      <c r="I500" s="97" t="s">
        <v>720</v>
      </c>
    </row>
    <row r="501" spans="1:9" x14ac:dyDescent="0.25">
      <c r="A501" s="92" t="s">
        <v>237</v>
      </c>
      <c r="B501" s="93">
        <v>46109.78645436342</v>
      </c>
      <c r="C501" s="94" t="s">
        <v>235</v>
      </c>
      <c r="D501" s="95" t="s">
        <v>265</v>
      </c>
      <c r="E501" s="95" t="s">
        <v>173</v>
      </c>
      <c r="F501" s="95" t="s">
        <v>236</v>
      </c>
      <c r="G501" s="92"/>
      <c r="H501" s="95" t="s">
        <v>266</v>
      </c>
      <c r="I501" s="97" t="s">
        <v>721</v>
      </c>
    </row>
    <row r="502" spans="1:9" x14ac:dyDescent="0.25">
      <c r="A502" s="92" t="s">
        <v>237</v>
      </c>
      <c r="B502" s="93">
        <v>46109.786398113421</v>
      </c>
      <c r="C502" s="94" t="s">
        <v>235</v>
      </c>
      <c r="D502" s="95" t="s">
        <v>253</v>
      </c>
      <c r="E502" s="95" t="s">
        <v>201</v>
      </c>
      <c r="F502" s="95" t="s">
        <v>236</v>
      </c>
      <c r="G502" s="92"/>
      <c r="H502" s="95" t="s">
        <v>254</v>
      </c>
      <c r="I502" s="97" t="s">
        <v>435</v>
      </c>
    </row>
    <row r="503" spans="1:9" x14ac:dyDescent="0.25">
      <c r="A503" s="92" t="s">
        <v>237</v>
      </c>
      <c r="B503" s="93">
        <v>46109.786391064816</v>
      </c>
      <c r="C503" s="94" t="s">
        <v>235</v>
      </c>
      <c r="D503" s="95" t="s">
        <v>244</v>
      </c>
      <c r="E503" s="95" t="s">
        <v>147</v>
      </c>
      <c r="F503" s="95" t="s">
        <v>236</v>
      </c>
      <c r="G503" s="92"/>
      <c r="H503" s="95" t="s">
        <v>245</v>
      </c>
      <c r="I503" s="97" t="s">
        <v>722</v>
      </c>
    </row>
    <row r="504" spans="1:9" x14ac:dyDescent="0.25">
      <c r="A504" s="92" t="s">
        <v>237</v>
      </c>
      <c r="B504" s="93">
        <v>46109.78627196759</v>
      </c>
      <c r="C504" s="94" t="s">
        <v>235</v>
      </c>
      <c r="D504" s="95" t="s">
        <v>268</v>
      </c>
      <c r="E504" s="95" t="s">
        <v>200</v>
      </c>
      <c r="F504" s="95" t="s">
        <v>236</v>
      </c>
      <c r="G504" s="92"/>
      <c r="H504" s="95" t="s">
        <v>269</v>
      </c>
      <c r="I504" s="97" t="s">
        <v>723</v>
      </c>
    </row>
    <row r="505" spans="1:9" x14ac:dyDescent="0.25">
      <c r="A505" s="92" t="s">
        <v>237</v>
      </c>
      <c r="B505" s="93">
        <v>46109.786264456015</v>
      </c>
      <c r="C505" s="94" t="s">
        <v>235</v>
      </c>
      <c r="D505" s="95" t="s">
        <v>247</v>
      </c>
      <c r="E505" s="95" t="s">
        <v>170</v>
      </c>
      <c r="F505" s="95" t="s">
        <v>236</v>
      </c>
      <c r="G505" s="92"/>
      <c r="H505" s="95" t="s">
        <v>248</v>
      </c>
      <c r="I505" s="97" t="s">
        <v>711</v>
      </c>
    </row>
    <row r="506" spans="1:9" x14ac:dyDescent="0.25">
      <c r="A506" s="92" t="s">
        <v>237</v>
      </c>
      <c r="B506" s="93">
        <v>46109.786244537034</v>
      </c>
      <c r="C506" s="94" t="s">
        <v>235</v>
      </c>
      <c r="D506" s="95" t="s">
        <v>271</v>
      </c>
      <c r="E506" s="95" t="s">
        <v>272</v>
      </c>
      <c r="F506" s="95" t="s">
        <v>236</v>
      </c>
      <c r="G506" s="92"/>
      <c r="H506" s="95" t="s">
        <v>273</v>
      </c>
      <c r="I506" s="97" t="s">
        <v>724</v>
      </c>
    </row>
    <row r="507" spans="1:9" x14ac:dyDescent="0.25">
      <c r="A507" s="92" t="s">
        <v>237</v>
      </c>
      <c r="B507" s="93">
        <v>46109.786234398147</v>
      </c>
      <c r="C507" s="94" t="s">
        <v>235</v>
      </c>
      <c r="D507" s="95" t="s">
        <v>278</v>
      </c>
      <c r="E507" s="95" t="s">
        <v>203</v>
      </c>
      <c r="F507" s="95" t="s">
        <v>236</v>
      </c>
      <c r="G507" s="92"/>
      <c r="H507" s="95" t="s">
        <v>279</v>
      </c>
      <c r="I507" s="97" t="s">
        <v>725</v>
      </c>
    </row>
    <row r="508" spans="1:9" x14ac:dyDescent="0.25">
      <c r="A508" s="92" t="s">
        <v>237</v>
      </c>
      <c r="B508" s="93">
        <v>46109.786187893515</v>
      </c>
      <c r="C508" s="94" t="s">
        <v>235</v>
      </c>
      <c r="D508" s="95" t="s">
        <v>256</v>
      </c>
      <c r="E508" s="95" t="s">
        <v>165</v>
      </c>
      <c r="F508" s="95" t="s">
        <v>236</v>
      </c>
      <c r="G508" s="92"/>
      <c r="H508" s="95" t="s">
        <v>257</v>
      </c>
      <c r="I508" s="97" t="s">
        <v>726</v>
      </c>
    </row>
    <row r="509" spans="1:9" x14ac:dyDescent="0.25">
      <c r="A509" s="92" t="s">
        <v>237</v>
      </c>
      <c r="B509" s="93">
        <v>46109.786153182868</v>
      </c>
      <c r="C509" s="94" t="s">
        <v>235</v>
      </c>
      <c r="D509" s="95" t="s">
        <v>238</v>
      </c>
      <c r="E509" s="95" t="s">
        <v>199</v>
      </c>
      <c r="F509" s="95" t="s">
        <v>236</v>
      </c>
      <c r="G509" s="92"/>
      <c r="H509" s="95" t="s">
        <v>239</v>
      </c>
      <c r="I509" s="97" t="s">
        <v>727</v>
      </c>
    </row>
    <row r="510" spans="1:9" x14ac:dyDescent="0.25">
      <c r="A510" s="92" t="s">
        <v>237</v>
      </c>
      <c r="B510" s="93">
        <v>46109.786110173613</v>
      </c>
      <c r="C510" s="94" t="s">
        <v>235</v>
      </c>
      <c r="D510" s="95" t="s">
        <v>275</v>
      </c>
      <c r="E510" s="95" t="s">
        <v>141</v>
      </c>
      <c r="F510" s="95" t="s">
        <v>236</v>
      </c>
      <c r="G510" s="92"/>
      <c r="H510" s="95" t="s">
        <v>276</v>
      </c>
      <c r="I510" s="97" t="s">
        <v>728</v>
      </c>
    </row>
    <row r="511" spans="1:9" x14ac:dyDescent="0.25">
      <c r="A511" s="92" t="s">
        <v>237</v>
      </c>
      <c r="B511" s="93">
        <v>46109.786100451383</v>
      </c>
      <c r="C511" s="94" t="s">
        <v>235</v>
      </c>
      <c r="D511" s="95" t="s">
        <v>262</v>
      </c>
      <c r="E511" s="95" t="s">
        <v>202</v>
      </c>
      <c r="F511" s="95" t="s">
        <v>236</v>
      </c>
      <c r="G511" s="92"/>
      <c r="H511" s="95" t="s">
        <v>263</v>
      </c>
      <c r="I511" s="97" t="s">
        <v>729</v>
      </c>
    </row>
    <row r="512" spans="1:9" x14ac:dyDescent="0.25">
      <c r="A512" s="92" t="s">
        <v>237</v>
      </c>
      <c r="B512" s="93">
        <v>46109.786099467594</v>
      </c>
      <c r="C512" s="94" t="s">
        <v>235</v>
      </c>
      <c r="D512" s="95" t="s">
        <v>259</v>
      </c>
      <c r="E512" s="95" t="s">
        <v>198</v>
      </c>
      <c r="F512" s="95" t="s">
        <v>236</v>
      </c>
      <c r="G512" s="92"/>
      <c r="H512" s="95" t="s">
        <v>260</v>
      </c>
      <c r="I512" s="97" t="s">
        <v>730</v>
      </c>
    </row>
    <row r="513" spans="1:9" x14ac:dyDescent="0.25">
      <c r="A513" s="92" t="s">
        <v>237</v>
      </c>
      <c r="B513" s="93">
        <v>46109.786058622682</v>
      </c>
      <c r="C513" s="94" t="s">
        <v>235</v>
      </c>
      <c r="D513" s="95" t="s">
        <v>241</v>
      </c>
      <c r="E513" s="95" t="s">
        <v>144</v>
      </c>
      <c r="F513" s="95" t="s">
        <v>236</v>
      </c>
      <c r="G513" s="92"/>
      <c r="H513" s="95" t="s">
        <v>242</v>
      </c>
      <c r="I513" s="97" t="s">
        <v>731</v>
      </c>
    </row>
    <row r="514" spans="1:9" x14ac:dyDescent="0.25">
      <c r="A514" s="92" t="s">
        <v>237</v>
      </c>
      <c r="B514" s="93">
        <v>46109.78602915509</v>
      </c>
      <c r="C514" s="94" t="s">
        <v>235</v>
      </c>
      <c r="D514" s="95" t="s">
        <v>250</v>
      </c>
      <c r="E514" s="95" t="s">
        <v>168</v>
      </c>
      <c r="F514" s="95" t="s">
        <v>236</v>
      </c>
      <c r="G514" s="92"/>
      <c r="H514" s="95" t="s">
        <v>251</v>
      </c>
      <c r="I514" s="97" t="s">
        <v>732</v>
      </c>
    </row>
    <row r="515" spans="1:9" x14ac:dyDescent="0.25">
      <c r="A515" s="92" t="s">
        <v>237</v>
      </c>
      <c r="B515" s="93">
        <v>46109.785965474533</v>
      </c>
      <c r="C515" s="94" t="s">
        <v>235</v>
      </c>
      <c r="D515" s="95" t="s">
        <v>265</v>
      </c>
      <c r="E515" s="95" t="s">
        <v>173</v>
      </c>
      <c r="F515" s="95" t="s">
        <v>236</v>
      </c>
      <c r="G515" s="92"/>
      <c r="H515" s="95" t="s">
        <v>266</v>
      </c>
      <c r="I515" s="97" t="s">
        <v>733</v>
      </c>
    </row>
    <row r="516" spans="1:9" x14ac:dyDescent="0.25">
      <c r="A516" s="92" t="s">
        <v>237</v>
      </c>
      <c r="B516" s="93">
        <v>46109.785925532407</v>
      </c>
      <c r="C516" s="94" t="s">
        <v>235</v>
      </c>
      <c r="D516" s="95" t="s">
        <v>253</v>
      </c>
      <c r="E516" s="95" t="s">
        <v>201</v>
      </c>
      <c r="F516" s="95" t="s">
        <v>236</v>
      </c>
      <c r="G516" s="92"/>
      <c r="H516" s="95" t="s">
        <v>254</v>
      </c>
      <c r="I516" s="97" t="s">
        <v>734</v>
      </c>
    </row>
    <row r="517" spans="1:9" x14ac:dyDescent="0.25">
      <c r="A517" s="92" t="s">
        <v>237</v>
      </c>
      <c r="B517" s="93">
        <v>46109.7859178125</v>
      </c>
      <c r="C517" s="94" t="s">
        <v>235</v>
      </c>
      <c r="D517" s="95" t="s">
        <v>244</v>
      </c>
      <c r="E517" s="95" t="s">
        <v>147</v>
      </c>
      <c r="F517" s="95" t="s">
        <v>236</v>
      </c>
      <c r="G517" s="92"/>
      <c r="H517" s="95" t="s">
        <v>245</v>
      </c>
      <c r="I517" s="97" t="s">
        <v>345</v>
      </c>
    </row>
    <row r="518" spans="1:9" x14ac:dyDescent="0.25">
      <c r="A518" s="92" t="s">
        <v>237</v>
      </c>
      <c r="B518" s="93">
        <v>46109.785796886572</v>
      </c>
      <c r="C518" s="94" t="s">
        <v>235</v>
      </c>
      <c r="D518" s="95" t="s">
        <v>268</v>
      </c>
      <c r="E518" s="95" t="s">
        <v>200</v>
      </c>
      <c r="F518" s="95" t="s">
        <v>236</v>
      </c>
      <c r="G518" s="92"/>
      <c r="H518" s="95" t="s">
        <v>269</v>
      </c>
      <c r="I518" s="97" t="s">
        <v>735</v>
      </c>
    </row>
    <row r="519" spans="1:9" x14ac:dyDescent="0.25">
      <c r="A519" s="92" t="s">
        <v>237</v>
      </c>
      <c r="B519" s="93">
        <v>46109.785789652778</v>
      </c>
      <c r="C519" s="94" t="s">
        <v>235</v>
      </c>
      <c r="D519" s="95" t="s">
        <v>247</v>
      </c>
      <c r="E519" s="95" t="s">
        <v>170</v>
      </c>
      <c r="F519" s="95" t="s">
        <v>236</v>
      </c>
      <c r="G519" s="92"/>
      <c r="H519" s="95" t="s">
        <v>248</v>
      </c>
      <c r="I519" s="97" t="s">
        <v>736</v>
      </c>
    </row>
    <row r="520" spans="1:9" x14ac:dyDescent="0.25">
      <c r="A520" s="92" t="s">
        <v>237</v>
      </c>
      <c r="B520" s="93">
        <v>46109.785764027773</v>
      </c>
      <c r="C520" s="94" t="s">
        <v>235</v>
      </c>
      <c r="D520" s="95" t="s">
        <v>278</v>
      </c>
      <c r="E520" s="95" t="s">
        <v>203</v>
      </c>
      <c r="F520" s="95" t="s">
        <v>236</v>
      </c>
      <c r="G520" s="92"/>
      <c r="H520" s="95" t="s">
        <v>279</v>
      </c>
      <c r="I520" s="97" t="s">
        <v>737</v>
      </c>
    </row>
    <row r="521" spans="1:9" x14ac:dyDescent="0.25">
      <c r="A521" s="92" t="s">
        <v>237</v>
      </c>
      <c r="B521" s="93">
        <v>46109.785762893516</v>
      </c>
      <c r="C521" s="94" t="s">
        <v>235</v>
      </c>
      <c r="D521" s="95" t="s">
        <v>271</v>
      </c>
      <c r="E521" s="95" t="s">
        <v>272</v>
      </c>
      <c r="F521" s="95" t="s">
        <v>236</v>
      </c>
      <c r="G521" s="92"/>
      <c r="H521" s="95" t="s">
        <v>273</v>
      </c>
      <c r="I521" s="97" t="s">
        <v>738</v>
      </c>
    </row>
    <row r="522" spans="1:9" x14ac:dyDescent="0.25">
      <c r="A522" s="92" t="s">
        <v>237</v>
      </c>
      <c r="B522" s="93">
        <v>46109.785721168977</v>
      </c>
      <c r="C522" s="94" t="s">
        <v>235</v>
      </c>
      <c r="D522" s="95" t="s">
        <v>256</v>
      </c>
      <c r="E522" s="95" t="s">
        <v>165</v>
      </c>
      <c r="F522" s="95" t="s">
        <v>236</v>
      </c>
      <c r="G522" s="92"/>
      <c r="H522" s="95" t="s">
        <v>257</v>
      </c>
      <c r="I522" s="97" t="s">
        <v>667</v>
      </c>
    </row>
    <row r="523" spans="1:9" x14ac:dyDescent="0.25">
      <c r="A523" s="92" t="s">
        <v>237</v>
      </c>
      <c r="B523" s="93">
        <v>46109.785683912036</v>
      </c>
      <c r="C523" s="94" t="s">
        <v>235</v>
      </c>
      <c r="D523" s="95" t="s">
        <v>238</v>
      </c>
      <c r="E523" s="95" t="s">
        <v>199</v>
      </c>
      <c r="F523" s="95" t="s">
        <v>236</v>
      </c>
      <c r="G523" s="92"/>
      <c r="H523" s="95" t="s">
        <v>239</v>
      </c>
      <c r="I523" s="97" t="s">
        <v>739</v>
      </c>
    </row>
    <row r="524" spans="1:9" x14ac:dyDescent="0.25">
      <c r="A524" s="92" t="s">
        <v>237</v>
      </c>
      <c r="B524" s="93">
        <v>46109.785629525461</v>
      </c>
      <c r="C524" s="94" t="s">
        <v>235</v>
      </c>
      <c r="D524" s="95" t="s">
        <v>275</v>
      </c>
      <c r="E524" s="95" t="s">
        <v>141</v>
      </c>
      <c r="F524" s="95" t="s">
        <v>236</v>
      </c>
      <c r="G524" s="92"/>
      <c r="H524" s="95" t="s">
        <v>276</v>
      </c>
      <c r="I524" s="97" t="s">
        <v>740</v>
      </c>
    </row>
    <row r="525" spans="1:9" x14ac:dyDescent="0.25">
      <c r="A525" s="92" t="s">
        <v>237</v>
      </c>
      <c r="B525" s="93">
        <v>46109.785626597222</v>
      </c>
      <c r="C525" s="94" t="s">
        <v>235</v>
      </c>
      <c r="D525" s="95" t="s">
        <v>262</v>
      </c>
      <c r="E525" s="95" t="s">
        <v>202</v>
      </c>
      <c r="F525" s="95" t="s">
        <v>236</v>
      </c>
      <c r="G525" s="92"/>
      <c r="H525" s="95" t="s">
        <v>263</v>
      </c>
      <c r="I525" s="97" t="s">
        <v>741</v>
      </c>
    </row>
    <row r="526" spans="1:9" x14ac:dyDescent="0.25">
      <c r="A526" s="92" t="s">
        <v>237</v>
      </c>
      <c r="B526" s="93">
        <v>46109.785577986106</v>
      </c>
      <c r="C526" s="94" t="s">
        <v>235</v>
      </c>
      <c r="D526" s="95" t="s">
        <v>241</v>
      </c>
      <c r="E526" s="95" t="s">
        <v>144</v>
      </c>
      <c r="F526" s="95" t="s">
        <v>236</v>
      </c>
      <c r="G526" s="92"/>
      <c r="H526" s="95" t="s">
        <v>242</v>
      </c>
      <c r="I526" s="97" t="s">
        <v>742</v>
      </c>
    </row>
    <row r="527" spans="1:9" x14ac:dyDescent="0.25">
      <c r="A527" s="92" t="s">
        <v>237</v>
      </c>
      <c r="B527" s="93">
        <v>46109.785577766204</v>
      </c>
      <c r="C527" s="94" t="s">
        <v>235</v>
      </c>
      <c r="D527" s="95" t="s">
        <v>259</v>
      </c>
      <c r="E527" s="95" t="s">
        <v>198</v>
      </c>
      <c r="F527" s="95" t="s">
        <v>236</v>
      </c>
      <c r="G527" s="92"/>
      <c r="H527" s="95" t="s">
        <v>260</v>
      </c>
      <c r="I527" s="97" t="s">
        <v>743</v>
      </c>
    </row>
    <row r="528" spans="1:9" x14ac:dyDescent="0.25">
      <c r="A528" s="92" t="s">
        <v>237</v>
      </c>
      <c r="B528" s="93">
        <v>46109.785557152776</v>
      </c>
      <c r="C528" s="94" t="s">
        <v>235</v>
      </c>
      <c r="D528" s="95" t="s">
        <v>250</v>
      </c>
      <c r="E528" s="95" t="s">
        <v>168</v>
      </c>
      <c r="F528" s="95" t="s">
        <v>236</v>
      </c>
      <c r="G528" s="92"/>
      <c r="H528" s="95" t="s">
        <v>251</v>
      </c>
      <c r="I528" s="97" t="s">
        <v>744</v>
      </c>
    </row>
    <row r="529" spans="1:9" x14ac:dyDescent="0.25">
      <c r="A529" s="92" t="s">
        <v>237</v>
      </c>
      <c r="B529" s="93">
        <v>46109.785479120372</v>
      </c>
      <c r="C529" s="94" t="s">
        <v>235</v>
      </c>
      <c r="D529" s="95" t="s">
        <v>265</v>
      </c>
      <c r="E529" s="95" t="s">
        <v>173</v>
      </c>
      <c r="F529" s="95" t="s">
        <v>236</v>
      </c>
      <c r="G529" s="92"/>
      <c r="H529" s="95" t="s">
        <v>266</v>
      </c>
      <c r="I529" s="97" t="s">
        <v>745</v>
      </c>
    </row>
    <row r="530" spans="1:9" x14ac:dyDescent="0.25">
      <c r="A530" s="92" t="s">
        <v>237</v>
      </c>
      <c r="B530" s="93">
        <v>46109.785444097222</v>
      </c>
      <c r="C530" s="94" t="s">
        <v>235</v>
      </c>
      <c r="D530" s="95" t="s">
        <v>244</v>
      </c>
      <c r="E530" s="95" t="s">
        <v>147</v>
      </c>
      <c r="F530" s="95" t="s">
        <v>236</v>
      </c>
      <c r="G530" s="92"/>
      <c r="H530" s="95" t="s">
        <v>245</v>
      </c>
      <c r="I530" s="97" t="s">
        <v>746</v>
      </c>
    </row>
    <row r="531" spans="1:9" x14ac:dyDescent="0.25">
      <c r="A531" s="92" t="s">
        <v>237</v>
      </c>
      <c r="B531" s="93">
        <v>46109.7854424537</v>
      </c>
      <c r="C531" s="94" t="s">
        <v>235</v>
      </c>
      <c r="D531" s="95" t="s">
        <v>253</v>
      </c>
      <c r="E531" s="95" t="s">
        <v>201</v>
      </c>
      <c r="F531" s="95" t="s">
        <v>236</v>
      </c>
      <c r="G531" s="92"/>
      <c r="H531" s="95" t="s">
        <v>254</v>
      </c>
      <c r="I531" s="97" t="s">
        <v>747</v>
      </c>
    </row>
    <row r="532" spans="1:9" x14ac:dyDescent="0.25">
      <c r="A532" s="92" t="s">
        <v>237</v>
      </c>
      <c r="B532" s="93">
        <v>46109.785324155091</v>
      </c>
      <c r="C532" s="94" t="s">
        <v>235</v>
      </c>
      <c r="D532" s="95" t="s">
        <v>268</v>
      </c>
      <c r="E532" s="95" t="s">
        <v>200</v>
      </c>
      <c r="F532" s="95" t="s">
        <v>236</v>
      </c>
      <c r="G532" s="92"/>
      <c r="H532" s="95" t="s">
        <v>269</v>
      </c>
      <c r="I532" s="97" t="s">
        <v>451</v>
      </c>
    </row>
    <row r="533" spans="1:9" x14ac:dyDescent="0.25">
      <c r="A533" s="92" t="s">
        <v>237</v>
      </c>
      <c r="B533" s="93">
        <v>46109.785314050925</v>
      </c>
      <c r="C533" s="94" t="s">
        <v>235</v>
      </c>
      <c r="D533" s="95" t="s">
        <v>247</v>
      </c>
      <c r="E533" s="95" t="s">
        <v>170</v>
      </c>
      <c r="F533" s="95" t="s">
        <v>236</v>
      </c>
      <c r="G533" s="92"/>
      <c r="H533" s="95" t="s">
        <v>248</v>
      </c>
      <c r="I533" s="97" t="s">
        <v>748</v>
      </c>
    </row>
    <row r="534" spans="1:9" x14ac:dyDescent="0.25">
      <c r="A534" s="92" t="s">
        <v>237</v>
      </c>
      <c r="B534" s="93">
        <v>46109.785292256944</v>
      </c>
      <c r="C534" s="94" t="s">
        <v>235</v>
      </c>
      <c r="D534" s="95" t="s">
        <v>278</v>
      </c>
      <c r="E534" s="95" t="s">
        <v>203</v>
      </c>
      <c r="F534" s="95" t="s">
        <v>236</v>
      </c>
      <c r="G534" s="92"/>
      <c r="H534" s="95" t="s">
        <v>279</v>
      </c>
      <c r="I534" s="97" t="s">
        <v>749</v>
      </c>
    </row>
    <row r="535" spans="1:9" x14ac:dyDescent="0.25">
      <c r="A535" s="92" t="s">
        <v>237</v>
      </c>
      <c r="B535" s="93">
        <v>46109.785279965276</v>
      </c>
      <c r="C535" s="94" t="s">
        <v>235</v>
      </c>
      <c r="D535" s="95" t="s">
        <v>271</v>
      </c>
      <c r="E535" s="95" t="s">
        <v>272</v>
      </c>
      <c r="F535" s="95" t="s">
        <v>236</v>
      </c>
      <c r="G535" s="92"/>
      <c r="H535" s="95" t="s">
        <v>273</v>
      </c>
      <c r="I535" s="97" t="s">
        <v>750</v>
      </c>
    </row>
    <row r="536" spans="1:9" x14ac:dyDescent="0.25">
      <c r="A536" s="92" t="s">
        <v>237</v>
      </c>
      <c r="B536" s="93">
        <v>46109.785253877315</v>
      </c>
      <c r="C536" s="94" t="s">
        <v>235</v>
      </c>
      <c r="D536" s="95" t="s">
        <v>256</v>
      </c>
      <c r="E536" s="95" t="s">
        <v>165</v>
      </c>
      <c r="F536" s="95" t="s">
        <v>236</v>
      </c>
      <c r="G536" s="92"/>
      <c r="H536" s="95" t="s">
        <v>257</v>
      </c>
      <c r="I536" s="97" t="s">
        <v>751</v>
      </c>
    </row>
    <row r="537" spans="1:9" x14ac:dyDescent="0.25">
      <c r="A537" s="92" t="s">
        <v>237</v>
      </c>
      <c r="B537" s="93">
        <v>46109.785214432872</v>
      </c>
      <c r="C537" s="94" t="s">
        <v>235</v>
      </c>
      <c r="D537" s="95" t="s">
        <v>238</v>
      </c>
      <c r="E537" s="95" t="s">
        <v>199</v>
      </c>
      <c r="F537" s="95" t="s">
        <v>236</v>
      </c>
      <c r="G537" s="92"/>
      <c r="H537" s="95" t="s">
        <v>239</v>
      </c>
      <c r="I537" s="97" t="s">
        <v>752</v>
      </c>
    </row>
    <row r="538" spans="1:9" x14ac:dyDescent="0.25">
      <c r="A538" s="92" t="s">
        <v>237</v>
      </c>
      <c r="B538" s="93">
        <v>46109.785147858791</v>
      </c>
      <c r="C538" s="94" t="s">
        <v>235</v>
      </c>
      <c r="D538" s="95" t="s">
        <v>262</v>
      </c>
      <c r="E538" s="95" t="s">
        <v>202</v>
      </c>
      <c r="F538" s="95" t="s">
        <v>236</v>
      </c>
      <c r="G538" s="92"/>
      <c r="H538" s="95" t="s">
        <v>263</v>
      </c>
      <c r="I538" s="97" t="s">
        <v>753</v>
      </c>
    </row>
    <row r="539" spans="1:9" x14ac:dyDescent="0.25">
      <c r="A539" s="92" t="s">
        <v>237</v>
      </c>
      <c r="B539" s="93">
        <v>46109.785139722218</v>
      </c>
      <c r="C539" s="94" t="s">
        <v>235</v>
      </c>
      <c r="D539" s="95" t="s">
        <v>275</v>
      </c>
      <c r="E539" s="95" t="s">
        <v>141</v>
      </c>
      <c r="F539" s="95" t="s">
        <v>236</v>
      </c>
      <c r="G539" s="92"/>
      <c r="H539" s="95" t="s">
        <v>276</v>
      </c>
      <c r="I539" s="97" t="s">
        <v>754</v>
      </c>
    </row>
    <row r="540" spans="1:9" x14ac:dyDescent="0.25">
      <c r="A540" s="92" t="s">
        <v>237</v>
      </c>
      <c r="B540" s="93">
        <v>46109.785096134256</v>
      </c>
      <c r="C540" s="94" t="s">
        <v>235</v>
      </c>
      <c r="D540" s="95" t="s">
        <v>241</v>
      </c>
      <c r="E540" s="95" t="s">
        <v>144</v>
      </c>
      <c r="F540" s="95" t="s">
        <v>236</v>
      </c>
      <c r="G540" s="92"/>
      <c r="H540" s="95" t="s">
        <v>242</v>
      </c>
      <c r="I540" s="97" t="s">
        <v>755</v>
      </c>
    </row>
    <row r="541" spans="1:9" x14ac:dyDescent="0.25">
      <c r="A541" s="92" t="s">
        <v>237</v>
      </c>
      <c r="B541" s="93">
        <v>46109.78508076389</v>
      </c>
      <c r="C541" s="94" t="s">
        <v>235</v>
      </c>
      <c r="D541" s="95" t="s">
        <v>250</v>
      </c>
      <c r="E541" s="95" t="s">
        <v>168</v>
      </c>
      <c r="F541" s="95" t="s">
        <v>236</v>
      </c>
      <c r="G541" s="92"/>
      <c r="H541" s="95" t="s">
        <v>251</v>
      </c>
      <c r="I541" s="97" t="s">
        <v>494</v>
      </c>
    </row>
    <row r="542" spans="1:9" x14ac:dyDescent="0.25">
      <c r="A542" s="92" t="s">
        <v>237</v>
      </c>
      <c r="B542" s="93">
        <v>46109.785037337962</v>
      </c>
      <c r="C542" s="94" t="s">
        <v>235</v>
      </c>
      <c r="D542" s="95" t="s">
        <v>259</v>
      </c>
      <c r="E542" s="95" t="s">
        <v>198</v>
      </c>
      <c r="F542" s="95" t="s">
        <v>236</v>
      </c>
      <c r="G542" s="92"/>
      <c r="H542" s="95" t="s">
        <v>260</v>
      </c>
      <c r="I542" s="97" t="s">
        <v>756</v>
      </c>
    </row>
    <row r="543" spans="1:9" x14ac:dyDescent="0.25">
      <c r="A543" s="92" t="s">
        <v>237</v>
      </c>
      <c r="B543" s="93">
        <v>46109.784996504626</v>
      </c>
      <c r="C543" s="94" t="s">
        <v>235</v>
      </c>
      <c r="D543" s="95" t="s">
        <v>265</v>
      </c>
      <c r="E543" s="95" t="s">
        <v>173</v>
      </c>
      <c r="F543" s="95" t="s">
        <v>236</v>
      </c>
      <c r="G543" s="92"/>
      <c r="H543" s="95" t="s">
        <v>266</v>
      </c>
      <c r="I543" s="97" t="s">
        <v>757</v>
      </c>
    </row>
    <row r="544" spans="1:9" x14ac:dyDescent="0.25">
      <c r="A544" s="92" t="s">
        <v>237</v>
      </c>
      <c r="B544" s="93">
        <v>46109.784968483793</v>
      </c>
      <c r="C544" s="94" t="s">
        <v>235</v>
      </c>
      <c r="D544" s="95" t="s">
        <v>244</v>
      </c>
      <c r="E544" s="95" t="s">
        <v>147</v>
      </c>
      <c r="F544" s="95" t="s">
        <v>236</v>
      </c>
      <c r="G544" s="92"/>
      <c r="H544" s="95" t="s">
        <v>245</v>
      </c>
      <c r="I544" s="97" t="s">
        <v>758</v>
      </c>
    </row>
    <row r="545" spans="1:9" x14ac:dyDescent="0.25">
      <c r="A545" s="92" t="s">
        <v>237</v>
      </c>
      <c r="B545" s="93">
        <v>46109.784962002312</v>
      </c>
      <c r="C545" s="94" t="s">
        <v>235</v>
      </c>
      <c r="D545" s="95" t="s">
        <v>253</v>
      </c>
      <c r="E545" s="95" t="s">
        <v>201</v>
      </c>
      <c r="F545" s="95" t="s">
        <v>236</v>
      </c>
      <c r="G545" s="92"/>
      <c r="H545" s="95" t="s">
        <v>254</v>
      </c>
      <c r="I545" s="97" t="s">
        <v>759</v>
      </c>
    </row>
    <row r="546" spans="1:9" x14ac:dyDescent="0.25">
      <c r="A546" s="92" t="s">
        <v>237</v>
      </c>
      <c r="B546" s="93">
        <v>46109.784847349532</v>
      </c>
      <c r="C546" s="94" t="s">
        <v>235</v>
      </c>
      <c r="D546" s="95" t="s">
        <v>268</v>
      </c>
      <c r="E546" s="95" t="s">
        <v>200</v>
      </c>
      <c r="F546" s="95" t="s">
        <v>236</v>
      </c>
      <c r="G546" s="92"/>
      <c r="H546" s="95" t="s">
        <v>269</v>
      </c>
      <c r="I546" s="97" t="s">
        <v>760</v>
      </c>
    </row>
    <row r="547" spans="1:9" x14ac:dyDescent="0.25">
      <c r="A547" s="92" t="s">
        <v>237</v>
      </c>
      <c r="B547" s="93">
        <v>46109.784832048608</v>
      </c>
      <c r="C547" s="94" t="s">
        <v>235</v>
      </c>
      <c r="D547" s="95" t="s">
        <v>247</v>
      </c>
      <c r="E547" s="95" t="s">
        <v>170</v>
      </c>
      <c r="F547" s="95" t="s">
        <v>236</v>
      </c>
      <c r="G547" s="92"/>
      <c r="H547" s="95" t="s">
        <v>248</v>
      </c>
      <c r="I547" s="97" t="s">
        <v>761</v>
      </c>
    </row>
    <row r="548" spans="1:9" x14ac:dyDescent="0.25">
      <c r="A548" s="92" t="s">
        <v>237</v>
      </c>
      <c r="B548" s="93">
        <v>46109.784821585643</v>
      </c>
      <c r="C548" s="94" t="s">
        <v>235</v>
      </c>
      <c r="D548" s="95" t="s">
        <v>278</v>
      </c>
      <c r="E548" s="95" t="s">
        <v>203</v>
      </c>
      <c r="F548" s="95" t="s">
        <v>236</v>
      </c>
      <c r="G548" s="92"/>
      <c r="H548" s="95" t="s">
        <v>279</v>
      </c>
      <c r="I548" s="97" t="s">
        <v>762</v>
      </c>
    </row>
    <row r="549" spans="1:9" x14ac:dyDescent="0.25">
      <c r="A549" s="92" t="s">
        <v>237</v>
      </c>
      <c r="B549" s="93">
        <v>46109.784797592591</v>
      </c>
      <c r="C549" s="94" t="s">
        <v>235</v>
      </c>
      <c r="D549" s="95" t="s">
        <v>271</v>
      </c>
      <c r="E549" s="95" t="s">
        <v>272</v>
      </c>
      <c r="F549" s="95" t="s">
        <v>236</v>
      </c>
      <c r="G549" s="92"/>
      <c r="H549" s="95" t="s">
        <v>273</v>
      </c>
      <c r="I549" s="97" t="s">
        <v>763</v>
      </c>
    </row>
    <row r="550" spans="1:9" x14ac:dyDescent="0.25">
      <c r="A550" s="92" t="s">
        <v>237</v>
      </c>
      <c r="B550" s="93">
        <v>46109.784786412034</v>
      </c>
      <c r="C550" s="94" t="s">
        <v>235</v>
      </c>
      <c r="D550" s="95" t="s">
        <v>256</v>
      </c>
      <c r="E550" s="95" t="s">
        <v>165</v>
      </c>
      <c r="F550" s="95" t="s">
        <v>236</v>
      </c>
      <c r="G550" s="92"/>
      <c r="H550" s="95" t="s">
        <v>257</v>
      </c>
      <c r="I550" s="97" t="s">
        <v>764</v>
      </c>
    </row>
    <row r="551" spans="1:9" x14ac:dyDescent="0.25">
      <c r="A551" s="92" t="s">
        <v>237</v>
      </c>
      <c r="B551" s="93">
        <v>46109.78474387731</v>
      </c>
      <c r="C551" s="94" t="s">
        <v>235</v>
      </c>
      <c r="D551" s="95" t="s">
        <v>238</v>
      </c>
      <c r="E551" s="95" t="s">
        <v>199</v>
      </c>
      <c r="F551" s="95" t="s">
        <v>236</v>
      </c>
      <c r="G551" s="92"/>
      <c r="H551" s="95" t="s">
        <v>239</v>
      </c>
      <c r="I551" s="97" t="s">
        <v>493</v>
      </c>
    </row>
    <row r="552" spans="1:9" x14ac:dyDescent="0.25">
      <c r="A552" s="92" t="s">
        <v>237</v>
      </c>
      <c r="B552" s="93">
        <v>46109.784675902774</v>
      </c>
      <c r="C552" s="94" t="s">
        <v>235</v>
      </c>
      <c r="D552" s="95" t="s">
        <v>262</v>
      </c>
      <c r="E552" s="95" t="s">
        <v>202</v>
      </c>
      <c r="F552" s="95" t="s">
        <v>236</v>
      </c>
      <c r="G552" s="92"/>
      <c r="H552" s="95" t="s">
        <v>263</v>
      </c>
      <c r="I552" s="97" t="s">
        <v>657</v>
      </c>
    </row>
    <row r="553" spans="1:9" x14ac:dyDescent="0.25">
      <c r="A553" s="92" t="s">
        <v>237</v>
      </c>
      <c r="B553" s="93">
        <v>46109.784660682868</v>
      </c>
      <c r="C553" s="94" t="s">
        <v>235</v>
      </c>
      <c r="D553" s="95" t="s">
        <v>275</v>
      </c>
      <c r="E553" s="95" t="s">
        <v>141</v>
      </c>
      <c r="F553" s="95" t="s">
        <v>236</v>
      </c>
      <c r="G553" s="92"/>
      <c r="H553" s="95" t="s">
        <v>276</v>
      </c>
      <c r="I553" s="97" t="s">
        <v>765</v>
      </c>
    </row>
    <row r="554" spans="1:9" x14ac:dyDescent="0.25">
      <c r="A554" s="92" t="s">
        <v>237</v>
      </c>
      <c r="B554" s="93">
        <v>46109.784615798606</v>
      </c>
      <c r="C554" s="94" t="s">
        <v>235</v>
      </c>
      <c r="D554" s="95" t="s">
        <v>241</v>
      </c>
      <c r="E554" s="95" t="s">
        <v>144</v>
      </c>
      <c r="F554" s="95" t="s">
        <v>236</v>
      </c>
      <c r="G554" s="92"/>
      <c r="H554" s="95" t="s">
        <v>242</v>
      </c>
      <c r="I554" s="97" t="s">
        <v>766</v>
      </c>
    </row>
    <row r="555" spans="1:9" x14ac:dyDescent="0.25">
      <c r="A555" s="92" t="s">
        <v>237</v>
      </c>
      <c r="B555" s="93">
        <v>46109.784608020833</v>
      </c>
      <c r="C555" s="94" t="s">
        <v>235</v>
      </c>
      <c r="D555" s="95" t="s">
        <v>250</v>
      </c>
      <c r="E555" s="95" t="s">
        <v>168</v>
      </c>
      <c r="F555" s="95" t="s">
        <v>236</v>
      </c>
      <c r="G555" s="92"/>
      <c r="H555" s="95" t="s">
        <v>251</v>
      </c>
      <c r="I555" s="97" t="s">
        <v>767</v>
      </c>
    </row>
    <row r="556" spans="1:9" x14ac:dyDescent="0.25">
      <c r="A556" s="92" t="s">
        <v>237</v>
      </c>
      <c r="B556" s="93">
        <v>46109.78450376157</v>
      </c>
      <c r="C556" s="94" t="s">
        <v>235</v>
      </c>
      <c r="D556" s="95" t="s">
        <v>265</v>
      </c>
      <c r="E556" s="95" t="s">
        <v>173</v>
      </c>
      <c r="F556" s="95" t="s">
        <v>236</v>
      </c>
      <c r="G556" s="92"/>
      <c r="H556" s="95" t="s">
        <v>266</v>
      </c>
      <c r="I556" s="97" t="s">
        <v>768</v>
      </c>
    </row>
    <row r="557" spans="1:9" x14ac:dyDescent="0.25">
      <c r="A557" s="92" t="s">
        <v>237</v>
      </c>
      <c r="B557" s="93">
        <v>46109.784492430554</v>
      </c>
      <c r="C557" s="94" t="s">
        <v>235</v>
      </c>
      <c r="D557" s="95" t="s">
        <v>244</v>
      </c>
      <c r="E557" s="95" t="s">
        <v>147</v>
      </c>
      <c r="F557" s="95" t="s">
        <v>236</v>
      </c>
      <c r="G557" s="92"/>
      <c r="H557" s="95" t="s">
        <v>245</v>
      </c>
      <c r="I557" s="97" t="s">
        <v>769</v>
      </c>
    </row>
    <row r="558" spans="1:9" x14ac:dyDescent="0.25">
      <c r="A558" s="92" t="s">
        <v>237</v>
      </c>
      <c r="B558" s="93">
        <v>46109.784479351852</v>
      </c>
      <c r="C558" s="94" t="s">
        <v>235</v>
      </c>
      <c r="D558" s="95" t="s">
        <v>253</v>
      </c>
      <c r="E558" s="95" t="s">
        <v>201</v>
      </c>
      <c r="F558" s="95" t="s">
        <v>236</v>
      </c>
      <c r="G558" s="92"/>
      <c r="H558" s="95" t="s">
        <v>254</v>
      </c>
      <c r="I558" s="97" t="s">
        <v>770</v>
      </c>
    </row>
    <row r="559" spans="1:9" x14ac:dyDescent="0.25">
      <c r="A559" s="92" t="s">
        <v>237</v>
      </c>
      <c r="B559" s="93">
        <v>46109.78447356481</v>
      </c>
      <c r="C559" s="94" t="s">
        <v>235</v>
      </c>
      <c r="D559" s="95" t="s">
        <v>259</v>
      </c>
      <c r="E559" s="95" t="s">
        <v>198</v>
      </c>
      <c r="F559" s="95" t="s">
        <v>236</v>
      </c>
      <c r="G559" s="92"/>
      <c r="H559" s="95" t="s">
        <v>260</v>
      </c>
      <c r="I559" s="97" t="s">
        <v>771</v>
      </c>
    </row>
    <row r="560" spans="1:9" x14ac:dyDescent="0.25">
      <c r="A560" s="92" t="s">
        <v>237</v>
      </c>
      <c r="B560" s="93">
        <v>46109.78437173611</v>
      </c>
      <c r="C560" s="94" t="s">
        <v>235</v>
      </c>
      <c r="D560" s="95" t="s">
        <v>268</v>
      </c>
      <c r="E560" s="95" t="s">
        <v>200</v>
      </c>
      <c r="F560" s="95" t="s">
        <v>236</v>
      </c>
      <c r="G560" s="92"/>
      <c r="H560" s="95" t="s">
        <v>269</v>
      </c>
      <c r="I560" s="97" t="s">
        <v>772</v>
      </c>
    </row>
    <row r="561" spans="1:9" x14ac:dyDescent="0.25">
      <c r="A561" s="92" t="s">
        <v>237</v>
      </c>
      <c r="B561" s="93">
        <v>46109.784354062496</v>
      </c>
      <c r="C561" s="94" t="s">
        <v>235</v>
      </c>
      <c r="D561" s="95" t="s">
        <v>278</v>
      </c>
      <c r="E561" s="95" t="s">
        <v>203</v>
      </c>
      <c r="F561" s="95" t="s">
        <v>236</v>
      </c>
      <c r="G561" s="92"/>
      <c r="H561" s="95" t="s">
        <v>279</v>
      </c>
      <c r="I561" s="97" t="s">
        <v>773</v>
      </c>
    </row>
    <row r="562" spans="1:9" x14ac:dyDescent="0.25">
      <c r="A562" s="92" t="s">
        <v>237</v>
      </c>
      <c r="B562" s="93">
        <v>46109.784341192128</v>
      </c>
      <c r="C562" s="94" t="s">
        <v>235</v>
      </c>
      <c r="D562" s="95" t="s">
        <v>247</v>
      </c>
      <c r="E562" s="95" t="s">
        <v>170</v>
      </c>
      <c r="F562" s="95" t="s">
        <v>236</v>
      </c>
      <c r="G562" s="92"/>
      <c r="H562" s="95" t="s">
        <v>248</v>
      </c>
      <c r="I562" s="97" t="s">
        <v>774</v>
      </c>
    </row>
    <row r="563" spans="1:9" x14ac:dyDescent="0.25">
      <c r="A563" s="92" t="s">
        <v>237</v>
      </c>
      <c r="B563" s="93">
        <v>46109.784310277777</v>
      </c>
      <c r="C563" s="94" t="s">
        <v>235</v>
      </c>
      <c r="D563" s="95" t="s">
        <v>256</v>
      </c>
      <c r="E563" s="95" t="s">
        <v>165</v>
      </c>
      <c r="F563" s="95" t="s">
        <v>236</v>
      </c>
      <c r="G563" s="92"/>
      <c r="H563" s="95" t="s">
        <v>257</v>
      </c>
      <c r="I563" s="97" t="s">
        <v>751</v>
      </c>
    </row>
    <row r="564" spans="1:9" x14ac:dyDescent="0.25">
      <c r="A564" s="92" t="s">
        <v>237</v>
      </c>
      <c r="B564" s="93">
        <v>46109.784306134257</v>
      </c>
      <c r="C564" s="94" t="s">
        <v>235</v>
      </c>
      <c r="D564" s="95" t="s">
        <v>271</v>
      </c>
      <c r="E564" s="95" t="s">
        <v>272</v>
      </c>
      <c r="F564" s="95" t="s">
        <v>236</v>
      </c>
      <c r="G564" s="92"/>
      <c r="H564" s="95" t="s">
        <v>273</v>
      </c>
      <c r="I564" s="97" t="s">
        <v>775</v>
      </c>
    </row>
    <row r="565" spans="1:9" x14ac:dyDescent="0.25">
      <c r="A565" s="92" t="s">
        <v>237</v>
      </c>
      <c r="B565" s="93">
        <v>46109.78427048611</v>
      </c>
      <c r="C565" s="94" t="s">
        <v>235</v>
      </c>
      <c r="D565" s="95" t="s">
        <v>238</v>
      </c>
      <c r="E565" s="95" t="s">
        <v>199</v>
      </c>
      <c r="F565" s="95" t="s">
        <v>236</v>
      </c>
      <c r="G565" s="92"/>
      <c r="H565" s="95" t="s">
        <v>239</v>
      </c>
      <c r="I565" s="97" t="s">
        <v>776</v>
      </c>
    </row>
    <row r="566" spans="1:9" x14ac:dyDescent="0.25">
      <c r="A566" s="92" t="s">
        <v>237</v>
      </c>
      <c r="B566" s="93">
        <v>46109.784198553236</v>
      </c>
      <c r="C566" s="94" t="s">
        <v>235</v>
      </c>
      <c r="D566" s="95" t="s">
        <v>262</v>
      </c>
      <c r="E566" s="95" t="s">
        <v>202</v>
      </c>
      <c r="F566" s="95" t="s">
        <v>236</v>
      </c>
      <c r="G566" s="92"/>
      <c r="H566" s="95" t="s">
        <v>263</v>
      </c>
      <c r="I566" s="97" t="s">
        <v>777</v>
      </c>
    </row>
    <row r="567" spans="1:9" x14ac:dyDescent="0.25">
      <c r="A567" s="92" t="s">
        <v>237</v>
      </c>
      <c r="B567" s="93">
        <v>46109.784169074075</v>
      </c>
      <c r="C567" s="94" t="s">
        <v>235</v>
      </c>
      <c r="D567" s="95" t="s">
        <v>275</v>
      </c>
      <c r="E567" s="95" t="s">
        <v>141</v>
      </c>
      <c r="F567" s="95" t="s">
        <v>236</v>
      </c>
      <c r="G567" s="92"/>
      <c r="H567" s="95" t="s">
        <v>276</v>
      </c>
      <c r="I567" s="97" t="s">
        <v>778</v>
      </c>
    </row>
    <row r="568" spans="1:9" x14ac:dyDescent="0.25">
      <c r="A568" s="92" t="s">
        <v>237</v>
      </c>
      <c r="B568" s="93">
        <v>46109.784133842593</v>
      </c>
      <c r="C568" s="94" t="s">
        <v>235</v>
      </c>
      <c r="D568" s="95" t="s">
        <v>241</v>
      </c>
      <c r="E568" s="95" t="s">
        <v>144</v>
      </c>
      <c r="F568" s="95" t="s">
        <v>236</v>
      </c>
      <c r="G568" s="92"/>
      <c r="H568" s="95" t="s">
        <v>242</v>
      </c>
      <c r="I568" s="97" t="s">
        <v>779</v>
      </c>
    </row>
    <row r="569" spans="1:9" x14ac:dyDescent="0.25">
      <c r="A569" s="92" t="s">
        <v>237</v>
      </c>
      <c r="B569" s="93">
        <v>46109.784130196756</v>
      </c>
      <c r="C569" s="94" t="s">
        <v>235</v>
      </c>
      <c r="D569" s="95" t="s">
        <v>250</v>
      </c>
      <c r="E569" s="95" t="s">
        <v>168</v>
      </c>
      <c r="F569" s="95" t="s">
        <v>236</v>
      </c>
      <c r="G569" s="92"/>
      <c r="H569" s="95" t="s">
        <v>251</v>
      </c>
      <c r="I569" s="97" t="s">
        <v>780</v>
      </c>
    </row>
    <row r="570" spans="1:9" x14ac:dyDescent="0.25">
      <c r="A570" s="92" t="s">
        <v>237</v>
      </c>
      <c r="B570" s="93">
        <v>46109.784012384254</v>
      </c>
      <c r="C570" s="94" t="s">
        <v>235</v>
      </c>
      <c r="D570" s="95" t="s">
        <v>244</v>
      </c>
      <c r="E570" s="95" t="s">
        <v>147</v>
      </c>
      <c r="F570" s="95" t="s">
        <v>236</v>
      </c>
      <c r="G570" s="92"/>
      <c r="H570" s="95" t="s">
        <v>245</v>
      </c>
      <c r="I570" s="97" t="s">
        <v>781</v>
      </c>
    </row>
    <row r="571" spans="1:9" x14ac:dyDescent="0.25">
      <c r="A571" s="92" t="s">
        <v>237</v>
      </c>
      <c r="B571" s="93">
        <v>46109.783999733794</v>
      </c>
      <c r="C571" s="94" t="s">
        <v>235</v>
      </c>
      <c r="D571" s="95" t="s">
        <v>253</v>
      </c>
      <c r="E571" s="95" t="s">
        <v>201</v>
      </c>
      <c r="F571" s="95" t="s">
        <v>236</v>
      </c>
      <c r="G571" s="92"/>
      <c r="H571" s="95" t="s">
        <v>254</v>
      </c>
      <c r="I571" s="97" t="s">
        <v>782</v>
      </c>
    </row>
    <row r="572" spans="1:9" x14ac:dyDescent="0.25">
      <c r="A572" s="92" t="s">
        <v>237</v>
      </c>
      <c r="B572" s="93">
        <v>46109.78399358796</v>
      </c>
      <c r="C572" s="94" t="s">
        <v>235</v>
      </c>
      <c r="D572" s="95" t="s">
        <v>265</v>
      </c>
      <c r="E572" s="95" t="s">
        <v>173</v>
      </c>
      <c r="F572" s="95" t="s">
        <v>236</v>
      </c>
      <c r="G572" s="92"/>
      <c r="H572" s="95" t="s">
        <v>266</v>
      </c>
      <c r="I572" s="97" t="s">
        <v>783</v>
      </c>
    </row>
    <row r="573" spans="1:9" x14ac:dyDescent="0.25">
      <c r="A573" s="92" t="s">
        <v>237</v>
      </c>
      <c r="B573" s="93">
        <v>46109.783957604166</v>
      </c>
      <c r="C573" s="94" t="s">
        <v>235</v>
      </c>
      <c r="D573" s="95" t="s">
        <v>259</v>
      </c>
      <c r="E573" s="95" t="s">
        <v>198</v>
      </c>
      <c r="F573" s="95" t="s">
        <v>236</v>
      </c>
      <c r="G573" s="92"/>
      <c r="H573" s="95" t="s">
        <v>260</v>
      </c>
      <c r="I573" s="97" t="s">
        <v>784</v>
      </c>
    </row>
    <row r="574" spans="1:9" x14ac:dyDescent="0.25">
      <c r="A574" s="92" t="s">
        <v>237</v>
      </c>
      <c r="B574" s="93">
        <v>46109.783895208333</v>
      </c>
      <c r="C574" s="94" t="s">
        <v>235</v>
      </c>
      <c r="D574" s="95" t="s">
        <v>268</v>
      </c>
      <c r="E574" s="95" t="s">
        <v>200</v>
      </c>
      <c r="F574" s="95" t="s">
        <v>236</v>
      </c>
      <c r="G574" s="92"/>
      <c r="H574" s="95" t="s">
        <v>269</v>
      </c>
      <c r="I574" s="97" t="s">
        <v>785</v>
      </c>
    </row>
    <row r="575" spans="1:9" x14ac:dyDescent="0.25">
      <c r="A575" s="92" t="s">
        <v>237</v>
      </c>
      <c r="B575" s="93">
        <v>46109.783885138888</v>
      </c>
      <c r="C575" s="94" t="s">
        <v>235</v>
      </c>
      <c r="D575" s="95" t="s">
        <v>278</v>
      </c>
      <c r="E575" s="95" t="s">
        <v>203</v>
      </c>
      <c r="F575" s="95" t="s">
        <v>236</v>
      </c>
      <c r="G575" s="92"/>
      <c r="H575" s="95" t="s">
        <v>279</v>
      </c>
      <c r="I575" s="97" t="s">
        <v>786</v>
      </c>
    </row>
    <row r="576" spans="1:9" x14ac:dyDescent="0.25">
      <c r="A576" s="92" t="s">
        <v>237</v>
      </c>
      <c r="B576" s="93">
        <v>46109.783862129625</v>
      </c>
      <c r="C576" s="94" t="s">
        <v>235</v>
      </c>
      <c r="D576" s="95" t="s">
        <v>247</v>
      </c>
      <c r="E576" s="95" t="s">
        <v>170</v>
      </c>
      <c r="F576" s="95" t="s">
        <v>236</v>
      </c>
      <c r="G576" s="92"/>
      <c r="H576" s="95" t="s">
        <v>248</v>
      </c>
      <c r="I576" s="97" t="s">
        <v>748</v>
      </c>
    </row>
    <row r="577" spans="1:9" x14ac:dyDescent="0.25">
      <c r="A577" s="92" t="s">
        <v>237</v>
      </c>
      <c r="B577" s="93">
        <v>46109.783842974532</v>
      </c>
      <c r="C577" s="94" t="s">
        <v>235</v>
      </c>
      <c r="D577" s="95" t="s">
        <v>256</v>
      </c>
      <c r="E577" s="95" t="s">
        <v>165</v>
      </c>
      <c r="F577" s="95" t="s">
        <v>236</v>
      </c>
      <c r="G577" s="92"/>
      <c r="H577" s="95" t="s">
        <v>257</v>
      </c>
      <c r="I577" s="97" t="s">
        <v>787</v>
      </c>
    </row>
    <row r="578" spans="1:9" x14ac:dyDescent="0.25">
      <c r="A578" s="92" t="s">
        <v>237</v>
      </c>
      <c r="B578" s="93">
        <v>46109.78381951389</v>
      </c>
      <c r="C578" s="94" t="s">
        <v>235</v>
      </c>
      <c r="D578" s="95" t="s">
        <v>271</v>
      </c>
      <c r="E578" s="95" t="s">
        <v>272</v>
      </c>
      <c r="F578" s="95" t="s">
        <v>236</v>
      </c>
      <c r="G578" s="92"/>
      <c r="H578" s="95" t="s">
        <v>273</v>
      </c>
      <c r="I578" s="97" t="s">
        <v>788</v>
      </c>
    </row>
    <row r="579" spans="1:9" x14ac:dyDescent="0.25">
      <c r="A579" s="92" t="s">
        <v>237</v>
      </c>
      <c r="B579" s="93">
        <v>46109.783799988421</v>
      </c>
      <c r="C579" s="94" t="s">
        <v>235</v>
      </c>
      <c r="D579" s="95" t="s">
        <v>238</v>
      </c>
      <c r="E579" s="95" t="s">
        <v>199</v>
      </c>
      <c r="F579" s="95" t="s">
        <v>236</v>
      </c>
      <c r="G579" s="92"/>
      <c r="H579" s="95" t="s">
        <v>239</v>
      </c>
      <c r="I579" s="97" t="s">
        <v>789</v>
      </c>
    </row>
    <row r="580" spans="1:9" x14ac:dyDescent="0.25">
      <c r="A580" s="92" t="s">
        <v>237</v>
      </c>
      <c r="B580" s="93">
        <v>46109.783722094908</v>
      </c>
      <c r="C580" s="94" t="s">
        <v>235</v>
      </c>
      <c r="D580" s="95" t="s">
        <v>262</v>
      </c>
      <c r="E580" s="95" t="s">
        <v>202</v>
      </c>
      <c r="F580" s="95" t="s">
        <v>236</v>
      </c>
      <c r="G580" s="92"/>
      <c r="H580" s="95" t="s">
        <v>263</v>
      </c>
      <c r="I580" s="97" t="s">
        <v>337</v>
      </c>
    </row>
    <row r="581" spans="1:9" x14ac:dyDescent="0.25">
      <c r="A581" s="92" t="s">
        <v>237</v>
      </c>
      <c r="B581" s="93">
        <v>46109.783648668978</v>
      </c>
      <c r="C581" s="94" t="s">
        <v>235</v>
      </c>
      <c r="D581" s="95" t="s">
        <v>275</v>
      </c>
      <c r="E581" s="95" t="s">
        <v>141</v>
      </c>
      <c r="F581" s="95" t="s">
        <v>236</v>
      </c>
      <c r="G581" s="92"/>
      <c r="H581" s="95" t="s">
        <v>276</v>
      </c>
      <c r="I581" s="97" t="s">
        <v>790</v>
      </c>
    </row>
    <row r="582" spans="1:9" x14ac:dyDescent="0.25">
      <c r="A582" s="92" t="s">
        <v>237</v>
      </c>
      <c r="B582" s="93">
        <v>46109.783643437499</v>
      </c>
      <c r="C582" s="94" t="s">
        <v>235</v>
      </c>
      <c r="D582" s="95" t="s">
        <v>250</v>
      </c>
      <c r="E582" s="95" t="s">
        <v>168</v>
      </c>
      <c r="F582" s="95" t="s">
        <v>236</v>
      </c>
      <c r="G582" s="92"/>
      <c r="H582" s="95" t="s">
        <v>251</v>
      </c>
      <c r="I582" s="97" t="s">
        <v>791</v>
      </c>
    </row>
    <row r="583" spans="1:9" x14ac:dyDescent="0.25">
      <c r="A583" s="92" t="s">
        <v>237</v>
      </c>
      <c r="B583" s="93">
        <v>46109.783634571759</v>
      </c>
      <c r="C583" s="94" t="s">
        <v>235</v>
      </c>
      <c r="D583" s="95" t="s">
        <v>241</v>
      </c>
      <c r="E583" s="95" t="s">
        <v>144</v>
      </c>
      <c r="F583" s="95" t="s">
        <v>236</v>
      </c>
      <c r="G583" s="92"/>
      <c r="H583" s="95" t="s">
        <v>242</v>
      </c>
      <c r="I583" s="97" t="s">
        <v>792</v>
      </c>
    </row>
    <row r="584" spans="1:9" x14ac:dyDescent="0.25">
      <c r="A584" s="92" t="s">
        <v>237</v>
      </c>
      <c r="B584" s="93">
        <v>46109.783538310185</v>
      </c>
      <c r="C584" s="94" t="s">
        <v>235</v>
      </c>
      <c r="D584" s="95" t="s">
        <v>244</v>
      </c>
      <c r="E584" s="95" t="s">
        <v>147</v>
      </c>
      <c r="F584" s="95" t="s">
        <v>236</v>
      </c>
      <c r="G584" s="92"/>
      <c r="H584" s="95" t="s">
        <v>245</v>
      </c>
      <c r="I584" s="97" t="s">
        <v>793</v>
      </c>
    </row>
    <row r="585" spans="1:9" x14ac:dyDescent="0.25">
      <c r="A585" s="92" t="s">
        <v>237</v>
      </c>
      <c r="B585" s="93">
        <v>46109.783522592588</v>
      </c>
      <c r="C585" s="94" t="s">
        <v>235</v>
      </c>
      <c r="D585" s="95" t="s">
        <v>253</v>
      </c>
      <c r="E585" s="95" t="s">
        <v>201</v>
      </c>
      <c r="F585" s="95" t="s">
        <v>236</v>
      </c>
      <c r="G585" s="92"/>
      <c r="H585" s="95" t="s">
        <v>254</v>
      </c>
      <c r="I585" s="97" t="s">
        <v>746</v>
      </c>
    </row>
    <row r="586" spans="1:9" x14ac:dyDescent="0.25">
      <c r="A586" s="92" t="s">
        <v>237</v>
      </c>
      <c r="B586" s="93">
        <v>46109.783503773149</v>
      </c>
      <c r="C586" s="94" t="s">
        <v>235</v>
      </c>
      <c r="D586" s="95" t="s">
        <v>265</v>
      </c>
      <c r="E586" s="95" t="s">
        <v>173</v>
      </c>
      <c r="F586" s="95" t="s">
        <v>236</v>
      </c>
      <c r="G586" s="92"/>
      <c r="H586" s="95" t="s">
        <v>266</v>
      </c>
      <c r="I586" s="97" t="s">
        <v>794</v>
      </c>
    </row>
    <row r="587" spans="1:9" x14ac:dyDescent="0.25">
      <c r="A587" s="92" t="s">
        <v>237</v>
      </c>
      <c r="B587" s="93">
        <v>46109.783440914347</v>
      </c>
      <c r="C587" s="94" t="s">
        <v>235</v>
      </c>
      <c r="D587" s="95" t="s">
        <v>259</v>
      </c>
      <c r="E587" s="95" t="s">
        <v>198</v>
      </c>
      <c r="F587" s="95" t="s">
        <v>236</v>
      </c>
      <c r="G587" s="92"/>
      <c r="H587" s="95" t="s">
        <v>260</v>
      </c>
      <c r="I587" s="97" t="s">
        <v>795</v>
      </c>
    </row>
    <row r="588" spans="1:9" x14ac:dyDescent="0.25">
      <c r="A588" s="92" t="s">
        <v>237</v>
      </c>
      <c r="B588" s="93">
        <v>46109.783414942125</v>
      </c>
      <c r="C588" s="94" t="s">
        <v>235</v>
      </c>
      <c r="D588" s="95" t="s">
        <v>268</v>
      </c>
      <c r="E588" s="95" t="s">
        <v>200</v>
      </c>
      <c r="F588" s="95" t="s">
        <v>236</v>
      </c>
      <c r="G588" s="92"/>
      <c r="H588" s="95" t="s">
        <v>269</v>
      </c>
      <c r="I588" s="97" t="s">
        <v>698</v>
      </c>
    </row>
    <row r="589" spans="1:9" x14ac:dyDescent="0.25">
      <c r="A589" s="92" t="s">
        <v>237</v>
      </c>
      <c r="B589" s="93">
        <v>46109.783411493052</v>
      </c>
      <c r="C589" s="94" t="s">
        <v>235</v>
      </c>
      <c r="D589" s="95" t="s">
        <v>278</v>
      </c>
      <c r="E589" s="95" t="s">
        <v>203</v>
      </c>
      <c r="F589" s="95" t="s">
        <v>236</v>
      </c>
      <c r="G589" s="92"/>
      <c r="H589" s="95" t="s">
        <v>279</v>
      </c>
      <c r="I589" s="97" t="s">
        <v>796</v>
      </c>
    </row>
    <row r="590" spans="1:9" x14ac:dyDescent="0.25">
      <c r="A590" s="92" t="s">
        <v>237</v>
      </c>
      <c r="B590" s="93">
        <v>46109.783379016204</v>
      </c>
      <c r="C590" s="94" t="s">
        <v>235</v>
      </c>
      <c r="D590" s="95" t="s">
        <v>247</v>
      </c>
      <c r="E590" s="95" t="s">
        <v>170</v>
      </c>
      <c r="F590" s="95" t="s">
        <v>236</v>
      </c>
      <c r="G590" s="92"/>
      <c r="H590" s="95" t="s">
        <v>248</v>
      </c>
      <c r="I590" s="97" t="s">
        <v>797</v>
      </c>
    </row>
    <row r="591" spans="1:9" x14ac:dyDescent="0.25">
      <c r="A591" s="92" t="s">
        <v>237</v>
      </c>
      <c r="B591" s="93">
        <v>46109.783373923608</v>
      </c>
      <c r="C591" s="94" t="s">
        <v>235</v>
      </c>
      <c r="D591" s="95" t="s">
        <v>256</v>
      </c>
      <c r="E591" s="95" t="s">
        <v>165</v>
      </c>
      <c r="F591" s="95" t="s">
        <v>236</v>
      </c>
      <c r="G591" s="92"/>
      <c r="H591" s="95" t="s">
        <v>257</v>
      </c>
      <c r="I591" s="97" t="s">
        <v>798</v>
      </c>
    </row>
    <row r="592" spans="1:9" x14ac:dyDescent="0.25">
      <c r="A592" s="92" t="s">
        <v>237</v>
      </c>
      <c r="B592" s="93">
        <v>46109.783327893514</v>
      </c>
      <c r="C592" s="94" t="s">
        <v>235</v>
      </c>
      <c r="D592" s="95" t="s">
        <v>238</v>
      </c>
      <c r="E592" s="95" t="s">
        <v>199</v>
      </c>
      <c r="F592" s="95" t="s">
        <v>236</v>
      </c>
      <c r="G592" s="92"/>
      <c r="H592" s="95" t="s">
        <v>239</v>
      </c>
      <c r="I592" s="97" t="s">
        <v>799</v>
      </c>
    </row>
    <row r="593" spans="1:9" x14ac:dyDescent="0.25">
      <c r="A593" s="92" t="s">
        <v>237</v>
      </c>
      <c r="B593" s="93">
        <v>46109.783323541662</v>
      </c>
      <c r="C593" s="94" t="s">
        <v>235</v>
      </c>
      <c r="D593" s="95" t="s">
        <v>271</v>
      </c>
      <c r="E593" s="95" t="s">
        <v>272</v>
      </c>
      <c r="F593" s="95" t="s">
        <v>236</v>
      </c>
      <c r="G593" s="92"/>
      <c r="H593" s="95" t="s">
        <v>273</v>
      </c>
      <c r="I593" s="97" t="s">
        <v>800</v>
      </c>
    </row>
    <row r="594" spans="1:9" x14ac:dyDescent="0.25">
      <c r="A594" s="92" t="s">
        <v>237</v>
      </c>
      <c r="B594" s="93">
        <v>46109.783247557869</v>
      </c>
      <c r="C594" s="94" t="s">
        <v>235</v>
      </c>
      <c r="D594" s="95" t="s">
        <v>262</v>
      </c>
      <c r="E594" s="95" t="s">
        <v>202</v>
      </c>
      <c r="F594" s="95" t="s">
        <v>236</v>
      </c>
      <c r="G594" s="92"/>
      <c r="H594" s="95" t="s">
        <v>263</v>
      </c>
      <c r="I594" s="97" t="s">
        <v>801</v>
      </c>
    </row>
    <row r="595" spans="1:9" x14ac:dyDescent="0.25">
      <c r="A595" s="92" t="s">
        <v>237</v>
      </c>
      <c r="B595" s="93">
        <v>46109.783173067124</v>
      </c>
      <c r="C595" s="94" t="s">
        <v>235</v>
      </c>
      <c r="D595" s="95" t="s">
        <v>275</v>
      </c>
      <c r="E595" s="95" t="s">
        <v>141</v>
      </c>
      <c r="F595" s="95" t="s">
        <v>236</v>
      </c>
      <c r="G595" s="92"/>
      <c r="H595" s="95" t="s">
        <v>276</v>
      </c>
      <c r="I595" s="97" t="s">
        <v>802</v>
      </c>
    </row>
    <row r="596" spans="1:9" x14ac:dyDescent="0.25">
      <c r="A596" s="92" t="s">
        <v>237</v>
      </c>
      <c r="B596" s="93">
        <v>46109.783166967594</v>
      </c>
      <c r="C596" s="94" t="s">
        <v>235</v>
      </c>
      <c r="D596" s="95" t="s">
        <v>250</v>
      </c>
      <c r="E596" s="95" t="s">
        <v>168</v>
      </c>
      <c r="F596" s="95" t="s">
        <v>236</v>
      </c>
      <c r="G596" s="92"/>
      <c r="H596" s="95" t="s">
        <v>251</v>
      </c>
      <c r="I596" s="97" t="s">
        <v>803</v>
      </c>
    </row>
    <row r="597" spans="1:9" x14ac:dyDescent="0.25">
      <c r="A597" s="92" t="s">
        <v>237</v>
      </c>
      <c r="B597" s="93">
        <v>46109.783152812495</v>
      </c>
      <c r="C597" s="94" t="s">
        <v>235</v>
      </c>
      <c r="D597" s="95" t="s">
        <v>241</v>
      </c>
      <c r="E597" s="95" t="s">
        <v>144</v>
      </c>
      <c r="F597" s="95" t="s">
        <v>236</v>
      </c>
      <c r="G597" s="92"/>
      <c r="H597" s="95" t="s">
        <v>242</v>
      </c>
      <c r="I597" s="97" t="s">
        <v>804</v>
      </c>
    </row>
    <row r="598" spans="1:9" x14ac:dyDescent="0.25">
      <c r="A598" s="92" t="s">
        <v>237</v>
      </c>
      <c r="B598" s="93">
        <v>46109.783063009258</v>
      </c>
      <c r="C598" s="94" t="s">
        <v>235</v>
      </c>
      <c r="D598" s="95" t="s">
        <v>244</v>
      </c>
      <c r="E598" s="95" t="s">
        <v>147</v>
      </c>
      <c r="F598" s="95" t="s">
        <v>236</v>
      </c>
      <c r="G598" s="92"/>
      <c r="H598" s="95" t="s">
        <v>245</v>
      </c>
      <c r="I598" s="97" t="s">
        <v>805</v>
      </c>
    </row>
    <row r="599" spans="1:9" x14ac:dyDescent="0.25">
      <c r="A599" s="92" t="s">
        <v>237</v>
      </c>
      <c r="B599" s="93">
        <v>46109.783046874996</v>
      </c>
      <c r="C599" s="94" t="s">
        <v>235</v>
      </c>
      <c r="D599" s="95" t="s">
        <v>253</v>
      </c>
      <c r="E599" s="95" t="s">
        <v>201</v>
      </c>
      <c r="F599" s="95" t="s">
        <v>236</v>
      </c>
      <c r="G599" s="92"/>
      <c r="H599" s="95" t="s">
        <v>254</v>
      </c>
      <c r="I599" s="97" t="s">
        <v>806</v>
      </c>
    </row>
    <row r="600" spans="1:9" x14ac:dyDescent="0.25">
      <c r="A600" s="92" t="s">
        <v>237</v>
      </c>
      <c r="B600" s="93">
        <v>46109.783011967593</v>
      </c>
      <c r="C600" s="94" t="s">
        <v>235</v>
      </c>
      <c r="D600" s="95" t="s">
        <v>265</v>
      </c>
      <c r="E600" s="95" t="s">
        <v>173</v>
      </c>
      <c r="F600" s="95" t="s">
        <v>236</v>
      </c>
      <c r="G600" s="92"/>
      <c r="H600" s="95" t="s">
        <v>266</v>
      </c>
      <c r="I600" s="97" t="s">
        <v>807</v>
      </c>
    </row>
    <row r="601" spans="1:9" x14ac:dyDescent="0.25">
      <c r="A601" s="92" t="s">
        <v>237</v>
      </c>
      <c r="B601" s="93">
        <v>46109.78293296296</v>
      </c>
      <c r="C601" s="94" t="s">
        <v>235</v>
      </c>
      <c r="D601" s="95" t="s">
        <v>278</v>
      </c>
      <c r="E601" s="95" t="s">
        <v>203</v>
      </c>
      <c r="F601" s="95" t="s">
        <v>236</v>
      </c>
      <c r="G601" s="92"/>
      <c r="H601" s="95" t="s">
        <v>279</v>
      </c>
      <c r="I601" s="97" t="s">
        <v>525</v>
      </c>
    </row>
    <row r="602" spans="1:9" x14ac:dyDescent="0.25">
      <c r="A602" s="92" t="s">
        <v>237</v>
      </c>
      <c r="B602" s="93">
        <v>46109.782926990738</v>
      </c>
      <c r="C602" s="94" t="s">
        <v>235</v>
      </c>
      <c r="D602" s="95" t="s">
        <v>268</v>
      </c>
      <c r="E602" s="95" t="s">
        <v>200</v>
      </c>
      <c r="F602" s="95" t="s">
        <v>236</v>
      </c>
      <c r="G602" s="92"/>
      <c r="H602" s="95" t="s">
        <v>269</v>
      </c>
      <c r="I602" s="97" t="s">
        <v>808</v>
      </c>
    </row>
    <row r="603" spans="1:9" x14ac:dyDescent="0.25">
      <c r="A603" s="92" t="s">
        <v>237</v>
      </c>
      <c r="B603" s="93">
        <v>46109.78291631944</v>
      </c>
      <c r="C603" s="94" t="s">
        <v>235</v>
      </c>
      <c r="D603" s="95" t="s">
        <v>259</v>
      </c>
      <c r="E603" s="95" t="s">
        <v>198</v>
      </c>
      <c r="F603" s="95" t="s">
        <v>236</v>
      </c>
      <c r="G603" s="92"/>
      <c r="H603" s="95" t="s">
        <v>260</v>
      </c>
      <c r="I603" s="97" t="s">
        <v>809</v>
      </c>
    </row>
    <row r="604" spans="1:9" x14ac:dyDescent="0.25">
      <c r="A604" s="92" t="s">
        <v>237</v>
      </c>
      <c r="B604" s="93">
        <v>46109.78289829861</v>
      </c>
      <c r="C604" s="94" t="s">
        <v>235</v>
      </c>
      <c r="D604" s="95" t="s">
        <v>256</v>
      </c>
      <c r="E604" s="95" t="s">
        <v>165</v>
      </c>
      <c r="F604" s="95" t="s">
        <v>236</v>
      </c>
      <c r="G604" s="92"/>
      <c r="H604" s="95" t="s">
        <v>257</v>
      </c>
      <c r="I604" s="97" t="s">
        <v>810</v>
      </c>
    </row>
    <row r="605" spans="1:9" x14ac:dyDescent="0.25">
      <c r="A605" s="92" t="s">
        <v>237</v>
      </c>
      <c r="B605" s="93">
        <v>46109.782895717588</v>
      </c>
      <c r="C605" s="94" t="s">
        <v>235</v>
      </c>
      <c r="D605" s="95" t="s">
        <v>247</v>
      </c>
      <c r="E605" s="95" t="s">
        <v>170</v>
      </c>
      <c r="F605" s="95" t="s">
        <v>236</v>
      </c>
      <c r="G605" s="92"/>
      <c r="H605" s="95" t="s">
        <v>248</v>
      </c>
      <c r="I605" s="97" t="s">
        <v>811</v>
      </c>
    </row>
    <row r="606" spans="1:9" x14ac:dyDescent="0.25">
      <c r="A606" s="92" t="s">
        <v>237</v>
      </c>
      <c r="B606" s="93">
        <v>46109.782858506944</v>
      </c>
      <c r="C606" s="94" t="s">
        <v>235</v>
      </c>
      <c r="D606" s="95" t="s">
        <v>238</v>
      </c>
      <c r="E606" s="95" t="s">
        <v>199</v>
      </c>
      <c r="F606" s="95" t="s">
        <v>236</v>
      </c>
      <c r="G606" s="92"/>
      <c r="H606" s="95" t="s">
        <v>239</v>
      </c>
      <c r="I606" s="97" t="s">
        <v>812</v>
      </c>
    </row>
    <row r="607" spans="1:9" x14ac:dyDescent="0.25">
      <c r="A607" s="92" t="s">
        <v>237</v>
      </c>
      <c r="B607" s="93">
        <v>46109.782841111111</v>
      </c>
      <c r="C607" s="94" t="s">
        <v>235</v>
      </c>
      <c r="D607" s="95" t="s">
        <v>271</v>
      </c>
      <c r="E607" s="95" t="s">
        <v>272</v>
      </c>
      <c r="F607" s="95" t="s">
        <v>236</v>
      </c>
      <c r="G607" s="92"/>
      <c r="H607" s="95" t="s">
        <v>273</v>
      </c>
      <c r="I607" s="97" t="s">
        <v>813</v>
      </c>
    </row>
    <row r="608" spans="1:9" x14ac:dyDescent="0.25">
      <c r="A608" s="92" t="s">
        <v>237</v>
      </c>
      <c r="B608" s="93">
        <v>46109.782772199069</v>
      </c>
      <c r="C608" s="94" t="s">
        <v>235</v>
      </c>
      <c r="D608" s="95" t="s">
        <v>262</v>
      </c>
      <c r="E608" s="95" t="s">
        <v>202</v>
      </c>
      <c r="F608" s="95" t="s">
        <v>236</v>
      </c>
      <c r="G608" s="92"/>
      <c r="H608" s="95" t="s">
        <v>263</v>
      </c>
      <c r="I608" s="97" t="s">
        <v>814</v>
      </c>
    </row>
    <row r="609" spans="1:9" x14ac:dyDescent="0.25">
      <c r="A609" s="92" t="s">
        <v>237</v>
      </c>
      <c r="B609" s="93">
        <v>46109.782697164352</v>
      </c>
      <c r="C609" s="94" t="s">
        <v>235</v>
      </c>
      <c r="D609" s="95" t="s">
        <v>275</v>
      </c>
      <c r="E609" s="95" t="s">
        <v>141</v>
      </c>
      <c r="F609" s="95" t="s">
        <v>236</v>
      </c>
      <c r="G609" s="92"/>
      <c r="H609" s="95" t="s">
        <v>276</v>
      </c>
      <c r="I609" s="97" t="s">
        <v>611</v>
      </c>
    </row>
    <row r="610" spans="1:9" x14ac:dyDescent="0.25">
      <c r="A610" s="92" t="s">
        <v>237</v>
      </c>
      <c r="B610" s="93">
        <v>46109.782689618056</v>
      </c>
      <c r="C610" s="94" t="s">
        <v>235</v>
      </c>
      <c r="D610" s="95" t="s">
        <v>250</v>
      </c>
      <c r="E610" s="95" t="s">
        <v>168</v>
      </c>
      <c r="F610" s="95" t="s">
        <v>236</v>
      </c>
      <c r="G610" s="92"/>
      <c r="H610" s="95" t="s">
        <v>251</v>
      </c>
      <c r="I610" s="97" t="s">
        <v>815</v>
      </c>
    </row>
    <row r="611" spans="1:9" x14ac:dyDescent="0.25">
      <c r="A611" s="92" t="s">
        <v>237</v>
      </c>
      <c r="B611" s="93">
        <v>46109.782673692127</v>
      </c>
      <c r="C611" s="94" t="s">
        <v>235</v>
      </c>
      <c r="D611" s="95" t="s">
        <v>241</v>
      </c>
      <c r="E611" s="95" t="s">
        <v>144</v>
      </c>
      <c r="F611" s="95" t="s">
        <v>236</v>
      </c>
      <c r="G611" s="92"/>
      <c r="H611" s="95" t="s">
        <v>242</v>
      </c>
      <c r="I611" s="97" t="s">
        <v>816</v>
      </c>
    </row>
    <row r="612" spans="1:9" x14ac:dyDescent="0.25">
      <c r="A612" s="92" t="s">
        <v>237</v>
      </c>
      <c r="B612" s="93">
        <v>46109.782586782407</v>
      </c>
      <c r="C612" s="94" t="s">
        <v>235</v>
      </c>
      <c r="D612" s="95" t="s">
        <v>244</v>
      </c>
      <c r="E612" s="95" t="s">
        <v>147</v>
      </c>
      <c r="F612" s="95" t="s">
        <v>236</v>
      </c>
      <c r="G612" s="92"/>
      <c r="H612" s="95" t="s">
        <v>245</v>
      </c>
      <c r="I612" s="97" t="s">
        <v>817</v>
      </c>
    </row>
    <row r="613" spans="1:9" x14ac:dyDescent="0.25">
      <c r="A613" s="92" t="s">
        <v>237</v>
      </c>
      <c r="B613" s="93">
        <v>46109.782570995369</v>
      </c>
      <c r="C613" s="94" t="s">
        <v>235</v>
      </c>
      <c r="D613" s="95" t="s">
        <v>253</v>
      </c>
      <c r="E613" s="95" t="s">
        <v>201</v>
      </c>
      <c r="F613" s="95" t="s">
        <v>236</v>
      </c>
      <c r="G613" s="92"/>
      <c r="H613" s="95" t="s">
        <v>254</v>
      </c>
      <c r="I613" s="97" t="s">
        <v>818</v>
      </c>
    </row>
    <row r="614" spans="1:9" x14ac:dyDescent="0.25">
      <c r="A614" s="92" t="s">
        <v>237</v>
      </c>
      <c r="B614" s="93">
        <v>46109.782524837959</v>
      </c>
      <c r="C614" s="94" t="s">
        <v>235</v>
      </c>
      <c r="D614" s="95" t="s">
        <v>265</v>
      </c>
      <c r="E614" s="95" t="s">
        <v>173</v>
      </c>
      <c r="F614" s="95" t="s">
        <v>236</v>
      </c>
      <c r="G614" s="92"/>
      <c r="H614" s="95" t="s">
        <v>266</v>
      </c>
      <c r="I614" s="97" t="s">
        <v>471</v>
      </c>
    </row>
    <row r="615" spans="1:9" x14ac:dyDescent="0.25">
      <c r="A615" s="92" t="s">
        <v>237</v>
      </c>
      <c r="B615" s="93">
        <v>46109.782461921292</v>
      </c>
      <c r="C615" s="94" t="s">
        <v>235</v>
      </c>
      <c r="D615" s="95" t="s">
        <v>278</v>
      </c>
      <c r="E615" s="95" t="s">
        <v>203</v>
      </c>
      <c r="F615" s="95" t="s">
        <v>236</v>
      </c>
      <c r="G615" s="92"/>
      <c r="H615" s="95" t="s">
        <v>279</v>
      </c>
      <c r="I615" s="97" t="s">
        <v>819</v>
      </c>
    </row>
    <row r="616" spans="1:9" x14ac:dyDescent="0.25">
      <c r="A616" s="92" t="s">
        <v>237</v>
      </c>
      <c r="B616" s="93">
        <v>46109.782451990737</v>
      </c>
      <c r="C616" s="94" t="s">
        <v>235</v>
      </c>
      <c r="D616" s="95" t="s">
        <v>268</v>
      </c>
      <c r="E616" s="95" t="s">
        <v>200</v>
      </c>
      <c r="F616" s="95" t="s">
        <v>236</v>
      </c>
      <c r="G616" s="92"/>
      <c r="H616" s="95" t="s">
        <v>269</v>
      </c>
      <c r="I616" s="97" t="s">
        <v>820</v>
      </c>
    </row>
    <row r="617" spans="1:9" x14ac:dyDescent="0.25">
      <c r="A617" s="92" t="s">
        <v>237</v>
      </c>
      <c r="B617" s="93">
        <v>46109.782429814812</v>
      </c>
      <c r="C617" s="94" t="s">
        <v>235</v>
      </c>
      <c r="D617" s="95" t="s">
        <v>256</v>
      </c>
      <c r="E617" s="95" t="s">
        <v>165</v>
      </c>
      <c r="F617" s="95" t="s">
        <v>236</v>
      </c>
      <c r="G617" s="92"/>
      <c r="H617" s="95" t="s">
        <v>257</v>
      </c>
      <c r="I617" s="97" t="s">
        <v>821</v>
      </c>
    </row>
    <row r="618" spans="1:9" x14ac:dyDescent="0.25">
      <c r="A618" s="92" t="s">
        <v>237</v>
      </c>
      <c r="B618" s="93">
        <v>46109.78241457176</v>
      </c>
      <c r="C618" s="94" t="s">
        <v>235</v>
      </c>
      <c r="D618" s="95" t="s">
        <v>247</v>
      </c>
      <c r="E618" s="95" t="s">
        <v>170</v>
      </c>
      <c r="F618" s="95" t="s">
        <v>236</v>
      </c>
      <c r="G618" s="92"/>
      <c r="H618" s="95" t="s">
        <v>248</v>
      </c>
      <c r="I618" s="97" t="s">
        <v>822</v>
      </c>
    </row>
    <row r="619" spans="1:9" x14ac:dyDescent="0.25">
      <c r="A619" s="92" t="s">
        <v>237</v>
      </c>
      <c r="B619" s="93">
        <v>46109.78238788194</v>
      </c>
      <c r="C619" s="94" t="s">
        <v>235</v>
      </c>
      <c r="D619" s="95" t="s">
        <v>238</v>
      </c>
      <c r="E619" s="95" t="s">
        <v>199</v>
      </c>
      <c r="F619" s="95" t="s">
        <v>236</v>
      </c>
      <c r="G619" s="92"/>
      <c r="H619" s="95" t="s">
        <v>239</v>
      </c>
      <c r="I619" s="97" t="s">
        <v>823</v>
      </c>
    </row>
    <row r="620" spans="1:9" x14ac:dyDescent="0.25">
      <c r="A620" s="92" t="s">
        <v>237</v>
      </c>
      <c r="B620" s="93">
        <v>46109.782364398146</v>
      </c>
      <c r="C620" s="94" t="s">
        <v>235</v>
      </c>
      <c r="D620" s="95" t="s">
        <v>259</v>
      </c>
      <c r="E620" s="95" t="s">
        <v>198</v>
      </c>
      <c r="F620" s="95" t="s">
        <v>236</v>
      </c>
      <c r="G620" s="92"/>
      <c r="H620" s="95" t="s">
        <v>260</v>
      </c>
      <c r="I620" s="97" t="s">
        <v>824</v>
      </c>
    </row>
    <row r="621" spans="1:9" x14ac:dyDescent="0.25">
      <c r="A621" s="92" t="s">
        <v>237</v>
      </c>
      <c r="B621" s="93">
        <v>46109.78236060185</v>
      </c>
      <c r="C621" s="94" t="s">
        <v>235</v>
      </c>
      <c r="D621" s="95" t="s">
        <v>271</v>
      </c>
      <c r="E621" s="95" t="s">
        <v>272</v>
      </c>
      <c r="F621" s="95" t="s">
        <v>236</v>
      </c>
      <c r="G621" s="92"/>
      <c r="H621" s="95" t="s">
        <v>273</v>
      </c>
      <c r="I621" s="97" t="s">
        <v>825</v>
      </c>
    </row>
    <row r="622" spans="1:9" x14ac:dyDescent="0.25">
      <c r="A622" s="92" t="s">
        <v>237</v>
      </c>
      <c r="B622" s="93">
        <v>46109.782292962962</v>
      </c>
      <c r="C622" s="94" t="s">
        <v>235</v>
      </c>
      <c r="D622" s="95" t="s">
        <v>262</v>
      </c>
      <c r="E622" s="95" t="s">
        <v>202</v>
      </c>
      <c r="F622" s="95" t="s">
        <v>236</v>
      </c>
      <c r="G622" s="92"/>
      <c r="H622" s="95" t="s">
        <v>263</v>
      </c>
      <c r="I622" s="97" t="s">
        <v>655</v>
      </c>
    </row>
    <row r="623" spans="1:9" x14ac:dyDescent="0.25">
      <c r="A623" s="92" t="s">
        <v>237</v>
      </c>
      <c r="B623" s="93">
        <v>46109.782220763889</v>
      </c>
      <c r="C623" s="94" t="s">
        <v>235</v>
      </c>
      <c r="D623" s="95" t="s">
        <v>275</v>
      </c>
      <c r="E623" s="95" t="s">
        <v>141</v>
      </c>
      <c r="F623" s="95" t="s">
        <v>236</v>
      </c>
      <c r="G623" s="92"/>
      <c r="H623" s="95" t="s">
        <v>276</v>
      </c>
      <c r="I623" s="97" t="s">
        <v>826</v>
      </c>
    </row>
    <row r="624" spans="1:9" x14ac:dyDescent="0.25">
      <c r="A624" s="92" t="s">
        <v>237</v>
      </c>
      <c r="B624" s="93">
        <v>46109.782216238425</v>
      </c>
      <c r="C624" s="94" t="s">
        <v>235</v>
      </c>
      <c r="D624" s="95" t="s">
        <v>250</v>
      </c>
      <c r="E624" s="95" t="s">
        <v>168</v>
      </c>
      <c r="F624" s="95" t="s">
        <v>236</v>
      </c>
      <c r="G624" s="92"/>
      <c r="H624" s="95" t="s">
        <v>251</v>
      </c>
      <c r="I624" s="97" t="s">
        <v>417</v>
      </c>
    </row>
    <row r="625" spans="1:9" x14ac:dyDescent="0.25">
      <c r="A625" s="92" t="s">
        <v>237</v>
      </c>
      <c r="B625" s="93">
        <v>46109.782188576384</v>
      </c>
      <c r="C625" s="94" t="s">
        <v>235</v>
      </c>
      <c r="D625" s="95" t="s">
        <v>241</v>
      </c>
      <c r="E625" s="95" t="s">
        <v>144</v>
      </c>
      <c r="F625" s="95" t="s">
        <v>236</v>
      </c>
      <c r="G625" s="92"/>
      <c r="H625" s="95" t="s">
        <v>242</v>
      </c>
      <c r="I625" s="97" t="s">
        <v>827</v>
      </c>
    </row>
    <row r="626" spans="1:9" x14ac:dyDescent="0.25">
      <c r="A626" s="92" t="s">
        <v>237</v>
      </c>
      <c r="B626" s="93">
        <v>46109.782112569439</v>
      </c>
      <c r="C626" s="94" t="s">
        <v>235</v>
      </c>
      <c r="D626" s="95" t="s">
        <v>244</v>
      </c>
      <c r="E626" s="95" t="s">
        <v>147</v>
      </c>
      <c r="F626" s="95" t="s">
        <v>236</v>
      </c>
      <c r="G626" s="92"/>
      <c r="H626" s="95" t="s">
        <v>245</v>
      </c>
      <c r="I626" s="97" t="s">
        <v>554</v>
      </c>
    </row>
    <row r="627" spans="1:9" x14ac:dyDescent="0.25">
      <c r="A627" s="92" t="s">
        <v>237</v>
      </c>
      <c r="B627" s="93">
        <v>46109.782096145835</v>
      </c>
      <c r="C627" s="94" t="s">
        <v>235</v>
      </c>
      <c r="D627" s="95" t="s">
        <v>253</v>
      </c>
      <c r="E627" s="95" t="s">
        <v>201</v>
      </c>
      <c r="F627" s="95" t="s">
        <v>236</v>
      </c>
      <c r="G627" s="92"/>
      <c r="H627" s="95" t="s">
        <v>254</v>
      </c>
      <c r="I627" s="97" t="s">
        <v>828</v>
      </c>
    </row>
    <row r="628" spans="1:9" x14ac:dyDescent="0.25">
      <c r="A628" s="92" t="s">
        <v>237</v>
      </c>
      <c r="B628" s="93">
        <v>46109.782042106483</v>
      </c>
      <c r="C628" s="94" t="s">
        <v>235</v>
      </c>
      <c r="D628" s="95" t="s">
        <v>265</v>
      </c>
      <c r="E628" s="95" t="s">
        <v>173</v>
      </c>
      <c r="F628" s="95" t="s">
        <v>236</v>
      </c>
      <c r="G628" s="92"/>
      <c r="H628" s="95" t="s">
        <v>266</v>
      </c>
      <c r="I628" s="97" t="s">
        <v>829</v>
      </c>
    </row>
    <row r="629" spans="1:9" x14ac:dyDescent="0.25">
      <c r="A629" s="92" t="s">
        <v>237</v>
      </c>
      <c r="B629" s="93">
        <v>46109.781985474532</v>
      </c>
      <c r="C629" s="94" t="s">
        <v>235</v>
      </c>
      <c r="D629" s="95" t="s">
        <v>278</v>
      </c>
      <c r="E629" s="95" t="s">
        <v>203</v>
      </c>
      <c r="F629" s="95" t="s">
        <v>236</v>
      </c>
      <c r="G629" s="92"/>
      <c r="H629" s="95" t="s">
        <v>279</v>
      </c>
      <c r="I629" s="97" t="s">
        <v>830</v>
      </c>
    </row>
    <row r="630" spans="1:9" x14ac:dyDescent="0.25">
      <c r="A630" s="92" t="s">
        <v>237</v>
      </c>
      <c r="B630" s="93">
        <v>46109.781976423612</v>
      </c>
      <c r="C630" s="94" t="s">
        <v>235</v>
      </c>
      <c r="D630" s="95" t="s">
        <v>268</v>
      </c>
      <c r="E630" s="95" t="s">
        <v>200</v>
      </c>
      <c r="F630" s="95" t="s">
        <v>236</v>
      </c>
      <c r="G630" s="92"/>
      <c r="H630" s="95" t="s">
        <v>269</v>
      </c>
      <c r="I630" s="97" t="s">
        <v>831</v>
      </c>
    </row>
    <row r="631" spans="1:9" x14ac:dyDescent="0.25">
      <c r="A631" s="92" t="s">
        <v>237</v>
      </c>
      <c r="B631" s="93">
        <v>46109.781960509259</v>
      </c>
      <c r="C631" s="94" t="s">
        <v>235</v>
      </c>
      <c r="D631" s="95" t="s">
        <v>256</v>
      </c>
      <c r="E631" s="95" t="s">
        <v>165</v>
      </c>
      <c r="F631" s="95" t="s">
        <v>236</v>
      </c>
      <c r="G631" s="92"/>
      <c r="H631" s="95" t="s">
        <v>257</v>
      </c>
      <c r="I631" s="97" t="s">
        <v>422</v>
      </c>
    </row>
    <row r="632" spans="1:9" x14ac:dyDescent="0.25">
      <c r="A632" s="92" t="s">
        <v>237</v>
      </c>
      <c r="B632" s="93">
        <v>46109.78193164352</v>
      </c>
      <c r="C632" s="94" t="s">
        <v>235</v>
      </c>
      <c r="D632" s="95" t="s">
        <v>247</v>
      </c>
      <c r="E632" s="95" t="s">
        <v>170</v>
      </c>
      <c r="F632" s="95" t="s">
        <v>236</v>
      </c>
      <c r="G632" s="92"/>
      <c r="H632" s="95" t="s">
        <v>248</v>
      </c>
      <c r="I632" s="97" t="s">
        <v>625</v>
      </c>
    </row>
    <row r="633" spans="1:9" x14ac:dyDescent="0.25">
      <c r="A633" s="92" t="s">
        <v>237</v>
      </c>
      <c r="B633" s="93">
        <v>46109.781913368053</v>
      </c>
      <c r="C633" s="94" t="s">
        <v>235</v>
      </c>
      <c r="D633" s="95" t="s">
        <v>238</v>
      </c>
      <c r="E633" s="95" t="s">
        <v>199</v>
      </c>
      <c r="F633" s="95" t="s">
        <v>236</v>
      </c>
      <c r="G633" s="92"/>
      <c r="H633" s="95" t="s">
        <v>239</v>
      </c>
      <c r="I633" s="97" t="s">
        <v>832</v>
      </c>
    </row>
    <row r="634" spans="1:9" x14ac:dyDescent="0.25">
      <c r="A634" s="92" t="s">
        <v>237</v>
      </c>
      <c r="B634" s="93">
        <v>46109.781867662037</v>
      </c>
      <c r="C634" s="94" t="s">
        <v>235</v>
      </c>
      <c r="D634" s="95" t="s">
        <v>271</v>
      </c>
      <c r="E634" s="95" t="s">
        <v>272</v>
      </c>
      <c r="F634" s="95" t="s">
        <v>236</v>
      </c>
      <c r="G634" s="92"/>
      <c r="H634" s="95" t="s">
        <v>273</v>
      </c>
      <c r="I634" s="97" t="s">
        <v>833</v>
      </c>
    </row>
    <row r="635" spans="1:9" x14ac:dyDescent="0.25">
      <c r="A635" s="92" t="s">
        <v>237</v>
      </c>
      <c r="B635" s="93">
        <v>46109.781837615737</v>
      </c>
      <c r="C635" s="94" t="s">
        <v>235</v>
      </c>
      <c r="D635" s="95" t="s">
        <v>259</v>
      </c>
      <c r="E635" s="95" t="s">
        <v>198</v>
      </c>
      <c r="F635" s="95" t="s">
        <v>236</v>
      </c>
      <c r="G635" s="92"/>
      <c r="H635" s="95" t="s">
        <v>260</v>
      </c>
      <c r="I635" s="97" t="s">
        <v>834</v>
      </c>
    </row>
    <row r="636" spans="1:9" x14ac:dyDescent="0.25">
      <c r="A636" s="92" t="s">
        <v>237</v>
      </c>
      <c r="B636" s="93">
        <v>46109.781815335649</v>
      </c>
      <c r="C636" s="94" t="s">
        <v>235</v>
      </c>
      <c r="D636" s="95" t="s">
        <v>262</v>
      </c>
      <c r="E636" s="95" t="s">
        <v>202</v>
      </c>
      <c r="F636" s="95" t="s">
        <v>236</v>
      </c>
      <c r="G636" s="92"/>
      <c r="H636" s="95" t="s">
        <v>263</v>
      </c>
      <c r="I636" s="97" t="s">
        <v>835</v>
      </c>
    </row>
    <row r="637" spans="1:9" x14ac:dyDescent="0.25">
      <c r="A637" s="92" t="s">
        <v>237</v>
      </c>
      <c r="B637" s="93">
        <v>46109.781738495367</v>
      </c>
      <c r="C637" s="94" t="s">
        <v>235</v>
      </c>
      <c r="D637" s="95" t="s">
        <v>250</v>
      </c>
      <c r="E637" s="95" t="s">
        <v>168</v>
      </c>
      <c r="F637" s="95" t="s">
        <v>236</v>
      </c>
      <c r="G637" s="92"/>
      <c r="H637" s="95" t="s">
        <v>251</v>
      </c>
      <c r="I637" s="97" t="s">
        <v>464</v>
      </c>
    </row>
    <row r="638" spans="1:9" x14ac:dyDescent="0.25">
      <c r="A638" s="92" t="s">
        <v>237</v>
      </c>
      <c r="B638" s="93">
        <v>46109.781736145829</v>
      </c>
      <c r="C638" s="94" t="s">
        <v>235</v>
      </c>
      <c r="D638" s="95" t="s">
        <v>275</v>
      </c>
      <c r="E638" s="95" t="s">
        <v>141</v>
      </c>
      <c r="F638" s="95" t="s">
        <v>236</v>
      </c>
      <c r="G638" s="92"/>
      <c r="H638" s="95" t="s">
        <v>276</v>
      </c>
      <c r="I638" s="97" t="s">
        <v>836</v>
      </c>
    </row>
    <row r="639" spans="1:9" x14ac:dyDescent="0.25">
      <c r="A639" s="92" t="s">
        <v>237</v>
      </c>
      <c r="B639" s="93">
        <v>46109.78169762731</v>
      </c>
      <c r="C639" s="94" t="s">
        <v>235</v>
      </c>
      <c r="D639" s="95" t="s">
        <v>241</v>
      </c>
      <c r="E639" s="95" t="s">
        <v>144</v>
      </c>
      <c r="F639" s="95" t="s">
        <v>236</v>
      </c>
      <c r="G639" s="92"/>
      <c r="H639" s="95" t="s">
        <v>242</v>
      </c>
      <c r="I639" s="97" t="s">
        <v>837</v>
      </c>
    </row>
    <row r="640" spans="1:9" x14ac:dyDescent="0.25">
      <c r="A640" s="92" t="s">
        <v>237</v>
      </c>
      <c r="B640" s="93">
        <v>46109.781636666667</v>
      </c>
      <c r="C640" s="94" t="s">
        <v>235</v>
      </c>
      <c r="D640" s="95" t="s">
        <v>244</v>
      </c>
      <c r="E640" s="95" t="s">
        <v>147</v>
      </c>
      <c r="F640" s="95" t="s">
        <v>236</v>
      </c>
      <c r="G640" s="92"/>
      <c r="H640" s="95" t="s">
        <v>245</v>
      </c>
      <c r="I640" s="97" t="s">
        <v>417</v>
      </c>
    </row>
    <row r="641" spans="1:9" x14ac:dyDescent="0.25">
      <c r="A641" s="92" t="s">
        <v>237</v>
      </c>
      <c r="B641" s="93">
        <v>46109.781621006943</v>
      </c>
      <c r="C641" s="94" t="s">
        <v>235</v>
      </c>
      <c r="D641" s="95" t="s">
        <v>253</v>
      </c>
      <c r="E641" s="95" t="s">
        <v>201</v>
      </c>
      <c r="F641" s="95" t="s">
        <v>236</v>
      </c>
      <c r="G641" s="92"/>
      <c r="H641" s="95" t="s">
        <v>254</v>
      </c>
      <c r="I641" s="97" t="s">
        <v>838</v>
      </c>
    </row>
    <row r="642" spans="1:9" x14ac:dyDescent="0.25">
      <c r="A642" s="92" t="s">
        <v>237</v>
      </c>
      <c r="B642" s="93">
        <v>46109.781559293981</v>
      </c>
      <c r="C642" s="94" t="s">
        <v>235</v>
      </c>
      <c r="D642" s="95" t="s">
        <v>265</v>
      </c>
      <c r="E642" s="95" t="s">
        <v>173</v>
      </c>
      <c r="F642" s="95" t="s">
        <v>236</v>
      </c>
      <c r="G642" s="92"/>
      <c r="H642" s="95" t="s">
        <v>266</v>
      </c>
      <c r="I642" s="97" t="s">
        <v>839</v>
      </c>
    </row>
    <row r="643" spans="1:9" x14ac:dyDescent="0.25">
      <c r="A643" s="92" t="s">
        <v>237</v>
      </c>
      <c r="B643" s="93">
        <v>46109.781515011571</v>
      </c>
      <c r="C643" s="94" t="s">
        <v>235</v>
      </c>
      <c r="D643" s="95" t="s">
        <v>278</v>
      </c>
      <c r="E643" s="95" t="s">
        <v>203</v>
      </c>
      <c r="F643" s="95" t="s">
        <v>236</v>
      </c>
      <c r="G643" s="92"/>
      <c r="H643" s="95" t="s">
        <v>279</v>
      </c>
      <c r="I643" s="97" t="s">
        <v>562</v>
      </c>
    </row>
    <row r="644" spans="1:9" x14ac:dyDescent="0.25">
      <c r="A644" s="92" t="s">
        <v>840</v>
      </c>
      <c r="B644" s="93">
        <v>46109.78150617014</v>
      </c>
      <c r="C644" s="94" t="s">
        <v>235</v>
      </c>
      <c r="D644" s="95" t="s">
        <v>271</v>
      </c>
      <c r="E644" s="95" t="s">
        <v>272</v>
      </c>
      <c r="F644" s="95" t="s">
        <v>236</v>
      </c>
      <c r="G644" s="92"/>
      <c r="H644" s="95" t="s">
        <v>841</v>
      </c>
      <c r="I644" s="96"/>
    </row>
    <row r="645" spans="1:9" x14ac:dyDescent="0.25">
      <c r="A645" s="92" t="s">
        <v>237</v>
      </c>
      <c r="B645" s="93">
        <v>46109.781498564815</v>
      </c>
      <c r="C645" s="94" t="s">
        <v>235</v>
      </c>
      <c r="D645" s="95" t="s">
        <v>268</v>
      </c>
      <c r="E645" s="95" t="s">
        <v>200</v>
      </c>
      <c r="F645" s="95" t="s">
        <v>236</v>
      </c>
      <c r="G645" s="92"/>
      <c r="H645" s="95" t="s">
        <v>269</v>
      </c>
      <c r="I645" s="97" t="s">
        <v>763</v>
      </c>
    </row>
    <row r="646" spans="1:9" x14ac:dyDescent="0.25">
      <c r="A646" s="92" t="s">
        <v>237</v>
      </c>
      <c r="B646" s="93">
        <v>46109.781489293979</v>
      </c>
      <c r="C646" s="94" t="s">
        <v>235</v>
      </c>
      <c r="D646" s="95" t="s">
        <v>256</v>
      </c>
      <c r="E646" s="95" t="s">
        <v>165</v>
      </c>
      <c r="F646" s="95" t="s">
        <v>236</v>
      </c>
      <c r="G646" s="92"/>
      <c r="H646" s="95" t="s">
        <v>257</v>
      </c>
      <c r="I646" s="97" t="s">
        <v>842</v>
      </c>
    </row>
    <row r="647" spans="1:9" x14ac:dyDescent="0.25">
      <c r="A647" s="92" t="s">
        <v>237</v>
      </c>
      <c r="B647" s="93">
        <v>46109.781454050921</v>
      </c>
      <c r="C647" s="94" t="s">
        <v>235</v>
      </c>
      <c r="D647" s="95" t="s">
        <v>247</v>
      </c>
      <c r="E647" s="95" t="s">
        <v>170</v>
      </c>
      <c r="F647" s="95" t="s">
        <v>236</v>
      </c>
      <c r="G647" s="92"/>
      <c r="H647" s="95" t="s">
        <v>248</v>
      </c>
      <c r="I647" s="97" t="s">
        <v>843</v>
      </c>
    </row>
    <row r="648" spans="1:9" x14ac:dyDescent="0.25">
      <c r="A648" s="92" t="s">
        <v>237</v>
      </c>
      <c r="B648" s="93">
        <v>46109.781441296298</v>
      </c>
      <c r="C648" s="94" t="s">
        <v>235</v>
      </c>
      <c r="D648" s="95" t="s">
        <v>238</v>
      </c>
      <c r="E648" s="95" t="s">
        <v>199</v>
      </c>
      <c r="F648" s="95" t="s">
        <v>236</v>
      </c>
      <c r="G648" s="92"/>
      <c r="H648" s="95" t="s">
        <v>239</v>
      </c>
      <c r="I648" s="97" t="s">
        <v>844</v>
      </c>
    </row>
    <row r="649" spans="1:9" x14ac:dyDescent="0.25">
      <c r="A649" s="92" t="s">
        <v>237</v>
      </c>
      <c r="B649" s="93">
        <v>46109.781380624998</v>
      </c>
      <c r="C649" s="94" t="s">
        <v>235</v>
      </c>
      <c r="D649" s="95" t="s">
        <v>271</v>
      </c>
      <c r="E649" s="95" t="s">
        <v>272</v>
      </c>
      <c r="F649" s="95" t="s">
        <v>236</v>
      </c>
      <c r="G649" s="92"/>
      <c r="H649" s="95" t="s">
        <v>273</v>
      </c>
      <c r="I649" s="97" t="s">
        <v>845</v>
      </c>
    </row>
    <row r="650" spans="1:9" x14ac:dyDescent="0.25">
      <c r="A650" s="92" t="s">
        <v>237</v>
      </c>
      <c r="B650" s="93">
        <v>46109.781331388884</v>
      </c>
      <c r="C650" s="94" t="s">
        <v>235</v>
      </c>
      <c r="D650" s="95" t="s">
        <v>262</v>
      </c>
      <c r="E650" s="95" t="s">
        <v>202</v>
      </c>
      <c r="F650" s="95" t="s">
        <v>236</v>
      </c>
      <c r="G650" s="92"/>
      <c r="H650" s="95" t="s">
        <v>263</v>
      </c>
      <c r="I650" s="97" t="s">
        <v>846</v>
      </c>
    </row>
    <row r="651" spans="1:9" x14ac:dyDescent="0.25">
      <c r="A651" s="92" t="s">
        <v>237</v>
      </c>
      <c r="B651" s="93">
        <v>46109.781290162035</v>
      </c>
      <c r="C651" s="94" t="s">
        <v>235</v>
      </c>
      <c r="D651" s="95" t="s">
        <v>259</v>
      </c>
      <c r="E651" s="95" t="s">
        <v>198</v>
      </c>
      <c r="F651" s="95" t="s">
        <v>236</v>
      </c>
      <c r="G651" s="92"/>
      <c r="H651" s="95" t="s">
        <v>260</v>
      </c>
      <c r="I651" s="97" t="s">
        <v>847</v>
      </c>
    </row>
    <row r="652" spans="1:9" x14ac:dyDescent="0.25">
      <c r="A652" s="92" t="s">
        <v>237</v>
      </c>
      <c r="B652" s="93">
        <v>46109.781256550923</v>
      </c>
      <c r="C652" s="94" t="s">
        <v>235</v>
      </c>
      <c r="D652" s="95" t="s">
        <v>250</v>
      </c>
      <c r="E652" s="95" t="s">
        <v>168</v>
      </c>
      <c r="F652" s="95" t="s">
        <v>236</v>
      </c>
      <c r="G652" s="92"/>
      <c r="H652" s="95" t="s">
        <v>251</v>
      </c>
      <c r="I652" s="97" t="s">
        <v>434</v>
      </c>
    </row>
    <row r="653" spans="1:9" x14ac:dyDescent="0.25">
      <c r="A653" s="92" t="s">
        <v>237</v>
      </c>
      <c r="B653" s="93">
        <v>46109.781249120366</v>
      </c>
      <c r="C653" s="94" t="s">
        <v>235</v>
      </c>
      <c r="D653" s="95" t="s">
        <v>275</v>
      </c>
      <c r="E653" s="95" t="s">
        <v>141</v>
      </c>
      <c r="F653" s="95" t="s">
        <v>236</v>
      </c>
      <c r="G653" s="92"/>
      <c r="H653" s="95" t="s">
        <v>276</v>
      </c>
      <c r="I653" s="97" t="s">
        <v>848</v>
      </c>
    </row>
    <row r="654" spans="1:9" x14ac:dyDescent="0.25">
      <c r="A654" s="92" t="s">
        <v>237</v>
      </c>
      <c r="B654" s="93">
        <v>46109.781210983798</v>
      </c>
      <c r="C654" s="94" t="s">
        <v>235</v>
      </c>
      <c r="D654" s="95" t="s">
        <v>241</v>
      </c>
      <c r="E654" s="95" t="s">
        <v>144</v>
      </c>
      <c r="F654" s="95" t="s">
        <v>236</v>
      </c>
      <c r="G654" s="92"/>
      <c r="H654" s="95" t="s">
        <v>242</v>
      </c>
      <c r="I654" s="97" t="s">
        <v>849</v>
      </c>
    </row>
    <row r="655" spans="1:9" x14ac:dyDescent="0.25">
      <c r="A655" s="92" t="s">
        <v>237</v>
      </c>
      <c r="B655" s="93">
        <v>46109.781159143517</v>
      </c>
      <c r="C655" s="94" t="s">
        <v>235</v>
      </c>
      <c r="D655" s="95" t="s">
        <v>244</v>
      </c>
      <c r="E655" s="95" t="s">
        <v>147</v>
      </c>
      <c r="F655" s="95" t="s">
        <v>236</v>
      </c>
      <c r="G655" s="92"/>
      <c r="H655" s="95" t="s">
        <v>245</v>
      </c>
      <c r="I655" s="97" t="s">
        <v>850</v>
      </c>
    </row>
    <row r="656" spans="1:9" x14ac:dyDescent="0.25">
      <c r="A656" s="92" t="s">
        <v>237</v>
      </c>
      <c r="B656" s="93">
        <v>46109.781142314816</v>
      </c>
      <c r="C656" s="94" t="s">
        <v>235</v>
      </c>
      <c r="D656" s="95" t="s">
        <v>253</v>
      </c>
      <c r="E656" s="95" t="s">
        <v>201</v>
      </c>
      <c r="F656" s="95" t="s">
        <v>236</v>
      </c>
      <c r="G656" s="92"/>
      <c r="H656" s="95" t="s">
        <v>254</v>
      </c>
      <c r="I656" s="97" t="s">
        <v>851</v>
      </c>
    </row>
    <row r="657" spans="1:9" x14ac:dyDescent="0.25">
      <c r="A657" s="92" t="s">
        <v>237</v>
      </c>
      <c r="B657" s="93">
        <v>46109.781073344908</v>
      </c>
      <c r="C657" s="94" t="s">
        <v>235</v>
      </c>
      <c r="D657" s="95" t="s">
        <v>265</v>
      </c>
      <c r="E657" s="95" t="s">
        <v>173</v>
      </c>
      <c r="F657" s="95" t="s">
        <v>236</v>
      </c>
      <c r="G657" s="92"/>
      <c r="H657" s="95" t="s">
        <v>266</v>
      </c>
      <c r="I657" s="97" t="s">
        <v>852</v>
      </c>
    </row>
    <row r="658" spans="1:9" x14ac:dyDescent="0.25">
      <c r="A658" s="92" t="s">
        <v>237</v>
      </c>
      <c r="B658" s="93">
        <v>46109.781041770832</v>
      </c>
      <c r="C658" s="94" t="s">
        <v>235</v>
      </c>
      <c r="D658" s="95" t="s">
        <v>278</v>
      </c>
      <c r="E658" s="95" t="s">
        <v>203</v>
      </c>
      <c r="F658" s="95" t="s">
        <v>236</v>
      </c>
      <c r="G658" s="92"/>
      <c r="H658" s="95" t="s">
        <v>279</v>
      </c>
      <c r="I658" s="97" t="s">
        <v>853</v>
      </c>
    </row>
    <row r="659" spans="1:9" x14ac:dyDescent="0.25">
      <c r="A659" s="92" t="s">
        <v>237</v>
      </c>
      <c r="B659" s="93">
        <v>46109.781011712963</v>
      </c>
      <c r="C659" s="94" t="s">
        <v>235</v>
      </c>
      <c r="D659" s="95" t="s">
        <v>256</v>
      </c>
      <c r="E659" s="95" t="s">
        <v>165</v>
      </c>
      <c r="F659" s="95" t="s">
        <v>236</v>
      </c>
      <c r="G659" s="92"/>
      <c r="H659" s="95" t="s">
        <v>257</v>
      </c>
      <c r="I659" s="97" t="s">
        <v>491</v>
      </c>
    </row>
    <row r="660" spans="1:9" x14ac:dyDescent="0.25">
      <c r="A660" s="92" t="s">
        <v>237</v>
      </c>
      <c r="B660" s="93">
        <v>46109.7810068287</v>
      </c>
      <c r="C660" s="94" t="s">
        <v>235</v>
      </c>
      <c r="D660" s="95" t="s">
        <v>268</v>
      </c>
      <c r="E660" s="95" t="s">
        <v>200</v>
      </c>
      <c r="F660" s="95" t="s">
        <v>236</v>
      </c>
      <c r="G660" s="92"/>
      <c r="H660" s="95" t="s">
        <v>269</v>
      </c>
      <c r="I660" s="97" t="s">
        <v>854</v>
      </c>
    </row>
    <row r="661" spans="1:9" x14ac:dyDescent="0.25">
      <c r="A661" s="92" t="s">
        <v>237</v>
      </c>
      <c r="B661" s="93">
        <v>46109.780965810183</v>
      </c>
      <c r="C661" s="94" t="s">
        <v>235</v>
      </c>
      <c r="D661" s="95" t="s">
        <v>238</v>
      </c>
      <c r="E661" s="95" t="s">
        <v>199</v>
      </c>
      <c r="F661" s="95" t="s">
        <v>236</v>
      </c>
      <c r="G661" s="92"/>
      <c r="H661" s="95" t="s">
        <v>239</v>
      </c>
      <c r="I661" s="97" t="s">
        <v>855</v>
      </c>
    </row>
    <row r="662" spans="1:9" x14ac:dyDescent="0.25">
      <c r="A662" s="92" t="s">
        <v>237</v>
      </c>
      <c r="B662" s="93">
        <v>46109.780960752316</v>
      </c>
      <c r="C662" s="94" t="s">
        <v>235</v>
      </c>
      <c r="D662" s="95" t="s">
        <v>247</v>
      </c>
      <c r="E662" s="95" t="s">
        <v>170</v>
      </c>
      <c r="F662" s="95" t="s">
        <v>236</v>
      </c>
      <c r="G662" s="92"/>
      <c r="H662" s="95" t="s">
        <v>248</v>
      </c>
      <c r="I662" s="97" t="s">
        <v>856</v>
      </c>
    </row>
    <row r="663" spans="1:9" x14ac:dyDescent="0.25">
      <c r="A663" s="92" t="s">
        <v>237</v>
      </c>
      <c r="B663" s="93">
        <v>46109.780888819441</v>
      </c>
      <c r="C663" s="94" t="s">
        <v>235</v>
      </c>
      <c r="D663" s="95" t="s">
        <v>271</v>
      </c>
      <c r="E663" s="95" t="s">
        <v>272</v>
      </c>
      <c r="F663" s="95" t="s">
        <v>236</v>
      </c>
      <c r="G663" s="92"/>
      <c r="H663" s="95" t="s">
        <v>273</v>
      </c>
      <c r="I663" s="97" t="s">
        <v>857</v>
      </c>
    </row>
    <row r="664" spans="1:9" x14ac:dyDescent="0.25">
      <c r="A664" s="92" t="s">
        <v>237</v>
      </c>
      <c r="B664" s="93">
        <v>46109.780848043978</v>
      </c>
      <c r="C664" s="94" t="s">
        <v>235</v>
      </c>
      <c r="D664" s="95" t="s">
        <v>262</v>
      </c>
      <c r="E664" s="95" t="s">
        <v>202</v>
      </c>
      <c r="F664" s="95" t="s">
        <v>236</v>
      </c>
      <c r="G664" s="92"/>
      <c r="H664" s="95" t="s">
        <v>263</v>
      </c>
      <c r="I664" s="97" t="s">
        <v>858</v>
      </c>
    </row>
    <row r="665" spans="1:9" x14ac:dyDescent="0.25">
      <c r="A665" s="92" t="s">
        <v>237</v>
      </c>
      <c r="B665" s="93">
        <v>46109.780777581014</v>
      </c>
      <c r="C665" s="94" t="s">
        <v>235</v>
      </c>
      <c r="D665" s="95" t="s">
        <v>250</v>
      </c>
      <c r="E665" s="95" t="s">
        <v>168</v>
      </c>
      <c r="F665" s="95" t="s">
        <v>236</v>
      </c>
      <c r="G665" s="92"/>
      <c r="H665" s="95" t="s">
        <v>251</v>
      </c>
      <c r="I665" s="97" t="s">
        <v>859</v>
      </c>
    </row>
    <row r="666" spans="1:9" x14ac:dyDescent="0.25">
      <c r="A666" s="92" t="s">
        <v>237</v>
      </c>
      <c r="B666" s="93">
        <v>46109.780749328704</v>
      </c>
      <c r="C666" s="94" t="s">
        <v>235</v>
      </c>
      <c r="D666" s="95" t="s">
        <v>275</v>
      </c>
      <c r="E666" s="95" t="s">
        <v>141</v>
      </c>
      <c r="F666" s="95" t="s">
        <v>236</v>
      </c>
      <c r="G666" s="92"/>
      <c r="H666" s="95" t="s">
        <v>276</v>
      </c>
      <c r="I666" s="97" t="s">
        <v>860</v>
      </c>
    </row>
    <row r="667" spans="1:9" x14ac:dyDescent="0.25">
      <c r="A667" s="92" t="s">
        <v>237</v>
      </c>
      <c r="B667" s="93">
        <v>46109.780748900463</v>
      </c>
      <c r="C667" s="94" t="s">
        <v>235</v>
      </c>
      <c r="D667" s="95" t="s">
        <v>259</v>
      </c>
      <c r="E667" s="95" t="s">
        <v>198</v>
      </c>
      <c r="F667" s="95" t="s">
        <v>236</v>
      </c>
      <c r="G667" s="92"/>
      <c r="H667" s="95" t="s">
        <v>260</v>
      </c>
      <c r="I667" s="97" t="s">
        <v>861</v>
      </c>
    </row>
    <row r="668" spans="1:9" x14ac:dyDescent="0.25">
      <c r="A668" s="92" t="s">
        <v>237</v>
      </c>
      <c r="B668" s="93">
        <v>46109.780728877311</v>
      </c>
      <c r="C668" s="94" t="s">
        <v>235</v>
      </c>
      <c r="D668" s="95" t="s">
        <v>241</v>
      </c>
      <c r="E668" s="95" t="s">
        <v>144</v>
      </c>
      <c r="F668" s="95" t="s">
        <v>236</v>
      </c>
      <c r="G668" s="92"/>
      <c r="H668" s="95" t="s">
        <v>242</v>
      </c>
      <c r="I668" s="97" t="s">
        <v>862</v>
      </c>
    </row>
    <row r="669" spans="1:9" x14ac:dyDescent="0.25">
      <c r="A669" s="92" t="s">
        <v>237</v>
      </c>
      <c r="B669" s="93">
        <v>46109.780681377313</v>
      </c>
      <c r="C669" s="94" t="s">
        <v>235</v>
      </c>
      <c r="D669" s="95" t="s">
        <v>244</v>
      </c>
      <c r="E669" s="95" t="s">
        <v>147</v>
      </c>
      <c r="F669" s="95" t="s">
        <v>236</v>
      </c>
      <c r="G669" s="92"/>
      <c r="H669" s="95" t="s">
        <v>245</v>
      </c>
      <c r="I669" s="97" t="s">
        <v>863</v>
      </c>
    </row>
    <row r="670" spans="1:9" x14ac:dyDescent="0.25">
      <c r="A670" s="92" t="s">
        <v>237</v>
      </c>
      <c r="B670" s="93">
        <v>46109.780662627316</v>
      </c>
      <c r="C670" s="94" t="s">
        <v>235</v>
      </c>
      <c r="D670" s="95" t="s">
        <v>253</v>
      </c>
      <c r="E670" s="95" t="s">
        <v>201</v>
      </c>
      <c r="F670" s="95" t="s">
        <v>236</v>
      </c>
      <c r="G670" s="92"/>
      <c r="H670" s="95" t="s">
        <v>254</v>
      </c>
      <c r="I670" s="97" t="s">
        <v>813</v>
      </c>
    </row>
    <row r="671" spans="1:9" x14ac:dyDescent="0.25">
      <c r="A671" s="92" t="s">
        <v>237</v>
      </c>
      <c r="B671" s="93">
        <v>46109.780590173606</v>
      </c>
      <c r="C671" s="94" t="s">
        <v>235</v>
      </c>
      <c r="D671" s="95" t="s">
        <v>265</v>
      </c>
      <c r="E671" s="95" t="s">
        <v>173</v>
      </c>
      <c r="F671" s="95" t="s">
        <v>236</v>
      </c>
      <c r="G671" s="92"/>
      <c r="H671" s="95" t="s">
        <v>266</v>
      </c>
      <c r="I671" s="97" t="s">
        <v>864</v>
      </c>
    </row>
    <row r="672" spans="1:9" x14ac:dyDescent="0.25">
      <c r="A672" s="92" t="s">
        <v>237</v>
      </c>
      <c r="B672" s="93">
        <v>46109.780568321759</v>
      </c>
      <c r="C672" s="94" t="s">
        <v>235</v>
      </c>
      <c r="D672" s="95" t="s">
        <v>278</v>
      </c>
      <c r="E672" s="95" t="s">
        <v>203</v>
      </c>
      <c r="F672" s="95" t="s">
        <v>236</v>
      </c>
      <c r="G672" s="92"/>
      <c r="H672" s="95" t="s">
        <v>279</v>
      </c>
      <c r="I672" s="97" t="s">
        <v>865</v>
      </c>
    </row>
    <row r="673" spans="1:9" x14ac:dyDescent="0.25">
      <c r="A673" s="92" t="s">
        <v>237</v>
      </c>
      <c r="B673" s="93">
        <v>46109.780537766201</v>
      </c>
      <c r="C673" s="94" t="s">
        <v>235</v>
      </c>
      <c r="D673" s="95" t="s">
        <v>256</v>
      </c>
      <c r="E673" s="95" t="s">
        <v>165</v>
      </c>
      <c r="F673" s="95" t="s">
        <v>236</v>
      </c>
      <c r="G673" s="92"/>
      <c r="H673" s="95" t="s">
        <v>257</v>
      </c>
      <c r="I673" s="97" t="s">
        <v>554</v>
      </c>
    </row>
    <row r="674" spans="1:9" x14ac:dyDescent="0.25">
      <c r="A674" s="92" t="s">
        <v>237</v>
      </c>
      <c r="B674" s="93">
        <v>46109.780524004629</v>
      </c>
      <c r="C674" s="94" t="s">
        <v>235</v>
      </c>
      <c r="D674" s="95" t="s">
        <v>268</v>
      </c>
      <c r="E674" s="95" t="s">
        <v>200</v>
      </c>
      <c r="F674" s="95" t="s">
        <v>236</v>
      </c>
      <c r="G674" s="92"/>
      <c r="H674" s="95" t="s">
        <v>269</v>
      </c>
      <c r="I674" s="97" t="s">
        <v>866</v>
      </c>
    </row>
    <row r="675" spans="1:9" x14ac:dyDescent="0.25">
      <c r="A675" s="92" t="s">
        <v>237</v>
      </c>
      <c r="B675" s="93">
        <v>46109.780492199076</v>
      </c>
      <c r="C675" s="94" t="s">
        <v>235</v>
      </c>
      <c r="D675" s="95" t="s">
        <v>238</v>
      </c>
      <c r="E675" s="95" t="s">
        <v>199</v>
      </c>
      <c r="F675" s="95" t="s">
        <v>236</v>
      </c>
      <c r="G675" s="92"/>
      <c r="H675" s="95" t="s">
        <v>239</v>
      </c>
      <c r="I675" s="97" t="s">
        <v>614</v>
      </c>
    </row>
    <row r="676" spans="1:9" x14ac:dyDescent="0.25">
      <c r="A676" s="92" t="s">
        <v>237</v>
      </c>
      <c r="B676" s="93">
        <v>46109.78047701389</v>
      </c>
      <c r="C676" s="94" t="s">
        <v>235</v>
      </c>
      <c r="D676" s="95" t="s">
        <v>247</v>
      </c>
      <c r="E676" s="95" t="s">
        <v>170</v>
      </c>
      <c r="F676" s="95" t="s">
        <v>236</v>
      </c>
      <c r="G676" s="92"/>
      <c r="H676" s="95" t="s">
        <v>248</v>
      </c>
      <c r="I676" s="97" t="s">
        <v>867</v>
      </c>
    </row>
    <row r="677" spans="1:9" x14ac:dyDescent="0.25">
      <c r="A677" s="92" t="s">
        <v>237</v>
      </c>
      <c r="B677" s="93">
        <v>46109.780396828704</v>
      </c>
      <c r="C677" s="94" t="s">
        <v>235</v>
      </c>
      <c r="D677" s="95" t="s">
        <v>271</v>
      </c>
      <c r="E677" s="95" t="s">
        <v>272</v>
      </c>
      <c r="F677" s="95" t="s">
        <v>236</v>
      </c>
      <c r="G677" s="92"/>
      <c r="H677" s="95" t="s">
        <v>273</v>
      </c>
      <c r="I677" s="97" t="s">
        <v>868</v>
      </c>
    </row>
    <row r="678" spans="1:9" x14ac:dyDescent="0.25">
      <c r="A678" s="92" t="s">
        <v>237</v>
      </c>
      <c r="B678" s="93">
        <v>46109.780362835649</v>
      </c>
      <c r="C678" s="94" t="s">
        <v>235</v>
      </c>
      <c r="D678" s="95" t="s">
        <v>262</v>
      </c>
      <c r="E678" s="95" t="s">
        <v>202</v>
      </c>
      <c r="F678" s="95" t="s">
        <v>236</v>
      </c>
      <c r="G678" s="92"/>
      <c r="H678" s="95" t="s">
        <v>263</v>
      </c>
      <c r="I678" s="97" t="s">
        <v>869</v>
      </c>
    </row>
    <row r="679" spans="1:9" x14ac:dyDescent="0.25">
      <c r="A679" s="92" t="s">
        <v>237</v>
      </c>
      <c r="B679" s="93">
        <v>46109.780297337958</v>
      </c>
      <c r="C679" s="94" t="s">
        <v>235</v>
      </c>
      <c r="D679" s="95" t="s">
        <v>250</v>
      </c>
      <c r="E679" s="95" t="s">
        <v>168</v>
      </c>
      <c r="F679" s="95" t="s">
        <v>236</v>
      </c>
      <c r="G679" s="92"/>
      <c r="H679" s="95" t="s">
        <v>251</v>
      </c>
      <c r="I679" s="97" t="s">
        <v>870</v>
      </c>
    </row>
    <row r="680" spans="1:9" x14ac:dyDescent="0.25">
      <c r="A680" s="92" t="s">
        <v>237</v>
      </c>
      <c r="B680" s="93">
        <v>46109.780261712964</v>
      </c>
      <c r="C680" s="94" t="s">
        <v>235</v>
      </c>
      <c r="D680" s="95" t="s">
        <v>275</v>
      </c>
      <c r="E680" s="95" t="s">
        <v>141</v>
      </c>
      <c r="F680" s="95" t="s">
        <v>236</v>
      </c>
      <c r="G680" s="92"/>
      <c r="H680" s="95" t="s">
        <v>276</v>
      </c>
      <c r="I680" s="97" t="s">
        <v>871</v>
      </c>
    </row>
    <row r="681" spans="1:9" x14ac:dyDescent="0.25">
      <c r="A681" s="92" t="s">
        <v>237</v>
      </c>
      <c r="B681" s="93">
        <v>46109.78024310185</v>
      </c>
      <c r="C681" s="94" t="s">
        <v>235</v>
      </c>
      <c r="D681" s="95" t="s">
        <v>241</v>
      </c>
      <c r="E681" s="95" t="s">
        <v>144</v>
      </c>
      <c r="F681" s="95" t="s">
        <v>236</v>
      </c>
      <c r="G681" s="92"/>
      <c r="H681" s="95" t="s">
        <v>242</v>
      </c>
      <c r="I681" s="97" t="s">
        <v>872</v>
      </c>
    </row>
    <row r="682" spans="1:9" x14ac:dyDescent="0.25">
      <c r="A682" s="92" t="s">
        <v>237</v>
      </c>
      <c r="B682" s="93">
        <v>46109.780201574074</v>
      </c>
      <c r="C682" s="94" t="s">
        <v>235</v>
      </c>
      <c r="D682" s="95" t="s">
        <v>244</v>
      </c>
      <c r="E682" s="95" t="s">
        <v>147</v>
      </c>
      <c r="F682" s="95" t="s">
        <v>236</v>
      </c>
      <c r="G682" s="92"/>
      <c r="H682" s="95" t="s">
        <v>245</v>
      </c>
      <c r="I682" s="97" t="s">
        <v>873</v>
      </c>
    </row>
    <row r="683" spans="1:9" x14ac:dyDescent="0.25">
      <c r="A683" s="92" t="s">
        <v>237</v>
      </c>
      <c r="B683" s="93">
        <v>46109.78020134259</v>
      </c>
      <c r="C683" s="94" t="s">
        <v>235</v>
      </c>
      <c r="D683" s="95" t="s">
        <v>259</v>
      </c>
      <c r="E683" s="95" t="s">
        <v>198</v>
      </c>
      <c r="F683" s="95" t="s">
        <v>236</v>
      </c>
      <c r="G683" s="92"/>
      <c r="H683" s="95" t="s">
        <v>260</v>
      </c>
      <c r="I683" s="97" t="s">
        <v>874</v>
      </c>
    </row>
    <row r="684" spans="1:9" x14ac:dyDescent="0.25">
      <c r="A684" s="92" t="s">
        <v>237</v>
      </c>
      <c r="B684" s="93">
        <v>46109.780180601847</v>
      </c>
      <c r="C684" s="94" t="s">
        <v>235</v>
      </c>
      <c r="D684" s="95" t="s">
        <v>253</v>
      </c>
      <c r="E684" s="95" t="s">
        <v>201</v>
      </c>
      <c r="F684" s="95" t="s">
        <v>236</v>
      </c>
      <c r="G684" s="92"/>
      <c r="H684" s="95" t="s">
        <v>254</v>
      </c>
      <c r="I684" s="97" t="s">
        <v>875</v>
      </c>
    </row>
    <row r="685" spans="1:9" x14ac:dyDescent="0.25">
      <c r="A685" s="92" t="s">
        <v>237</v>
      </c>
      <c r="B685" s="93">
        <v>46109.780105231483</v>
      </c>
      <c r="C685" s="94" t="s">
        <v>235</v>
      </c>
      <c r="D685" s="95" t="s">
        <v>265</v>
      </c>
      <c r="E685" s="95" t="s">
        <v>173</v>
      </c>
      <c r="F685" s="95" t="s">
        <v>236</v>
      </c>
      <c r="G685" s="92"/>
      <c r="H685" s="95" t="s">
        <v>266</v>
      </c>
      <c r="I685" s="97" t="s">
        <v>876</v>
      </c>
    </row>
    <row r="686" spans="1:9" x14ac:dyDescent="0.25">
      <c r="A686" s="92" t="s">
        <v>237</v>
      </c>
      <c r="B686" s="93">
        <v>46109.780094733796</v>
      </c>
      <c r="C686" s="94" t="s">
        <v>235</v>
      </c>
      <c r="D686" s="95" t="s">
        <v>278</v>
      </c>
      <c r="E686" s="95" t="s">
        <v>203</v>
      </c>
      <c r="F686" s="95" t="s">
        <v>236</v>
      </c>
      <c r="G686" s="92"/>
      <c r="H686" s="95" t="s">
        <v>279</v>
      </c>
      <c r="I686" s="97" t="s">
        <v>877</v>
      </c>
    </row>
    <row r="687" spans="1:9" x14ac:dyDescent="0.25">
      <c r="A687" s="92" t="s">
        <v>237</v>
      </c>
      <c r="B687" s="93">
        <v>46109.780061909718</v>
      </c>
      <c r="C687" s="94" t="s">
        <v>235</v>
      </c>
      <c r="D687" s="95" t="s">
        <v>256</v>
      </c>
      <c r="E687" s="95" t="s">
        <v>165</v>
      </c>
      <c r="F687" s="95" t="s">
        <v>236</v>
      </c>
      <c r="G687" s="92"/>
      <c r="H687" s="95" t="s">
        <v>257</v>
      </c>
      <c r="I687" s="97" t="s">
        <v>878</v>
      </c>
    </row>
    <row r="688" spans="1:9" x14ac:dyDescent="0.25">
      <c r="A688" s="92" t="s">
        <v>237</v>
      </c>
      <c r="B688" s="93">
        <v>46109.780036493052</v>
      </c>
      <c r="C688" s="94" t="s">
        <v>235</v>
      </c>
      <c r="D688" s="95" t="s">
        <v>268</v>
      </c>
      <c r="E688" s="95" t="s">
        <v>200</v>
      </c>
      <c r="F688" s="95" t="s">
        <v>236</v>
      </c>
      <c r="G688" s="92"/>
      <c r="H688" s="95" t="s">
        <v>269</v>
      </c>
      <c r="I688" s="97" t="s">
        <v>879</v>
      </c>
    </row>
    <row r="689" spans="1:9" x14ac:dyDescent="0.25">
      <c r="A689" s="92" t="s">
        <v>237</v>
      </c>
      <c r="B689" s="93">
        <v>46109.780016770834</v>
      </c>
      <c r="C689" s="94" t="s">
        <v>235</v>
      </c>
      <c r="D689" s="95" t="s">
        <v>238</v>
      </c>
      <c r="E689" s="95" t="s">
        <v>199</v>
      </c>
      <c r="F689" s="95" t="s">
        <v>236</v>
      </c>
      <c r="G689" s="92"/>
      <c r="H689" s="95" t="s">
        <v>239</v>
      </c>
      <c r="I689" s="97" t="s">
        <v>880</v>
      </c>
    </row>
    <row r="690" spans="1:9" x14ac:dyDescent="0.25">
      <c r="A690" s="92" t="s">
        <v>237</v>
      </c>
      <c r="B690" s="93">
        <v>46109.779990439813</v>
      </c>
      <c r="C690" s="94" t="s">
        <v>235</v>
      </c>
      <c r="D690" s="95" t="s">
        <v>247</v>
      </c>
      <c r="E690" s="95" t="s">
        <v>170</v>
      </c>
      <c r="F690" s="95" t="s">
        <v>236</v>
      </c>
      <c r="G690" s="92"/>
      <c r="H690" s="95" t="s">
        <v>248</v>
      </c>
      <c r="I690" s="97" t="s">
        <v>881</v>
      </c>
    </row>
    <row r="691" spans="1:9" x14ac:dyDescent="0.25">
      <c r="A691" s="92" t="s">
        <v>237</v>
      </c>
      <c r="B691" s="93">
        <v>46109.779872835643</v>
      </c>
      <c r="C691" s="94" t="s">
        <v>235</v>
      </c>
      <c r="D691" s="95" t="s">
        <v>262</v>
      </c>
      <c r="E691" s="95" t="s">
        <v>202</v>
      </c>
      <c r="F691" s="95" t="s">
        <v>236</v>
      </c>
      <c r="G691" s="92"/>
      <c r="H691" s="95" t="s">
        <v>263</v>
      </c>
      <c r="I691" s="97" t="s">
        <v>882</v>
      </c>
    </row>
    <row r="692" spans="1:9" x14ac:dyDescent="0.25">
      <c r="A692" s="92" t="s">
        <v>237</v>
      </c>
      <c r="B692" s="93">
        <v>46109.779819722222</v>
      </c>
      <c r="C692" s="94" t="s">
        <v>235</v>
      </c>
      <c r="D692" s="95" t="s">
        <v>250</v>
      </c>
      <c r="E692" s="95" t="s">
        <v>168</v>
      </c>
      <c r="F692" s="95" t="s">
        <v>236</v>
      </c>
      <c r="G692" s="92"/>
      <c r="H692" s="95" t="s">
        <v>251</v>
      </c>
      <c r="I692" s="97" t="s">
        <v>883</v>
      </c>
    </row>
    <row r="693" spans="1:9" x14ac:dyDescent="0.25">
      <c r="A693" s="92" t="s">
        <v>237</v>
      </c>
      <c r="B693" s="93">
        <v>46109.779776770833</v>
      </c>
      <c r="C693" s="94" t="s">
        <v>235</v>
      </c>
      <c r="D693" s="95" t="s">
        <v>275</v>
      </c>
      <c r="E693" s="95" t="s">
        <v>141</v>
      </c>
      <c r="F693" s="95" t="s">
        <v>236</v>
      </c>
      <c r="G693" s="92"/>
      <c r="H693" s="95" t="s">
        <v>276</v>
      </c>
      <c r="I693" s="97" t="s">
        <v>884</v>
      </c>
    </row>
    <row r="694" spans="1:9" x14ac:dyDescent="0.25">
      <c r="A694" s="92" t="s">
        <v>237</v>
      </c>
      <c r="B694" s="93">
        <v>46109.779756493052</v>
      </c>
      <c r="C694" s="94" t="s">
        <v>235</v>
      </c>
      <c r="D694" s="95" t="s">
        <v>241</v>
      </c>
      <c r="E694" s="95" t="s">
        <v>144</v>
      </c>
      <c r="F694" s="95" t="s">
        <v>236</v>
      </c>
      <c r="G694" s="92"/>
      <c r="H694" s="95" t="s">
        <v>242</v>
      </c>
      <c r="I694" s="97" t="s">
        <v>885</v>
      </c>
    </row>
    <row r="695" spans="1:9" x14ac:dyDescent="0.25">
      <c r="A695" s="92" t="s">
        <v>237</v>
      </c>
      <c r="B695" s="93">
        <v>46109.779713703705</v>
      </c>
      <c r="C695" s="94" t="s">
        <v>235</v>
      </c>
      <c r="D695" s="95" t="s">
        <v>244</v>
      </c>
      <c r="E695" s="95" t="s">
        <v>147</v>
      </c>
      <c r="F695" s="95" t="s">
        <v>236</v>
      </c>
      <c r="G695" s="92"/>
      <c r="H695" s="95" t="s">
        <v>245</v>
      </c>
      <c r="I695" s="97" t="s">
        <v>886</v>
      </c>
    </row>
    <row r="696" spans="1:9" x14ac:dyDescent="0.25">
      <c r="A696" s="92" t="s">
        <v>237</v>
      </c>
      <c r="B696" s="93">
        <v>46109.779693599536</v>
      </c>
      <c r="C696" s="94" t="s">
        <v>235</v>
      </c>
      <c r="D696" s="95" t="s">
        <v>253</v>
      </c>
      <c r="E696" s="95" t="s">
        <v>201</v>
      </c>
      <c r="F696" s="95" t="s">
        <v>236</v>
      </c>
      <c r="G696" s="92"/>
      <c r="H696" s="95" t="s">
        <v>254</v>
      </c>
      <c r="I696" s="97" t="s">
        <v>887</v>
      </c>
    </row>
    <row r="697" spans="1:9" x14ac:dyDescent="0.25">
      <c r="A697" s="92" t="s">
        <v>237</v>
      </c>
      <c r="B697" s="93">
        <v>46109.779650254626</v>
      </c>
      <c r="C697" s="94" t="s">
        <v>235</v>
      </c>
      <c r="D697" s="95" t="s">
        <v>259</v>
      </c>
      <c r="E697" s="95" t="s">
        <v>198</v>
      </c>
      <c r="F697" s="95" t="s">
        <v>236</v>
      </c>
      <c r="G697" s="92"/>
      <c r="H697" s="95" t="s">
        <v>260</v>
      </c>
      <c r="I697" s="97" t="s">
        <v>888</v>
      </c>
    </row>
    <row r="698" spans="1:9" x14ac:dyDescent="0.25">
      <c r="A698" s="92" t="s">
        <v>237</v>
      </c>
      <c r="B698" s="93">
        <v>46109.779621111113</v>
      </c>
      <c r="C698" s="94" t="s">
        <v>235</v>
      </c>
      <c r="D698" s="95" t="s">
        <v>265</v>
      </c>
      <c r="E698" s="95" t="s">
        <v>173</v>
      </c>
      <c r="F698" s="95" t="s">
        <v>236</v>
      </c>
      <c r="G698" s="92"/>
      <c r="H698" s="95" t="s">
        <v>266</v>
      </c>
      <c r="I698" s="97" t="s">
        <v>889</v>
      </c>
    </row>
    <row r="699" spans="1:9" x14ac:dyDescent="0.25">
      <c r="A699" s="92" t="s">
        <v>237</v>
      </c>
      <c r="B699" s="93">
        <v>46109.77961586805</v>
      </c>
      <c r="C699" s="94" t="s">
        <v>235</v>
      </c>
      <c r="D699" s="95" t="s">
        <v>278</v>
      </c>
      <c r="E699" s="95" t="s">
        <v>203</v>
      </c>
      <c r="F699" s="95" t="s">
        <v>236</v>
      </c>
      <c r="G699" s="92"/>
      <c r="H699" s="95" t="s">
        <v>279</v>
      </c>
      <c r="I699" s="97" t="s">
        <v>890</v>
      </c>
    </row>
    <row r="700" spans="1:9" x14ac:dyDescent="0.25">
      <c r="A700" s="92" t="s">
        <v>237</v>
      </c>
      <c r="B700" s="93">
        <v>46109.779581898147</v>
      </c>
      <c r="C700" s="94" t="s">
        <v>235</v>
      </c>
      <c r="D700" s="95" t="s">
        <v>256</v>
      </c>
      <c r="E700" s="95" t="s">
        <v>165</v>
      </c>
      <c r="F700" s="95" t="s">
        <v>236</v>
      </c>
      <c r="G700" s="92"/>
      <c r="H700" s="95" t="s">
        <v>257</v>
      </c>
      <c r="I700" s="97" t="s">
        <v>891</v>
      </c>
    </row>
    <row r="701" spans="1:9" x14ac:dyDescent="0.25">
      <c r="A701" s="92" t="s">
        <v>237</v>
      </c>
      <c r="B701" s="93">
        <v>46109.779534502311</v>
      </c>
      <c r="C701" s="94" t="s">
        <v>235</v>
      </c>
      <c r="D701" s="95" t="s">
        <v>238</v>
      </c>
      <c r="E701" s="95" t="s">
        <v>199</v>
      </c>
      <c r="F701" s="95" t="s">
        <v>236</v>
      </c>
      <c r="G701" s="92"/>
      <c r="H701" s="95" t="s">
        <v>239</v>
      </c>
      <c r="I701" s="97" t="s">
        <v>892</v>
      </c>
    </row>
    <row r="702" spans="1:9" x14ac:dyDescent="0.25">
      <c r="A702" s="92" t="s">
        <v>237</v>
      </c>
      <c r="B702" s="93">
        <v>46109.779497581017</v>
      </c>
      <c r="C702" s="94" t="s">
        <v>235</v>
      </c>
      <c r="D702" s="95" t="s">
        <v>247</v>
      </c>
      <c r="E702" s="95" t="s">
        <v>170</v>
      </c>
      <c r="F702" s="95" t="s">
        <v>236</v>
      </c>
      <c r="G702" s="92"/>
      <c r="H702" s="95" t="s">
        <v>248</v>
      </c>
      <c r="I702" s="97" t="s">
        <v>893</v>
      </c>
    </row>
    <row r="703" spans="1:9" x14ac:dyDescent="0.25">
      <c r="A703" s="92" t="s">
        <v>237</v>
      </c>
      <c r="B703" s="93">
        <v>46109.779382256944</v>
      </c>
      <c r="C703" s="94" t="s">
        <v>235</v>
      </c>
      <c r="D703" s="95" t="s">
        <v>262</v>
      </c>
      <c r="E703" s="95" t="s">
        <v>202</v>
      </c>
      <c r="F703" s="95" t="s">
        <v>236</v>
      </c>
      <c r="G703" s="92"/>
      <c r="H703" s="95" t="s">
        <v>263</v>
      </c>
      <c r="I703" s="97" t="s">
        <v>894</v>
      </c>
    </row>
    <row r="704" spans="1:9" x14ac:dyDescent="0.25">
      <c r="A704" s="92" t="s">
        <v>237</v>
      </c>
      <c r="B704" s="93">
        <v>46109.779335243053</v>
      </c>
      <c r="C704" s="94" t="s">
        <v>235</v>
      </c>
      <c r="D704" s="95" t="s">
        <v>250</v>
      </c>
      <c r="E704" s="95" t="s">
        <v>168</v>
      </c>
      <c r="F704" s="95" t="s">
        <v>236</v>
      </c>
      <c r="G704" s="92"/>
      <c r="H704" s="95" t="s">
        <v>251</v>
      </c>
      <c r="I704" s="97" t="s">
        <v>895</v>
      </c>
    </row>
    <row r="705" spans="1:9" x14ac:dyDescent="0.25">
      <c r="A705" s="92" t="s">
        <v>237</v>
      </c>
      <c r="B705" s="93">
        <v>46109.779211516201</v>
      </c>
      <c r="C705" s="94" t="s">
        <v>235</v>
      </c>
      <c r="D705" s="95" t="s">
        <v>253</v>
      </c>
      <c r="E705" s="95" t="s">
        <v>201</v>
      </c>
      <c r="F705" s="95" t="s">
        <v>236</v>
      </c>
      <c r="G705" s="92"/>
      <c r="H705" s="95" t="s">
        <v>254</v>
      </c>
      <c r="I705" s="97" t="s">
        <v>394</v>
      </c>
    </row>
    <row r="706" spans="1:9" x14ac:dyDescent="0.25">
      <c r="A706" s="92" t="s">
        <v>237</v>
      </c>
      <c r="B706" s="93">
        <v>46109.779149652779</v>
      </c>
      <c r="C706" s="94" t="s">
        <v>235</v>
      </c>
      <c r="D706" s="95" t="s">
        <v>271</v>
      </c>
      <c r="E706" s="95" t="s">
        <v>272</v>
      </c>
      <c r="F706" s="95" t="s">
        <v>236</v>
      </c>
      <c r="G706" s="92"/>
      <c r="H706" s="95" t="s">
        <v>273</v>
      </c>
      <c r="I706" s="97" t="s">
        <v>896</v>
      </c>
    </row>
    <row r="707" spans="1:9" x14ac:dyDescent="0.25">
      <c r="A707" s="92" t="s">
        <v>237</v>
      </c>
      <c r="B707" s="93">
        <v>46109.779132268515</v>
      </c>
      <c r="C707" s="94" t="s">
        <v>235</v>
      </c>
      <c r="D707" s="95" t="s">
        <v>265</v>
      </c>
      <c r="E707" s="95" t="s">
        <v>173</v>
      </c>
      <c r="F707" s="95" t="s">
        <v>236</v>
      </c>
      <c r="G707" s="92"/>
      <c r="H707" s="95" t="s">
        <v>266</v>
      </c>
      <c r="I707" s="97" t="s">
        <v>897</v>
      </c>
    </row>
    <row r="708" spans="1:9" x14ac:dyDescent="0.25">
      <c r="A708" s="92" t="s">
        <v>237</v>
      </c>
      <c r="B708" s="93">
        <v>46109.779128032409</v>
      </c>
      <c r="C708" s="94" t="s">
        <v>235</v>
      </c>
      <c r="D708" s="95" t="s">
        <v>278</v>
      </c>
      <c r="E708" s="95" t="s">
        <v>203</v>
      </c>
      <c r="F708" s="95" t="s">
        <v>236</v>
      </c>
      <c r="G708" s="92"/>
      <c r="H708" s="95" t="s">
        <v>279</v>
      </c>
      <c r="I708" s="97" t="s">
        <v>898</v>
      </c>
    </row>
    <row r="709" spans="1:9" x14ac:dyDescent="0.25">
      <c r="A709" s="92" t="s">
        <v>237</v>
      </c>
      <c r="B709" s="93">
        <v>46109.779098993051</v>
      </c>
      <c r="C709" s="94" t="s">
        <v>235</v>
      </c>
      <c r="D709" s="95" t="s">
        <v>259</v>
      </c>
      <c r="E709" s="95" t="s">
        <v>198</v>
      </c>
      <c r="F709" s="95" t="s">
        <v>236</v>
      </c>
      <c r="G709" s="92"/>
      <c r="H709" s="95" t="s">
        <v>260</v>
      </c>
      <c r="I709" s="97" t="s">
        <v>899</v>
      </c>
    </row>
    <row r="710" spans="1:9" x14ac:dyDescent="0.25">
      <c r="A710" s="92" t="s">
        <v>237</v>
      </c>
      <c r="B710" s="93">
        <v>46109.779098043982</v>
      </c>
      <c r="C710" s="94" t="s">
        <v>235</v>
      </c>
      <c r="D710" s="95" t="s">
        <v>256</v>
      </c>
      <c r="E710" s="95" t="s">
        <v>165</v>
      </c>
      <c r="F710" s="95" t="s">
        <v>236</v>
      </c>
      <c r="G710" s="92"/>
      <c r="H710" s="95" t="s">
        <v>257</v>
      </c>
      <c r="I710" s="97" t="s">
        <v>900</v>
      </c>
    </row>
    <row r="711" spans="1:9" x14ac:dyDescent="0.25">
      <c r="A711" s="92" t="s">
        <v>237</v>
      </c>
      <c r="B711" s="93">
        <v>46109.779052951388</v>
      </c>
      <c r="C711" s="94" t="s">
        <v>235</v>
      </c>
      <c r="D711" s="95" t="s">
        <v>238</v>
      </c>
      <c r="E711" s="95" t="s">
        <v>199</v>
      </c>
      <c r="F711" s="95" t="s">
        <v>236</v>
      </c>
      <c r="G711" s="92"/>
      <c r="H711" s="95" t="s">
        <v>239</v>
      </c>
      <c r="I711" s="97" t="s">
        <v>901</v>
      </c>
    </row>
    <row r="712" spans="1:9" x14ac:dyDescent="0.25">
      <c r="A712" s="92" t="s">
        <v>237</v>
      </c>
      <c r="B712" s="93">
        <v>46109.779001296294</v>
      </c>
      <c r="C712" s="94" t="s">
        <v>235</v>
      </c>
      <c r="D712" s="95" t="s">
        <v>247</v>
      </c>
      <c r="E712" s="95" t="s">
        <v>170</v>
      </c>
      <c r="F712" s="95" t="s">
        <v>236</v>
      </c>
      <c r="G712" s="92"/>
      <c r="H712" s="95" t="s">
        <v>248</v>
      </c>
      <c r="I712" s="97" t="s">
        <v>902</v>
      </c>
    </row>
    <row r="713" spans="1:9" x14ac:dyDescent="0.25">
      <c r="A713" s="92" t="s">
        <v>237</v>
      </c>
      <c r="B713" s="93">
        <v>46109.778826712958</v>
      </c>
      <c r="C713" s="94" t="s">
        <v>235</v>
      </c>
      <c r="D713" s="95" t="s">
        <v>268</v>
      </c>
      <c r="E713" s="95" t="s">
        <v>200</v>
      </c>
      <c r="F713" s="95" t="s">
        <v>236</v>
      </c>
      <c r="G713" s="92"/>
      <c r="H713" s="95" t="s">
        <v>269</v>
      </c>
      <c r="I713" s="97" t="s">
        <v>903</v>
      </c>
    </row>
    <row r="714" spans="1:9" x14ac:dyDescent="0.25">
      <c r="A714" s="92" t="s">
        <v>237</v>
      </c>
      <c r="B714" s="93">
        <v>46109.778725185184</v>
      </c>
      <c r="C714" s="94" t="s">
        <v>235</v>
      </c>
      <c r="D714" s="95" t="s">
        <v>253</v>
      </c>
      <c r="E714" s="95" t="s">
        <v>201</v>
      </c>
      <c r="F714" s="95" t="s">
        <v>236</v>
      </c>
      <c r="G714" s="92"/>
      <c r="H714" s="95" t="s">
        <v>254</v>
      </c>
      <c r="I714" s="97" t="s">
        <v>904</v>
      </c>
    </row>
    <row r="715" spans="1:9" x14ac:dyDescent="0.25">
      <c r="A715" s="92" t="s">
        <v>237</v>
      </c>
      <c r="B715" s="93">
        <v>46109.77863872685</v>
      </c>
      <c r="C715" s="94" t="s">
        <v>235</v>
      </c>
      <c r="D715" s="95" t="s">
        <v>265</v>
      </c>
      <c r="E715" s="95" t="s">
        <v>173</v>
      </c>
      <c r="F715" s="95" t="s">
        <v>236</v>
      </c>
      <c r="G715" s="92"/>
      <c r="H715" s="95" t="s">
        <v>266</v>
      </c>
      <c r="I715" s="97" t="s">
        <v>905</v>
      </c>
    </row>
    <row r="716" spans="1:9" x14ac:dyDescent="0.25">
      <c r="A716" s="92" t="s">
        <v>237</v>
      </c>
      <c r="B716" s="93">
        <v>46109.778609606481</v>
      </c>
      <c r="C716" s="94" t="s">
        <v>235</v>
      </c>
      <c r="D716" s="95" t="s">
        <v>271</v>
      </c>
      <c r="E716" s="95" t="s">
        <v>272</v>
      </c>
      <c r="F716" s="95" t="s">
        <v>236</v>
      </c>
      <c r="G716" s="92"/>
      <c r="H716" s="95" t="s">
        <v>273</v>
      </c>
      <c r="I716" s="97" t="s">
        <v>906</v>
      </c>
    </row>
    <row r="717" spans="1:9" x14ac:dyDescent="0.25">
      <c r="A717" s="92" t="s">
        <v>237</v>
      </c>
      <c r="B717" s="93">
        <v>46109.778551550924</v>
      </c>
      <c r="C717" s="94" t="s">
        <v>235</v>
      </c>
      <c r="D717" s="95" t="s">
        <v>275</v>
      </c>
      <c r="E717" s="95" t="s">
        <v>141</v>
      </c>
      <c r="F717" s="95" t="s">
        <v>236</v>
      </c>
      <c r="G717" s="92"/>
      <c r="H717" s="95" t="s">
        <v>276</v>
      </c>
      <c r="I717" s="97" t="s">
        <v>907</v>
      </c>
    </row>
    <row r="718" spans="1:9" x14ac:dyDescent="0.25">
      <c r="A718" s="92" t="s">
        <v>237</v>
      </c>
      <c r="B718" s="93">
        <v>46109.778543564811</v>
      </c>
      <c r="C718" s="94" t="s">
        <v>235</v>
      </c>
      <c r="D718" s="95" t="s">
        <v>241</v>
      </c>
      <c r="E718" s="95" t="s">
        <v>144</v>
      </c>
      <c r="F718" s="95" t="s">
        <v>236</v>
      </c>
      <c r="G718" s="92"/>
      <c r="H718" s="95" t="s">
        <v>242</v>
      </c>
      <c r="I718" s="97" t="s">
        <v>908</v>
      </c>
    </row>
    <row r="719" spans="1:9" x14ac:dyDescent="0.25">
      <c r="A719" s="92" t="s">
        <v>237</v>
      </c>
      <c r="B719" s="93">
        <v>46109.778527094903</v>
      </c>
      <c r="C719" s="94" t="s">
        <v>235</v>
      </c>
      <c r="D719" s="95" t="s">
        <v>259</v>
      </c>
      <c r="E719" s="95" t="s">
        <v>198</v>
      </c>
      <c r="F719" s="95" t="s">
        <v>236</v>
      </c>
      <c r="G719" s="92"/>
      <c r="H719" s="95" t="s">
        <v>260</v>
      </c>
      <c r="I719" s="97" t="s">
        <v>909</v>
      </c>
    </row>
    <row r="720" spans="1:9" x14ac:dyDescent="0.25">
      <c r="A720" s="92" t="s">
        <v>237</v>
      </c>
      <c r="B720" s="93">
        <v>46109.778512314813</v>
      </c>
      <c r="C720" s="94" t="s">
        <v>235</v>
      </c>
      <c r="D720" s="95" t="s">
        <v>244</v>
      </c>
      <c r="E720" s="95" t="s">
        <v>147</v>
      </c>
      <c r="F720" s="95" t="s">
        <v>236</v>
      </c>
      <c r="G720" s="92"/>
      <c r="H720" s="95" t="s">
        <v>245</v>
      </c>
      <c r="I720" s="97" t="s">
        <v>910</v>
      </c>
    </row>
    <row r="721" spans="1:9" x14ac:dyDescent="0.25">
      <c r="A721" s="92" t="s">
        <v>237</v>
      </c>
      <c r="B721" s="93">
        <v>46109.778503043977</v>
      </c>
      <c r="C721" s="94" t="s">
        <v>235</v>
      </c>
      <c r="D721" s="95" t="s">
        <v>247</v>
      </c>
      <c r="E721" s="95" t="s">
        <v>170</v>
      </c>
      <c r="F721" s="95" t="s">
        <v>236</v>
      </c>
      <c r="G721" s="92"/>
      <c r="H721" s="95" t="s">
        <v>248</v>
      </c>
      <c r="I721" s="97" t="s">
        <v>911</v>
      </c>
    </row>
    <row r="722" spans="1:9" x14ac:dyDescent="0.25">
      <c r="A722" s="92" t="s">
        <v>237</v>
      </c>
      <c r="B722" s="93">
        <v>46109.778351446759</v>
      </c>
      <c r="C722" s="94" t="s">
        <v>235</v>
      </c>
      <c r="D722" s="95" t="s">
        <v>268</v>
      </c>
      <c r="E722" s="95" t="s">
        <v>200</v>
      </c>
      <c r="F722" s="95" t="s">
        <v>236</v>
      </c>
      <c r="G722" s="92"/>
      <c r="H722" s="95" t="s">
        <v>269</v>
      </c>
      <c r="I722" s="97" t="s">
        <v>912</v>
      </c>
    </row>
    <row r="723" spans="1:9" x14ac:dyDescent="0.25">
      <c r="A723" s="92" t="s">
        <v>237</v>
      </c>
      <c r="B723" s="93">
        <v>46109.778148206016</v>
      </c>
      <c r="C723" s="94" t="s">
        <v>235</v>
      </c>
      <c r="D723" s="95" t="s">
        <v>262</v>
      </c>
      <c r="E723" s="95" t="s">
        <v>202</v>
      </c>
      <c r="F723" s="95" t="s">
        <v>236</v>
      </c>
      <c r="G723" s="92"/>
      <c r="H723" s="95" t="s">
        <v>263</v>
      </c>
      <c r="I723" s="97" t="s">
        <v>562</v>
      </c>
    </row>
    <row r="724" spans="1:9" x14ac:dyDescent="0.25">
      <c r="A724" s="92" t="s">
        <v>237</v>
      </c>
      <c r="B724" s="93">
        <v>46109.778138981477</v>
      </c>
      <c r="C724" s="94" t="s">
        <v>235</v>
      </c>
      <c r="D724" s="95" t="s">
        <v>250</v>
      </c>
      <c r="E724" s="95" t="s">
        <v>168</v>
      </c>
      <c r="F724" s="95" t="s">
        <v>236</v>
      </c>
      <c r="G724" s="92"/>
      <c r="H724" s="95" t="s">
        <v>251</v>
      </c>
      <c r="I724" s="97" t="s">
        <v>913</v>
      </c>
    </row>
    <row r="725" spans="1:9" x14ac:dyDescent="0.25">
      <c r="A725" s="92" t="s">
        <v>237</v>
      </c>
      <c r="B725" s="93">
        <v>46109.778102442127</v>
      </c>
      <c r="C725" s="94" t="s">
        <v>235</v>
      </c>
      <c r="D725" s="95" t="s">
        <v>271</v>
      </c>
      <c r="E725" s="95" t="s">
        <v>272</v>
      </c>
      <c r="F725" s="95" t="s">
        <v>236</v>
      </c>
      <c r="G725" s="92"/>
      <c r="H725" s="95" t="s">
        <v>273</v>
      </c>
      <c r="I725" s="97" t="s">
        <v>914</v>
      </c>
    </row>
    <row r="726" spans="1:9" x14ac:dyDescent="0.25">
      <c r="A726" s="92" t="s">
        <v>237</v>
      </c>
      <c r="B726" s="93">
        <v>46109.778045150459</v>
      </c>
      <c r="C726" s="94" t="s">
        <v>235</v>
      </c>
      <c r="D726" s="95" t="s">
        <v>275</v>
      </c>
      <c r="E726" s="95" t="s">
        <v>141</v>
      </c>
      <c r="F726" s="95" t="s">
        <v>236</v>
      </c>
      <c r="G726" s="92"/>
      <c r="H726" s="95" t="s">
        <v>276</v>
      </c>
      <c r="I726" s="97" t="s">
        <v>915</v>
      </c>
    </row>
    <row r="727" spans="1:9" x14ac:dyDescent="0.25">
      <c r="A727" s="92" t="s">
        <v>237</v>
      </c>
      <c r="B727" s="93">
        <v>46109.778040428238</v>
      </c>
      <c r="C727" s="94" t="s">
        <v>235</v>
      </c>
      <c r="D727" s="95" t="s">
        <v>241</v>
      </c>
      <c r="E727" s="95" t="s">
        <v>144</v>
      </c>
      <c r="F727" s="95" t="s">
        <v>236</v>
      </c>
      <c r="G727" s="92"/>
      <c r="H727" s="95" t="s">
        <v>242</v>
      </c>
      <c r="I727" s="97" t="s">
        <v>916</v>
      </c>
    </row>
    <row r="728" spans="1:9" x14ac:dyDescent="0.25">
      <c r="A728" s="92" t="s">
        <v>237</v>
      </c>
      <c r="B728" s="93">
        <v>46109.77801657407</v>
      </c>
      <c r="C728" s="94" t="s">
        <v>235</v>
      </c>
      <c r="D728" s="95" t="s">
        <v>244</v>
      </c>
      <c r="E728" s="95" t="s">
        <v>147</v>
      </c>
      <c r="F728" s="95" t="s">
        <v>236</v>
      </c>
      <c r="G728" s="92"/>
      <c r="H728" s="95" t="s">
        <v>245</v>
      </c>
      <c r="I728" s="97" t="s">
        <v>917</v>
      </c>
    </row>
    <row r="729" spans="1:9" x14ac:dyDescent="0.25">
      <c r="A729" s="92" t="s">
        <v>237</v>
      </c>
      <c r="B729" s="93">
        <v>46109.777921793982</v>
      </c>
      <c r="C729" s="94" t="s">
        <v>235</v>
      </c>
      <c r="D729" s="95" t="s">
        <v>278</v>
      </c>
      <c r="E729" s="95" t="s">
        <v>203</v>
      </c>
      <c r="F729" s="95" t="s">
        <v>236</v>
      </c>
      <c r="G729" s="92"/>
      <c r="H729" s="95" t="s">
        <v>279</v>
      </c>
      <c r="I729" s="97" t="s">
        <v>738</v>
      </c>
    </row>
    <row r="730" spans="1:9" x14ac:dyDescent="0.25">
      <c r="A730" s="92" t="s">
        <v>237</v>
      </c>
      <c r="B730" s="93">
        <v>46109.777881527778</v>
      </c>
      <c r="C730" s="94" t="s">
        <v>235</v>
      </c>
      <c r="D730" s="95" t="s">
        <v>268</v>
      </c>
      <c r="E730" s="95" t="s">
        <v>200</v>
      </c>
      <c r="F730" s="95" t="s">
        <v>236</v>
      </c>
      <c r="G730" s="92"/>
      <c r="H730" s="95" t="s">
        <v>269</v>
      </c>
      <c r="I730" s="97" t="s">
        <v>918</v>
      </c>
    </row>
    <row r="731" spans="1:9" x14ac:dyDescent="0.25">
      <c r="A731" s="92" t="s">
        <v>237</v>
      </c>
      <c r="B731" s="93">
        <v>46109.77786008102</v>
      </c>
      <c r="C731" s="94" t="s">
        <v>235</v>
      </c>
      <c r="D731" s="95" t="s">
        <v>256</v>
      </c>
      <c r="E731" s="95" t="s">
        <v>165</v>
      </c>
      <c r="F731" s="95" t="s">
        <v>236</v>
      </c>
      <c r="G731" s="92"/>
      <c r="H731" s="95" t="s">
        <v>257</v>
      </c>
      <c r="I731" s="97" t="s">
        <v>919</v>
      </c>
    </row>
    <row r="732" spans="1:9" x14ac:dyDescent="0.25">
      <c r="A732" s="92" t="s">
        <v>237</v>
      </c>
      <c r="B732" s="93">
        <v>46109.777853368054</v>
      </c>
      <c r="C732" s="94" t="s">
        <v>235</v>
      </c>
      <c r="D732" s="95" t="s">
        <v>238</v>
      </c>
      <c r="E732" s="95" t="s">
        <v>199</v>
      </c>
      <c r="F732" s="95" t="s">
        <v>236</v>
      </c>
      <c r="G732" s="92"/>
      <c r="H732" s="95" t="s">
        <v>239</v>
      </c>
      <c r="I732" s="97" t="s">
        <v>662</v>
      </c>
    </row>
    <row r="733" spans="1:9" x14ac:dyDescent="0.25">
      <c r="A733" s="92" t="s">
        <v>237</v>
      </c>
      <c r="B733" s="93">
        <v>46109.777673912038</v>
      </c>
      <c r="C733" s="94" t="s">
        <v>235</v>
      </c>
      <c r="D733" s="95" t="s">
        <v>262</v>
      </c>
      <c r="E733" s="95" t="s">
        <v>202</v>
      </c>
      <c r="F733" s="95" t="s">
        <v>236</v>
      </c>
      <c r="G733" s="92"/>
      <c r="H733" s="95" t="s">
        <v>263</v>
      </c>
      <c r="I733" s="97" t="s">
        <v>920</v>
      </c>
    </row>
    <row r="734" spans="1:9" x14ac:dyDescent="0.25">
      <c r="A734" s="92" t="s">
        <v>237</v>
      </c>
      <c r="B734" s="93">
        <v>46109.777665775458</v>
      </c>
      <c r="C734" s="94" t="s">
        <v>235</v>
      </c>
      <c r="D734" s="95" t="s">
        <v>250</v>
      </c>
      <c r="E734" s="95" t="s">
        <v>168</v>
      </c>
      <c r="F734" s="95" t="s">
        <v>236</v>
      </c>
      <c r="G734" s="92"/>
      <c r="H734" s="95" t="s">
        <v>251</v>
      </c>
      <c r="I734" s="97" t="s">
        <v>921</v>
      </c>
    </row>
    <row r="735" spans="1:9" x14ac:dyDescent="0.25">
      <c r="A735" s="92" t="s">
        <v>237</v>
      </c>
      <c r="B735" s="93">
        <v>46109.777587314813</v>
      </c>
      <c r="C735" s="94" t="s">
        <v>235</v>
      </c>
      <c r="D735" s="95" t="s">
        <v>271</v>
      </c>
      <c r="E735" s="95" t="s">
        <v>272</v>
      </c>
      <c r="F735" s="95" t="s">
        <v>236</v>
      </c>
      <c r="G735" s="92"/>
      <c r="H735" s="95" t="s">
        <v>273</v>
      </c>
      <c r="I735" s="97" t="s">
        <v>922</v>
      </c>
    </row>
    <row r="736" spans="1:9" x14ac:dyDescent="0.25">
      <c r="A736" s="92" t="s">
        <v>237</v>
      </c>
      <c r="B736" s="93">
        <v>46109.777559062495</v>
      </c>
      <c r="C736" s="94" t="s">
        <v>235</v>
      </c>
      <c r="D736" s="95" t="s">
        <v>275</v>
      </c>
      <c r="E736" s="95" t="s">
        <v>141</v>
      </c>
      <c r="F736" s="95" t="s">
        <v>236</v>
      </c>
      <c r="G736" s="92"/>
      <c r="H736" s="95" t="s">
        <v>276</v>
      </c>
      <c r="I736" s="97" t="s">
        <v>681</v>
      </c>
    </row>
    <row r="737" spans="1:9" x14ac:dyDescent="0.25">
      <c r="A737" s="92" t="s">
        <v>237</v>
      </c>
      <c r="B737" s="93">
        <v>46109.777547314814</v>
      </c>
      <c r="C737" s="94" t="s">
        <v>235</v>
      </c>
      <c r="D737" s="95" t="s">
        <v>241</v>
      </c>
      <c r="E737" s="95" t="s">
        <v>144</v>
      </c>
      <c r="F737" s="95" t="s">
        <v>236</v>
      </c>
      <c r="G737" s="92"/>
      <c r="H737" s="95" t="s">
        <v>242</v>
      </c>
      <c r="I737" s="97" t="s">
        <v>915</v>
      </c>
    </row>
    <row r="738" spans="1:9" x14ac:dyDescent="0.25">
      <c r="A738" s="92" t="s">
        <v>237</v>
      </c>
      <c r="B738" s="93">
        <v>46109.777534328699</v>
      </c>
      <c r="C738" s="94" t="s">
        <v>235</v>
      </c>
      <c r="D738" s="95" t="s">
        <v>244</v>
      </c>
      <c r="E738" s="95" t="s">
        <v>147</v>
      </c>
      <c r="F738" s="95" t="s">
        <v>236</v>
      </c>
      <c r="G738" s="92"/>
      <c r="H738" s="95" t="s">
        <v>245</v>
      </c>
      <c r="I738" s="97" t="s">
        <v>923</v>
      </c>
    </row>
    <row r="739" spans="1:9" x14ac:dyDescent="0.25">
      <c r="A739" s="92" t="s">
        <v>237</v>
      </c>
      <c r="B739" s="93">
        <v>46109.777520370371</v>
      </c>
      <c r="C739" s="94" t="s">
        <v>235</v>
      </c>
      <c r="D739" s="95" t="s">
        <v>253</v>
      </c>
      <c r="E739" s="95" t="s">
        <v>201</v>
      </c>
      <c r="F739" s="95" t="s">
        <v>236</v>
      </c>
      <c r="G739" s="92"/>
      <c r="H739" s="95" t="s">
        <v>254</v>
      </c>
      <c r="I739" s="97" t="s">
        <v>924</v>
      </c>
    </row>
    <row r="740" spans="1:9" x14ac:dyDescent="0.25">
      <c r="A740" s="92" t="s">
        <v>237</v>
      </c>
      <c r="B740" s="93">
        <v>46109.777437384255</v>
      </c>
      <c r="C740" s="94" t="s">
        <v>235</v>
      </c>
      <c r="D740" s="95" t="s">
        <v>278</v>
      </c>
      <c r="E740" s="95" t="s">
        <v>203</v>
      </c>
      <c r="F740" s="95" t="s">
        <v>236</v>
      </c>
      <c r="G740" s="92"/>
      <c r="H740" s="95" t="s">
        <v>279</v>
      </c>
      <c r="I740" s="97" t="s">
        <v>349</v>
      </c>
    </row>
    <row r="741" spans="1:9" x14ac:dyDescent="0.25">
      <c r="A741" s="92" t="s">
        <v>237</v>
      </c>
      <c r="B741" s="93">
        <v>46109.777433020834</v>
      </c>
      <c r="C741" s="94" t="s">
        <v>235</v>
      </c>
      <c r="D741" s="95" t="s">
        <v>265</v>
      </c>
      <c r="E741" s="95" t="s">
        <v>173</v>
      </c>
      <c r="F741" s="95" t="s">
        <v>236</v>
      </c>
      <c r="G741" s="92"/>
      <c r="H741" s="95" t="s">
        <v>266</v>
      </c>
      <c r="I741" s="97" t="s">
        <v>663</v>
      </c>
    </row>
    <row r="742" spans="1:9" x14ac:dyDescent="0.25">
      <c r="A742" s="92" t="s">
        <v>237</v>
      </c>
      <c r="B742" s="93">
        <v>46109.777411689814</v>
      </c>
      <c r="C742" s="94" t="s">
        <v>235</v>
      </c>
      <c r="D742" s="95" t="s">
        <v>268</v>
      </c>
      <c r="E742" s="95" t="s">
        <v>200</v>
      </c>
      <c r="F742" s="95" t="s">
        <v>236</v>
      </c>
      <c r="G742" s="92"/>
      <c r="H742" s="95" t="s">
        <v>269</v>
      </c>
      <c r="I742" s="97" t="s">
        <v>925</v>
      </c>
    </row>
    <row r="743" spans="1:9" x14ac:dyDescent="0.25">
      <c r="A743" s="92" t="s">
        <v>237</v>
      </c>
      <c r="B743" s="93">
        <v>46109.777385046291</v>
      </c>
      <c r="C743" s="94" t="s">
        <v>235</v>
      </c>
      <c r="D743" s="95" t="s">
        <v>256</v>
      </c>
      <c r="E743" s="95" t="s">
        <v>165</v>
      </c>
      <c r="F743" s="95" t="s">
        <v>236</v>
      </c>
      <c r="G743" s="92"/>
      <c r="H743" s="95" t="s">
        <v>257</v>
      </c>
      <c r="I743" s="97" t="s">
        <v>926</v>
      </c>
    </row>
    <row r="744" spans="1:9" x14ac:dyDescent="0.25">
      <c r="A744" s="92" t="s">
        <v>237</v>
      </c>
      <c r="B744" s="93">
        <v>46109.777380162035</v>
      </c>
      <c r="C744" s="94" t="s">
        <v>235</v>
      </c>
      <c r="D744" s="95" t="s">
        <v>238</v>
      </c>
      <c r="E744" s="95" t="s">
        <v>199</v>
      </c>
      <c r="F744" s="95" t="s">
        <v>236</v>
      </c>
      <c r="G744" s="92"/>
      <c r="H744" s="95" t="s">
        <v>239</v>
      </c>
      <c r="I744" s="97" t="s">
        <v>587</v>
      </c>
    </row>
    <row r="745" spans="1:9" x14ac:dyDescent="0.25">
      <c r="A745" s="92" t="s">
        <v>237</v>
      </c>
      <c r="B745" s="93">
        <v>46109.777275555556</v>
      </c>
      <c r="C745" s="94" t="s">
        <v>235</v>
      </c>
      <c r="D745" s="95" t="s">
        <v>247</v>
      </c>
      <c r="E745" s="95" t="s">
        <v>170</v>
      </c>
      <c r="F745" s="95" t="s">
        <v>236</v>
      </c>
      <c r="G745" s="92"/>
      <c r="H745" s="95" t="s">
        <v>248</v>
      </c>
      <c r="I745" s="97" t="s">
        <v>927</v>
      </c>
    </row>
    <row r="746" spans="1:9" x14ac:dyDescent="0.25">
      <c r="A746" s="92" t="s">
        <v>237</v>
      </c>
      <c r="B746" s="93">
        <v>46109.777220150463</v>
      </c>
      <c r="C746" s="94" t="s">
        <v>235</v>
      </c>
      <c r="D746" s="95" t="s">
        <v>259</v>
      </c>
      <c r="E746" s="95" t="s">
        <v>198</v>
      </c>
      <c r="F746" s="95" t="s">
        <v>236</v>
      </c>
      <c r="G746" s="92"/>
      <c r="H746" s="95" t="s">
        <v>260</v>
      </c>
      <c r="I746" s="97" t="s">
        <v>928</v>
      </c>
    </row>
    <row r="747" spans="1:9" x14ac:dyDescent="0.25">
      <c r="A747" s="92" t="s">
        <v>237</v>
      </c>
      <c r="B747" s="93">
        <v>46109.777198634256</v>
      </c>
      <c r="C747" s="94" t="s">
        <v>235</v>
      </c>
      <c r="D747" s="95" t="s">
        <v>262</v>
      </c>
      <c r="E747" s="95" t="s">
        <v>202</v>
      </c>
      <c r="F747" s="95" t="s">
        <v>236</v>
      </c>
      <c r="G747" s="92"/>
      <c r="H747" s="95" t="s">
        <v>263</v>
      </c>
      <c r="I747" s="97" t="s">
        <v>929</v>
      </c>
    </row>
    <row r="748" spans="1:9" x14ac:dyDescent="0.25">
      <c r="A748" s="92" t="s">
        <v>237</v>
      </c>
      <c r="B748" s="93">
        <v>46109.777187789346</v>
      </c>
      <c r="C748" s="94" t="s">
        <v>235</v>
      </c>
      <c r="D748" s="95" t="s">
        <v>250</v>
      </c>
      <c r="E748" s="95" t="s">
        <v>168</v>
      </c>
      <c r="F748" s="95" t="s">
        <v>236</v>
      </c>
      <c r="G748" s="92"/>
      <c r="H748" s="95" t="s">
        <v>251</v>
      </c>
      <c r="I748" s="97" t="s">
        <v>742</v>
      </c>
    </row>
    <row r="749" spans="1:9" x14ac:dyDescent="0.25">
      <c r="A749" s="92" t="s">
        <v>237</v>
      </c>
      <c r="B749" s="93">
        <v>46109.777081192129</v>
      </c>
      <c r="C749" s="94" t="s">
        <v>235</v>
      </c>
      <c r="D749" s="95" t="s">
        <v>275</v>
      </c>
      <c r="E749" s="95" t="s">
        <v>141</v>
      </c>
      <c r="F749" s="95" t="s">
        <v>236</v>
      </c>
      <c r="G749" s="92"/>
      <c r="H749" s="95" t="s">
        <v>276</v>
      </c>
      <c r="I749" s="97" t="s">
        <v>930</v>
      </c>
    </row>
    <row r="750" spans="1:9" x14ac:dyDescent="0.25">
      <c r="A750" s="92" t="s">
        <v>237</v>
      </c>
      <c r="B750" s="93">
        <v>46109.777060960645</v>
      </c>
      <c r="C750" s="94" t="s">
        <v>235</v>
      </c>
      <c r="D750" s="95" t="s">
        <v>241</v>
      </c>
      <c r="E750" s="95" t="s">
        <v>144</v>
      </c>
      <c r="F750" s="95" t="s">
        <v>236</v>
      </c>
      <c r="G750" s="92"/>
      <c r="H750" s="95" t="s">
        <v>242</v>
      </c>
      <c r="I750" s="97" t="s">
        <v>931</v>
      </c>
    </row>
    <row r="751" spans="1:9" x14ac:dyDescent="0.25">
      <c r="A751" s="92" t="s">
        <v>237</v>
      </c>
      <c r="B751" s="93">
        <v>46109.777048877309</v>
      </c>
      <c r="C751" s="94" t="s">
        <v>235</v>
      </c>
      <c r="D751" s="95" t="s">
        <v>244</v>
      </c>
      <c r="E751" s="95" t="s">
        <v>147</v>
      </c>
      <c r="F751" s="95" t="s">
        <v>236</v>
      </c>
      <c r="G751" s="92"/>
      <c r="H751" s="95" t="s">
        <v>245</v>
      </c>
      <c r="I751" s="97" t="s">
        <v>932</v>
      </c>
    </row>
    <row r="752" spans="1:9" x14ac:dyDescent="0.25">
      <c r="A752" s="92" t="s">
        <v>237</v>
      </c>
      <c r="B752" s="93">
        <v>46109.777045439812</v>
      </c>
      <c r="C752" s="94" t="s">
        <v>235</v>
      </c>
      <c r="D752" s="95" t="s">
        <v>253</v>
      </c>
      <c r="E752" s="95" t="s">
        <v>201</v>
      </c>
      <c r="F752" s="95" t="s">
        <v>236</v>
      </c>
      <c r="G752" s="92"/>
      <c r="H752" s="95" t="s">
        <v>254</v>
      </c>
      <c r="I752" s="97" t="s">
        <v>933</v>
      </c>
    </row>
    <row r="753" spans="1:9" x14ac:dyDescent="0.25">
      <c r="A753" s="92" t="s">
        <v>237</v>
      </c>
      <c r="B753" s="93">
        <v>46109.77701489583</v>
      </c>
      <c r="C753" s="94" t="s">
        <v>235</v>
      </c>
      <c r="D753" s="95" t="s">
        <v>271</v>
      </c>
      <c r="E753" s="95" t="s">
        <v>272</v>
      </c>
      <c r="F753" s="95" t="s">
        <v>236</v>
      </c>
      <c r="G753" s="92"/>
      <c r="H753" s="95" t="s">
        <v>273</v>
      </c>
      <c r="I753" s="97" t="s">
        <v>934</v>
      </c>
    </row>
    <row r="754" spans="1:9" x14ac:dyDescent="0.25">
      <c r="A754" s="92" t="s">
        <v>237</v>
      </c>
      <c r="B754" s="93">
        <v>46109.776961736112</v>
      </c>
      <c r="C754" s="94" t="s">
        <v>235</v>
      </c>
      <c r="D754" s="95" t="s">
        <v>278</v>
      </c>
      <c r="E754" s="95" t="s">
        <v>203</v>
      </c>
      <c r="F754" s="95" t="s">
        <v>236</v>
      </c>
      <c r="G754" s="92"/>
      <c r="H754" s="95" t="s">
        <v>279</v>
      </c>
      <c r="I754" s="97" t="s">
        <v>935</v>
      </c>
    </row>
    <row r="755" spans="1:9" x14ac:dyDescent="0.25">
      <c r="A755" s="92" t="s">
        <v>237</v>
      </c>
      <c r="B755" s="93">
        <v>46109.77695486111</v>
      </c>
      <c r="C755" s="94" t="s">
        <v>235</v>
      </c>
      <c r="D755" s="95" t="s">
        <v>265</v>
      </c>
      <c r="E755" s="95" t="s">
        <v>173</v>
      </c>
      <c r="F755" s="95" t="s">
        <v>236</v>
      </c>
      <c r="G755" s="92"/>
      <c r="H755" s="95" t="s">
        <v>266</v>
      </c>
      <c r="I755" s="97" t="s">
        <v>936</v>
      </c>
    </row>
    <row r="756" spans="1:9" x14ac:dyDescent="0.25">
      <c r="A756" s="92" t="s">
        <v>237</v>
      </c>
      <c r="B756" s="93">
        <v>46109.776940578704</v>
      </c>
      <c r="C756" s="94" t="s">
        <v>235</v>
      </c>
      <c r="D756" s="95" t="s">
        <v>268</v>
      </c>
      <c r="E756" s="95" t="s">
        <v>200</v>
      </c>
      <c r="F756" s="95" t="s">
        <v>236</v>
      </c>
      <c r="G756" s="92"/>
      <c r="H756" s="95" t="s">
        <v>269</v>
      </c>
      <c r="I756" s="97" t="s">
        <v>668</v>
      </c>
    </row>
    <row r="757" spans="1:9" x14ac:dyDescent="0.25">
      <c r="A757" s="92" t="s">
        <v>237</v>
      </c>
      <c r="B757" s="93">
        <v>46109.776913437498</v>
      </c>
      <c r="C757" s="94" t="s">
        <v>235</v>
      </c>
      <c r="D757" s="95" t="s">
        <v>256</v>
      </c>
      <c r="E757" s="95" t="s">
        <v>165</v>
      </c>
      <c r="F757" s="95" t="s">
        <v>236</v>
      </c>
      <c r="G757" s="92"/>
      <c r="H757" s="95" t="s">
        <v>257</v>
      </c>
      <c r="I757" s="97" t="s">
        <v>937</v>
      </c>
    </row>
    <row r="758" spans="1:9" x14ac:dyDescent="0.25">
      <c r="A758" s="92" t="s">
        <v>237</v>
      </c>
      <c r="B758" s="93">
        <v>46109.776908888889</v>
      </c>
      <c r="C758" s="94" t="s">
        <v>235</v>
      </c>
      <c r="D758" s="95" t="s">
        <v>238</v>
      </c>
      <c r="E758" s="95" t="s">
        <v>199</v>
      </c>
      <c r="F758" s="95" t="s">
        <v>236</v>
      </c>
      <c r="G758" s="92"/>
      <c r="H758" s="95" t="s">
        <v>239</v>
      </c>
      <c r="I758" s="97" t="s">
        <v>938</v>
      </c>
    </row>
    <row r="759" spans="1:9" x14ac:dyDescent="0.25">
      <c r="A759" s="92" t="s">
        <v>237</v>
      </c>
      <c r="B759" s="93">
        <v>46109.776793344907</v>
      </c>
      <c r="C759" s="94" t="s">
        <v>235</v>
      </c>
      <c r="D759" s="95" t="s">
        <v>247</v>
      </c>
      <c r="E759" s="95" t="s">
        <v>170</v>
      </c>
      <c r="F759" s="95" t="s">
        <v>236</v>
      </c>
      <c r="G759" s="92"/>
      <c r="H759" s="95" t="s">
        <v>248</v>
      </c>
      <c r="I759" s="97" t="s">
        <v>939</v>
      </c>
    </row>
    <row r="760" spans="1:9" x14ac:dyDescent="0.25">
      <c r="A760" s="92" t="s">
        <v>237</v>
      </c>
      <c r="B760" s="93">
        <v>46109.776719965274</v>
      </c>
      <c r="C760" s="94" t="s">
        <v>235</v>
      </c>
      <c r="D760" s="95" t="s">
        <v>262</v>
      </c>
      <c r="E760" s="95" t="s">
        <v>202</v>
      </c>
      <c r="F760" s="95" t="s">
        <v>236</v>
      </c>
      <c r="G760" s="92"/>
      <c r="H760" s="95" t="s">
        <v>263</v>
      </c>
      <c r="I760" s="97" t="s">
        <v>746</v>
      </c>
    </row>
    <row r="761" spans="1:9" x14ac:dyDescent="0.25">
      <c r="A761" s="92" t="s">
        <v>237</v>
      </c>
      <c r="B761" s="93">
        <v>46109.776709166668</v>
      </c>
      <c r="C761" s="94" t="s">
        <v>235</v>
      </c>
      <c r="D761" s="95" t="s">
        <v>259</v>
      </c>
      <c r="E761" s="95" t="s">
        <v>198</v>
      </c>
      <c r="F761" s="95" t="s">
        <v>236</v>
      </c>
      <c r="G761" s="92"/>
      <c r="H761" s="95" t="s">
        <v>260</v>
      </c>
      <c r="I761" s="97" t="s">
        <v>940</v>
      </c>
    </row>
    <row r="762" spans="1:9" x14ac:dyDescent="0.25">
      <c r="A762" s="92" t="s">
        <v>237</v>
      </c>
      <c r="B762" s="93">
        <v>46109.776706770834</v>
      </c>
      <c r="C762" s="94" t="s">
        <v>235</v>
      </c>
      <c r="D762" s="95" t="s">
        <v>250</v>
      </c>
      <c r="E762" s="95" t="s">
        <v>168</v>
      </c>
      <c r="F762" s="95" t="s">
        <v>236</v>
      </c>
      <c r="G762" s="92"/>
      <c r="H762" s="95" t="s">
        <v>251</v>
      </c>
      <c r="I762" s="97" t="s">
        <v>941</v>
      </c>
    </row>
    <row r="763" spans="1:9" x14ac:dyDescent="0.25">
      <c r="A763" s="92" t="s">
        <v>237</v>
      </c>
      <c r="B763" s="93">
        <v>46109.776598611112</v>
      </c>
      <c r="C763" s="94" t="s">
        <v>235</v>
      </c>
      <c r="D763" s="95" t="s">
        <v>275</v>
      </c>
      <c r="E763" s="95" t="s">
        <v>141</v>
      </c>
      <c r="F763" s="95" t="s">
        <v>236</v>
      </c>
      <c r="G763" s="92"/>
      <c r="H763" s="95" t="s">
        <v>276</v>
      </c>
      <c r="I763" s="97" t="s">
        <v>434</v>
      </c>
    </row>
    <row r="764" spans="1:9" x14ac:dyDescent="0.25">
      <c r="A764" s="92" t="s">
        <v>237</v>
      </c>
      <c r="B764" s="93">
        <v>46109.776561377315</v>
      </c>
      <c r="C764" s="94" t="s">
        <v>235</v>
      </c>
      <c r="D764" s="95" t="s">
        <v>253</v>
      </c>
      <c r="E764" s="95" t="s">
        <v>201</v>
      </c>
      <c r="F764" s="95" t="s">
        <v>236</v>
      </c>
      <c r="G764" s="92"/>
      <c r="H764" s="95" t="s">
        <v>254</v>
      </c>
      <c r="I764" s="97" t="s">
        <v>942</v>
      </c>
    </row>
    <row r="765" spans="1:9" x14ac:dyDescent="0.25">
      <c r="A765" s="92" t="s">
        <v>237</v>
      </c>
      <c r="B765" s="93">
        <v>46109.776556874996</v>
      </c>
      <c r="C765" s="94" t="s">
        <v>235</v>
      </c>
      <c r="D765" s="95" t="s">
        <v>244</v>
      </c>
      <c r="E765" s="95" t="s">
        <v>147</v>
      </c>
      <c r="F765" s="95" t="s">
        <v>236</v>
      </c>
      <c r="G765" s="92"/>
      <c r="H765" s="95" t="s">
        <v>245</v>
      </c>
      <c r="I765" s="97" t="s">
        <v>943</v>
      </c>
    </row>
    <row r="766" spans="1:9" x14ac:dyDescent="0.25">
      <c r="A766" s="92" t="s">
        <v>237</v>
      </c>
      <c r="B766" s="93">
        <v>46109.776554317126</v>
      </c>
      <c r="C766" s="94" t="s">
        <v>235</v>
      </c>
      <c r="D766" s="95" t="s">
        <v>241</v>
      </c>
      <c r="E766" s="95" t="s">
        <v>144</v>
      </c>
      <c r="F766" s="95" t="s">
        <v>236</v>
      </c>
      <c r="G766" s="92"/>
      <c r="H766" s="95" t="s">
        <v>242</v>
      </c>
      <c r="I766" s="97" t="s">
        <v>944</v>
      </c>
    </row>
    <row r="767" spans="1:9" x14ac:dyDescent="0.25">
      <c r="A767" s="92" t="s">
        <v>237</v>
      </c>
      <c r="B767" s="93">
        <v>46109.776485532406</v>
      </c>
      <c r="C767" s="94" t="s">
        <v>235</v>
      </c>
      <c r="D767" s="95" t="s">
        <v>271</v>
      </c>
      <c r="E767" s="95" t="s">
        <v>272</v>
      </c>
      <c r="F767" s="95" t="s">
        <v>236</v>
      </c>
      <c r="G767" s="92"/>
      <c r="H767" s="95" t="s">
        <v>273</v>
      </c>
      <c r="I767" s="97" t="s">
        <v>945</v>
      </c>
    </row>
    <row r="768" spans="1:9" x14ac:dyDescent="0.25">
      <c r="A768" s="92" t="s">
        <v>237</v>
      </c>
      <c r="B768" s="93">
        <v>46109.776474583334</v>
      </c>
      <c r="C768" s="94" t="s">
        <v>235</v>
      </c>
      <c r="D768" s="95" t="s">
        <v>265</v>
      </c>
      <c r="E768" s="95" t="s">
        <v>173</v>
      </c>
      <c r="F768" s="95" t="s">
        <v>236</v>
      </c>
      <c r="G768" s="92"/>
      <c r="H768" s="95" t="s">
        <v>266</v>
      </c>
      <c r="I768" s="97" t="s">
        <v>946</v>
      </c>
    </row>
    <row r="769" spans="1:9" x14ac:dyDescent="0.25">
      <c r="A769" s="92" t="s">
        <v>237</v>
      </c>
      <c r="B769" s="93">
        <v>46109.776468310185</v>
      </c>
      <c r="C769" s="94" t="s">
        <v>235</v>
      </c>
      <c r="D769" s="95" t="s">
        <v>278</v>
      </c>
      <c r="E769" s="95" t="s">
        <v>203</v>
      </c>
      <c r="F769" s="95" t="s">
        <v>236</v>
      </c>
      <c r="G769" s="92"/>
      <c r="H769" s="95" t="s">
        <v>279</v>
      </c>
      <c r="I769" s="97" t="s">
        <v>947</v>
      </c>
    </row>
    <row r="770" spans="1:9" x14ac:dyDescent="0.25">
      <c r="A770" s="92" t="s">
        <v>237</v>
      </c>
      <c r="B770" s="93">
        <v>46109.776467696756</v>
      </c>
      <c r="C770" s="94" t="s">
        <v>235</v>
      </c>
      <c r="D770" s="95" t="s">
        <v>268</v>
      </c>
      <c r="E770" s="95" t="s">
        <v>200</v>
      </c>
      <c r="F770" s="95" t="s">
        <v>236</v>
      </c>
      <c r="G770" s="92"/>
      <c r="H770" s="95" t="s">
        <v>269</v>
      </c>
      <c r="I770" s="97" t="s">
        <v>310</v>
      </c>
    </row>
    <row r="771" spans="1:9" x14ac:dyDescent="0.25">
      <c r="A771" s="92" t="s">
        <v>237</v>
      </c>
      <c r="B771" s="93">
        <v>46109.776444756943</v>
      </c>
      <c r="C771" s="94" t="s">
        <v>235</v>
      </c>
      <c r="D771" s="95" t="s">
        <v>256</v>
      </c>
      <c r="E771" s="95" t="s">
        <v>165</v>
      </c>
      <c r="F771" s="95" t="s">
        <v>236</v>
      </c>
      <c r="G771" s="92"/>
      <c r="H771" s="95" t="s">
        <v>257</v>
      </c>
      <c r="I771" s="97" t="s">
        <v>948</v>
      </c>
    </row>
    <row r="772" spans="1:9" x14ac:dyDescent="0.25">
      <c r="A772" s="92" t="s">
        <v>237</v>
      </c>
      <c r="B772" s="93">
        <v>46109.776438229164</v>
      </c>
      <c r="C772" s="94" t="s">
        <v>235</v>
      </c>
      <c r="D772" s="95" t="s">
        <v>238</v>
      </c>
      <c r="E772" s="95" t="s">
        <v>199</v>
      </c>
      <c r="F772" s="95" t="s">
        <v>236</v>
      </c>
      <c r="G772" s="92"/>
      <c r="H772" s="95" t="s">
        <v>239</v>
      </c>
      <c r="I772" s="97" t="s">
        <v>949</v>
      </c>
    </row>
    <row r="773" spans="1:9" x14ac:dyDescent="0.25">
      <c r="A773" s="92" t="s">
        <v>237</v>
      </c>
      <c r="B773" s="93">
        <v>46109.776306064814</v>
      </c>
      <c r="C773" s="94" t="s">
        <v>235</v>
      </c>
      <c r="D773" s="95" t="s">
        <v>247</v>
      </c>
      <c r="E773" s="95" t="s">
        <v>170</v>
      </c>
      <c r="F773" s="95" t="s">
        <v>236</v>
      </c>
      <c r="G773" s="92"/>
      <c r="H773" s="95" t="s">
        <v>248</v>
      </c>
      <c r="I773" s="97" t="s">
        <v>950</v>
      </c>
    </row>
    <row r="774" spans="1:9" x14ac:dyDescent="0.25">
      <c r="A774" s="92" t="s">
        <v>237</v>
      </c>
      <c r="B774" s="93">
        <v>46109.776243761575</v>
      </c>
      <c r="C774" s="94" t="s">
        <v>235</v>
      </c>
      <c r="D774" s="95" t="s">
        <v>262</v>
      </c>
      <c r="E774" s="95" t="s">
        <v>202</v>
      </c>
      <c r="F774" s="95" t="s">
        <v>236</v>
      </c>
      <c r="G774" s="92"/>
      <c r="H774" s="95" t="s">
        <v>263</v>
      </c>
      <c r="I774" s="97" t="s">
        <v>951</v>
      </c>
    </row>
    <row r="775" spans="1:9" x14ac:dyDescent="0.25">
      <c r="A775" s="92" t="s">
        <v>237</v>
      </c>
      <c r="B775" s="93">
        <v>46109.776227650458</v>
      </c>
      <c r="C775" s="94" t="s">
        <v>235</v>
      </c>
      <c r="D775" s="95" t="s">
        <v>250</v>
      </c>
      <c r="E775" s="95" t="s">
        <v>168</v>
      </c>
      <c r="F775" s="95" t="s">
        <v>236</v>
      </c>
      <c r="G775" s="92"/>
      <c r="H775" s="95" t="s">
        <v>251</v>
      </c>
      <c r="I775" s="97" t="s">
        <v>503</v>
      </c>
    </row>
    <row r="776" spans="1:9" x14ac:dyDescent="0.25">
      <c r="A776" s="92" t="s">
        <v>237</v>
      </c>
      <c r="B776" s="93">
        <v>46109.776203784721</v>
      </c>
      <c r="C776" s="94" t="s">
        <v>235</v>
      </c>
      <c r="D776" s="95" t="s">
        <v>259</v>
      </c>
      <c r="E776" s="95" t="s">
        <v>198</v>
      </c>
      <c r="F776" s="95" t="s">
        <v>236</v>
      </c>
      <c r="G776" s="92"/>
      <c r="H776" s="95" t="s">
        <v>260</v>
      </c>
      <c r="I776" s="97" t="s">
        <v>952</v>
      </c>
    </row>
    <row r="777" spans="1:9" x14ac:dyDescent="0.25">
      <c r="A777" s="92" t="s">
        <v>237</v>
      </c>
      <c r="B777" s="93">
        <v>46109.776120185183</v>
      </c>
      <c r="C777" s="94" t="s">
        <v>235</v>
      </c>
      <c r="D777" s="95" t="s">
        <v>275</v>
      </c>
      <c r="E777" s="95" t="s">
        <v>141</v>
      </c>
      <c r="F777" s="95" t="s">
        <v>236</v>
      </c>
      <c r="G777" s="92"/>
      <c r="H777" s="95" t="s">
        <v>276</v>
      </c>
      <c r="I777" s="97" t="s">
        <v>877</v>
      </c>
    </row>
    <row r="778" spans="1:9" x14ac:dyDescent="0.25">
      <c r="A778" s="92" t="s">
        <v>237</v>
      </c>
      <c r="B778" s="93">
        <v>46109.776083680554</v>
      </c>
      <c r="C778" s="94" t="s">
        <v>235</v>
      </c>
      <c r="D778" s="95" t="s">
        <v>253</v>
      </c>
      <c r="E778" s="95" t="s">
        <v>201</v>
      </c>
      <c r="F778" s="95" t="s">
        <v>236</v>
      </c>
      <c r="G778" s="92"/>
      <c r="H778" s="95" t="s">
        <v>254</v>
      </c>
      <c r="I778" s="97" t="s">
        <v>355</v>
      </c>
    </row>
    <row r="779" spans="1:9" x14ac:dyDescent="0.25">
      <c r="A779" s="92" t="s">
        <v>237</v>
      </c>
      <c r="B779" s="93">
        <v>46109.776068541665</v>
      </c>
      <c r="C779" s="94" t="s">
        <v>235</v>
      </c>
      <c r="D779" s="95" t="s">
        <v>244</v>
      </c>
      <c r="E779" s="95" t="s">
        <v>147</v>
      </c>
      <c r="F779" s="95" t="s">
        <v>236</v>
      </c>
      <c r="G779" s="92"/>
      <c r="H779" s="95" t="s">
        <v>245</v>
      </c>
      <c r="I779" s="97" t="s">
        <v>953</v>
      </c>
    </row>
    <row r="780" spans="1:9" x14ac:dyDescent="0.25">
      <c r="A780" s="92" t="s">
        <v>237</v>
      </c>
      <c r="B780" s="93">
        <v>46109.776063993057</v>
      </c>
      <c r="C780" s="94" t="s">
        <v>235</v>
      </c>
      <c r="D780" s="95" t="s">
        <v>241</v>
      </c>
      <c r="E780" s="95" t="s">
        <v>144</v>
      </c>
      <c r="F780" s="95" t="s">
        <v>236</v>
      </c>
      <c r="G780" s="92"/>
      <c r="H780" s="95" t="s">
        <v>242</v>
      </c>
      <c r="I780" s="97" t="s">
        <v>954</v>
      </c>
    </row>
    <row r="781" spans="1:9" x14ac:dyDescent="0.25">
      <c r="A781" s="92" t="s">
        <v>237</v>
      </c>
      <c r="B781" s="93">
        <v>46109.77599869213</v>
      </c>
      <c r="C781" s="94" t="s">
        <v>235</v>
      </c>
      <c r="D781" s="95" t="s">
        <v>265</v>
      </c>
      <c r="E781" s="95" t="s">
        <v>173</v>
      </c>
      <c r="F781" s="95" t="s">
        <v>236</v>
      </c>
      <c r="G781" s="92"/>
      <c r="H781" s="95" t="s">
        <v>266</v>
      </c>
      <c r="I781" s="97" t="s">
        <v>955</v>
      </c>
    </row>
    <row r="782" spans="1:9" x14ac:dyDescent="0.25">
      <c r="A782" s="92" t="s">
        <v>237</v>
      </c>
      <c r="B782" s="93">
        <v>46109.775996342592</v>
      </c>
      <c r="C782" s="94" t="s">
        <v>235</v>
      </c>
      <c r="D782" s="95" t="s">
        <v>268</v>
      </c>
      <c r="E782" s="95" t="s">
        <v>200</v>
      </c>
      <c r="F782" s="95" t="s">
        <v>236</v>
      </c>
      <c r="G782" s="92"/>
      <c r="H782" s="95" t="s">
        <v>269</v>
      </c>
      <c r="I782" s="97" t="s">
        <v>956</v>
      </c>
    </row>
    <row r="783" spans="1:9" x14ac:dyDescent="0.25">
      <c r="A783" s="92" t="s">
        <v>237</v>
      </c>
      <c r="B783" s="93">
        <v>46109.775987106477</v>
      </c>
      <c r="C783" s="94" t="s">
        <v>235</v>
      </c>
      <c r="D783" s="95" t="s">
        <v>278</v>
      </c>
      <c r="E783" s="95" t="s">
        <v>203</v>
      </c>
      <c r="F783" s="95" t="s">
        <v>236</v>
      </c>
      <c r="G783" s="92"/>
      <c r="H783" s="95" t="s">
        <v>279</v>
      </c>
      <c r="I783" s="97" t="s">
        <v>793</v>
      </c>
    </row>
    <row r="784" spans="1:9" x14ac:dyDescent="0.25">
      <c r="A784" s="92" t="s">
        <v>237</v>
      </c>
      <c r="B784" s="93">
        <v>46109.775972824071</v>
      </c>
      <c r="C784" s="94" t="s">
        <v>235</v>
      </c>
      <c r="D784" s="95" t="s">
        <v>256</v>
      </c>
      <c r="E784" s="95" t="s">
        <v>165</v>
      </c>
      <c r="F784" s="95" t="s">
        <v>236</v>
      </c>
      <c r="G784" s="92"/>
      <c r="H784" s="95" t="s">
        <v>257</v>
      </c>
      <c r="I784" s="97" t="s">
        <v>957</v>
      </c>
    </row>
    <row r="785" spans="1:9" x14ac:dyDescent="0.25">
      <c r="A785" s="92" t="s">
        <v>237</v>
      </c>
      <c r="B785" s="93">
        <v>46109.775957523147</v>
      </c>
      <c r="C785" s="94" t="s">
        <v>235</v>
      </c>
      <c r="D785" s="95" t="s">
        <v>238</v>
      </c>
      <c r="E785" s="95" t="s">
        <v>199</v>
      </c>
      <c r="F785" s="95" t="s">
        <v>236</v>
      </c>
      <c r="G785" s="92"/>
      <c r="H785" s="95" t="s">
        <v>239</v>
      </c>
      <c r="I785" s="97" t="s">
        <v>328</v>
      </c>
    </row>
    <row r="786" spans="1:9" x14ac:dyDescent="0.25">
      <c r="A786" s="92" t="s">
        <v>237</v>
      </c>
      <c r="B786" s="93">
        <v>46109.775928599534</v>
      </c>
      <c r="C786" s="94" t="s">
        <v>235</v>
      </c>
      <c r="D786" s="95" t="s">
        <v>271</v>
      </c>
      <c r="E786" s="95" t="s">
        <v>272</v>
      </c>
      <c r="F786" s="95" t="s">
        <v>236</v>
      </c>
      <c r="G786" s="92"/>
      <c r="H786" s="95" t="s">
        <v>273</v>
      </c>
      <c r="I786" s="97" t="s">
        <v>958</v>
      </c>
    </row>
    <row r="787" spans="1:9" x14ac:dyDescent="0.25">
      <c r="A787" s="92" t="s">
        <v>237</v>
      </c>
      <c r="B787" s="93">
        <v>46109.775820706018</v>
      </c>
      <c r="C787" s="94" t="s">
        <v>235</v>
      </c>
      <c r="D787" s="95" t="s">
        <v>247</v>
      </c>
      <c r="E787" s="95" t="s">
        <v>170</v>
      </c>
      <c r="F787" s="95" t="s">
        <v>236</v>
      </c>
      <c r="G787" s="92"/>
      <c r="H787" s="95" t="s">
        <v>248</v>
      </c>
      <c r="I787" s="97" t="s">
        <v>959</v>
      </c>
    </row>
    <row r="788" spans="1:9" x14ac:dyDescent="0.25">
      <c r="A788" s="92" t="s">
        <v>237</v>
      </c>
      <c r="B788" s="93">
        <v>46109.775764583334</v>
      </c>
      <c r="C788" s="94" t="s">
        <v>235</v>
      </c>
      <c r="D788" s="95" t="s">
        <v>262</v>
      </c>
      <c r="E788" s="95" t="s">
        <v>202</v>
      </c>
      <c r="F788" s="95" t="s">
        <v>236</v>
      </c>
      <c r="G788" s="92"/>
      <c r="H788" s="95" t="s">
        <v>263</v>
      </c>
      <c r="I788" s="97" t="s">
        <v>960</v>
      </c>
    </row>
    <row r="789" spans="1:9" x14ac:dyDescent="0.25">
      <c r="A789" s="92" t="s">
        <v>237</v>
      </c>
      <c r="B789" s="93">
        <v>46109.775750127315</v>
      </c>
      <c r="C789" s="94" t="s">
        <v>235</v>
      </c>
      <c r="D789" s="95" t="s">
        <v>250</v>
      </c>
      <c r="E789" s="95" t="s">
        <v>168</v>
      </c>
      <c r="F789" s="95" t="s">
        <v>236</v>
      </c>
      <c r="G789" s="92"/>
      <c r="H789" s="95" t="s">
        <v>251</v>
      </c>
      <c r="I789" s="97" t="s">
        <v>445</v>
      </c>
    </row>
    <row r="790" spans="1:9" x14ac:dyDescent="0.25">
      <c r="A790" s="92" t="s">
        <v>237</v>
      </c>
      <c r="B790" s="93">
        <v>46109.7757102662</v>
      </c>
      <c r="C790" s="94" t="s">
        <v>235</v>
      </c>
      <c r="D790" s="95" t="s">
        <v>259</v>
      </c>
      <c r="E790" s="95" t="s">
        <v>198</v>
      </c>
      <c r="F790" s="95" t="s">
        <v>236</v>
      </c>
      <c r="G790" s="92"/>
      <c r="H790" s="95" t="s">
        <v>260</v>
      </c>
      <c r="I790" s="97" t="s">
        <v>961</v>
      </c>
    </row>
    <row r="791" spans="1:9" x14ac:dyDescent="0.25">
      <c r="A791" s="92" t="s">
        <v>237</v>
      </c>
      <c r="B791" s="93">
        <v>46109.775641944441</v>
      </c>
      <c r="C791" s="94" t="s">
        <v>235</v>
      </c>
      <c r="D791" s="95" t="s">
        <v>275</v>
      </c>
      <c r="E791" s="95" t="s">
        <v>141</v>
      </c>
      <c r="F791" s="95" t="s">
        <v>236</v>
      </c>
      <c r="G791" s="92"/>
      <c r="H791" s="95" t="s">
        <v>276</v>
      </c>
      <c r="I791" s="97" t="s">
        <v>962</v>
      </c>
    </row>
    <row r="792" spans="1:9" x14ac:dyDescent="0.25">
      <c r="A792" s="92" t="s">
        <v>237</v>
      </c>
      <c r="B792" s="93">
        <v>46109.775615335646</v>
      </c>
      <c r="C792" s="94" t="s">
        <v>235</v>
      </c>
      <c r="D792" s="95" t="s">
        <v>253</v>
      </c>
      <c r="E792" s="95" t="s">
        <v>201</v>
      </c>
      <c r="F792" s="95" t="s">
        <v>236</v>
      </c>
      <c r="G792" s="92"/>
      <c r="H792" s="95" t="s">
        <v>254</v>
      </c>
      <c r="I792" s="97" t="s">
        <v>963</v>
      </c>
    </row>
    <row r="793" spans="1:9" x14ac:dyDescent="0.25">
      <c r="A793" s="92" t="s">
        <v>237</v>
      </c>
      <c r="B793" s="93">
        <v>46109.775586921292</v>
      </c>
      <c r="C793" s="94" t="s">
        <v>235</v>
      </c>
      <c r="D793" s="95" t="s">
        <v>244</v>
      </c>
      <c r="E793" s="95" t="s">
        <v>147</v>
      </c>
      <c r="F793" s="95" t="s">
        <v>236</v>
      </c>
      <c r="G793" s="92"/>
      <c r="H793" s="95" t="s">
        <v>245</v>
      </c>
      <c r="I793" s="97" t="s">
        <v>624</v>
      </c>
    </row>
    <row r="794" spans="1:9" x14ac:dyDescent="0.25">
      <c r="A794" s="92" t="s">
        <v>237</v>
      </c>
      <c r="B794" s="93">
        <v>46109.775567881945</v>
      </c>
      <c r="C794" s="94" t="s">
        <v>235</v>
      </c>
      <c r="D794" s="95" t="s">
        <v>241</v>
      </c>
      <c r="E794" s="95" t="s">
        <v>144</v>
      </c>
      <c r="F794" s="95" t="s">
        <v>236</v>
      </c>
      <c r="G794" s="92"/>
      <c r="H794" s="95" t="s">
        <v>242</v>
      </c>
      <c r="I794" s="97" t="s">
        <v>964</v>
      </c>
    </row>
    <row r="795" spans="1:9" x14ac:dyDescent="0.25">
      <c r="A795" s="92" t="s">
        <v>237</v>
      </c>
      <c r="B795" s="93">
        <v>46109.775518831018</v>
      </c>
      <c r="C795" s="94" t="s">
        <v>235</v>
      </c>
      <c r="D795" s="95" t="s">
        <v>268</v>
      </c>
      <c r="E795" s="95" t="s">
        <v>200</v>
      </c>
      <c r="F795" s="95" t="s">
        <v>236</v>
      </c>
      <c r="G795" s="92"/>
      <c r="H795" s="95" t="s">
        <v>269</v>
      </c>
      <c r="I795" s="97" t="s">
        <v>965</v>
      </c>
    </row>
    <row r="796" spans="1:9" x14ac:dyDescent="0.25">
      <c r="A796" s="92" t="s">
        <v>237</v>
      </c>
      <c r="B796" s="93">
        <v>46109.775516284717</v>
      </c>
      <c r="C796" s="94" t="s">
        <v>235</v>
      </c>
      <c r="D796" s="95" t="s">
        <v>265</v>
      </c>
      <c r="E796" s="95" t="s">
        <v>173</v>
      </c>
      <c r="F796" s="95" t="s">
        <v>236</v>
      </c>
      <c r="G796" s="92"/>
      <c r="H796" s="95" t="s">
        <v>266</v>
      </c>
      <c r="I796" s="97" t="s">
        <v>966</v>
      </c>
    </row>
    <row r="797" spans="1:9" x14ac:dyDescent="0.25">
      <c r="A797" s="92" t="s">
        <v>237</v>
      </c>
      <c r="B797" s="93">
        <v>46109.77551284722</v>
      </c>
      <c r="C797" s="94" t="s">
        <v>235</v>
      </c>
      <c r="D797" s="95" t="s">
        <v>278</v>
      </c>
      <c r="E797" s="95" t="s">
        <v>203</v>
      </c>
      <c r="F797" s="95" t="s">
        <v>236</v>
      </c>
      <c r="G797" s="92"/>
      <c r="H797" s="95" t="s">
        <v>279</v>
      </c>
      <c r="I797" s="97" t="s">
        <v>673</v>
      </c>
    </row>
    <row r="798" spans="1:9" x14ac:dyDescent="0.25">
      <c r="A798" s="92" t="s">
        <v>237</v>
      </c>
      <c r="B798" s="93">
        <v>46109.775504884259</v>
      </c>
      <c r="C798" s="94" t="s">
        <v>235</v>
      </c>
      <c r="D798" s="95" t="s">
        <v>256</v>
      </c>
      <c r="E798" s="95" t="s">
        <v>165</v>
      </c>
      <c r="F798" s="95" t="s">
        <v>236</v>
      </c>
      <c r="G798" s="92"/>
      <c r="H798" s="95" t="s">
        <v>257</v>
      </c>
      <c r="I798" s="97" t="s">
        <v>676</v>
      </c>
    </row>
    <row r="799" spans="1:9" x14ac:dyDescent="0.25">
      <c r="A799" s="92" t="s">
        <v>237</v>
      </c>
      <c r="B799" s="93">
        <v>46109.775486435181</v>
      </c>
      <c r="C799" s="94" t="s">
        <v>235</v>
      </c>
      <c r="D799" s="95" t="s">
        <v>238</v>
      </c>
      <c r="E799" s="95" t="s">
        <v>199</v>
      </c>
      <c r="F799" s="95" t="s">
        <v>236</v>
      </c>
      <c r="G799" s="92"/>
      <c r="H799" s="95" t="s">
        <v>239</v>
      </c>
      <c r="I799" s="97" t="s">
        <v>967</v>
      </c>
    </row>
    <row r="800" spans="1:9" x14ac:dyDescent="0.25">
      <c r="A800" s="92" t="s">
        <v>237</v>
      </c>
      <c r="B800" s="93">
        <v>46109.775423819439</v>
      </c>
      <c r="C800" s="94" t="s">
        <v>235</v>
      </c>
      <c r="D800" s="95" t="s">
        <v>271</v>
      </c>
      <c r="E800" s="95" t="s">
        <v>272</v>
      </c>
      <c r="F800" s="95" t="s">
        <v>236</v>
      </c>
      <c r="G800" s="92"/>
      <c r="H800" s="95" t="s">
        <v>273</v>
      </c>
      <c r="I800" s="97" t="s">
        <v>968</v>
      </c>
    </row>
    <row r="801" spans="1:9" x14ac:dyDescent="0.25">
      <c r="A801" s="92" t="s">
        <v>237</v>
      </c>
      <c r="B801" s="93">
        <v>46109.775334861108</v>
      </c>
      <c r="C801" s="94" t="s">
        <v>235</v>
      </c>
      <c r="D801" s="95" t="s">
        <v>247</v>
      </c>
      <c r="E801" s="95" t="s">
        <v>170</v>
      </c>
      <c r="F801" s="95" t="s">
        <v>236</v>
      </c>
      <c r="G801" s="92"/>
      <c r="H801" s="95" t="s">
        <v>248</v>
      </c>
      <c r="I801" s="97" t="s">
        <v>785</v>
      </c>
    </row>
    <row r="802" spans="1:9" x14ac:dyDescent="0.25">
      <c r="A802" s="92" t="s">
        <v>237</v>
      </c>
      <c r="B802" s="93">
        <v>46109.775290057871</v>
      </c>
      <c r="C802" s="94" t="s">
        <v>235</v>
      </c>
      <c r="D802" s="95" t="s">
        <v>262</v>
      </c>
      <c r="E802" s="95" t="s">
        <v>202</v>
      </c>
      <c r="F802" s="95" t="s">
        <v>236</v>
      </c>
      <c r="G802" s="92"/>
      <c r="H802" s="95" t="s">
        <v>263</v>
      </c>
      <c r="I802" s="97" t="s">
        <v>969</v>
      </c>
    </row>
    <row r="803" spans="1:9" x14ac:dyDescent="0.25">
      <c r="A803" s="92" t="s">
        <v>237</v>
      </c>
      <c r="B803" s="93">
        <v>46109.775278113426</v>
      </c>
      <c r="C803" s="94" t="s">
        <v>235</v>
      </c>
      <c r="D803" s="95" t="s">
        <v>250</v>
      </c>
      <c r="E803" s="95" t="s">
        <v>168</v>
      </c>
      <c r="F803" s="95" t="s">
        <v>236</v>
      </c>
      <c r="G803" s="92"/>
      <c r="H803" s="95" t="s">
        <v>251</v>
      </c>
      <c r="I803" s="97" t="s">
        <v>732</v>
      </c>
    </row>
    <row r="804" spans="1:9" x14ac:dyDescent="0.25">
      <c r="A804" s="92" t="s">
        <v>237</v>
      </c>
      <c r="B804" s="93">
        <v>46109.775211643515</v>
      </c>
      <c r="C804" s="94" t="s">
        <v>235</v>
      </c>
      <c r="D804" s="95" t="s">
        <v>259</v>
      </c>
      <c r="E804" s="95" t="s">
        <v>198</v>
      </c>
      <c r="F804" s="95" t="s">
        <v>236</v>
      </c>
      <c r="G804" s="92"/>
      <c r="H804" s="95" t="s">
        <v>260</v>
      </c>
      <c r="I804" s="97" t="s">
        <v>970</v>
      </c>
    </row>
    <row r="805" spans="1:9" x14ac:dyDescent="0.25">
      <c r="A805" s="92" t="s">
        <v>237</v>
      </c>
      <c r="B805" s="93">
        <v>46109.775160555553</v>
      </c>
      <c r="C805" s="94" t="s">
        <v>235</v>
      </c>
      <c r="D805" s="95" t="s">
        <v>275</v>
      </c>
      <c r="E805" s="95" t="s">
        <v>141</v>
      </c>
      <c r="F805" s="95" t="s">
        <v>236</v>
      </c>
      <c r="G805" s="92"/>
      <c r="H805" s="95" t="s">
        <v>276</v>
      </c>
      <c r="I805" s="97" t="s">
        <v>971</v>
      </c>
    </row>
    <row r="806" spans="1:9" x14ac:dyDescent="0.25">
      <c r="A806" s="92" t="s">
        <v>237</v>
      </c>
      <c r="B806" s="93">
        <v>46109.775146296291</v>
      </c>
      <c r="C806" s="94" t="s">
        <v>235</v>
      </c>
      <c r="D806" s="95" t="s">
        <v>253</v>
      </c>
      <c r="E806" s="95" t="s">
        <v>201</v>
      </c>
      <c r="F806" s="95" t="s">
        <v>236</v>
      </c>
      <c r="G806" s="92"/>
      <c r="H806" s="95" t="s">
        <v>254</v>
      </c>
      <c r="I806" s="97" t="s">
        <v>815</v>
      </c>
    </row>
    <row r="807" spans="1:9" x14ac:dyDescent="0.25">
      <c r="A807" s="92" t="s">
        <v>237</v>
      </c>
      <c r="B807" s="93">
        <v>46109.775108865739</v>
      </c>
      <c r="C807" s="94" t="s">
        <v>235</v>
      </c>
      <c r="D807" s="95" t="s">
        <v>244</v>
      </c>
      <c r="E807" s="95" t="s">
        <v>147</v>
      </c>
      <c r="F807" s="95" t="s">
        <v>236</v>
      </c>
      <c r="G807" s="92"/>
      <c r="H807" s="95" t="s">
        <v>245</v>
      </c>
      <c r="I807" s="97" t="s">
        <v>972</v>
      </c>
    </row>
    <row r="808" spans="1:9" x14ac:dyDescent="0.25">
      <c r="A808" s="92" t="s">
        <v>237</v>
      </c>
      <c r="B808" s="93">
        <v>46109.775074189813</v>
      </c>
      <c r="C808" s="94" t="s">
        <v>235</v>
      </c>
      <c r="D808" s="95" t="s">
        <v>241</v>
      </c>
      <c r="E808" s="95" t="s">
        <v>144</v>
      </c>
      <c r="F808" s="95" t="s">
        <v>236</v>
      </c>
      <c r="G808" s="92"/>
      <c r="H808" s="95" t="s">
        <v>242</v>
      </c>
      <c r="I808" s="97" t="s">
        <v>973</v>
      </c>
    </row>
    <row r="809" spans="1:9" x14ac:dyDescent="0.25">
      <c r="A809" s="92" t="s">
        <v>237</v>
      </c>
      <c r="B809" s="93">
        <v>46109.775048541662</v>
      </c>
      <c r="C809" s="94" t="s">
        <v>235</v>
      </c>
      <c r="D809" s="95" t="s">
        <v>268</v>
      </c>
      <c r="E809" s="95" t="s">
        <v>200</v>
      </c>
      <c r="F809" s="95" t="s">
        <v>236</v>
      </c>
      <c r="G809" s="92"/>
      <c r="H809" s="95" t="s">
        <v>269</v>
      </c>
      <c r="I809" s="97" t="s">
        <v>974</v>
      </c>
    </row>
    <row r="810" spans="1:9" x14ac:dyDescent="0.25">
      <c r="A810" s="92" t="s">
        <v>237</v>
      </c>
      <c r="B810" s="93">
        <v>46109.775044548609</v>
      </c>
      <c r="C810" s="94" t="s">
        <v>235</v>
      </c>
      <c r="D810" s="95" t="s">
        <v>265</v>
      </c>
      <c r="E810" s="95" t="s">
        <v>173</v>
      </c>
      <c r="F810" s="95" t="s">
        <v>236</v>
      </c>
      <c r="G810" s="92"/>
      <c r="H810" s="95" t="s">
        <v>266</v>
      </c>
      <c r="I810" s="97" t="s">
        <v>975</v>
      </c>
    </row>
    <row r="811" spans="1:9" x14ac:dyDescent="0.25">
      <c r="A811" s="92" t="s">
        <v>237</v>
      </c>
      <c r="B811" s="93">
        <v>46109.77503118055</v>
      </c>
      <c r="C811" s="94" t="s">
        <v>235</v>
      </c>
      <c r="D811" s="95" t="s">
        <v>256</v>
      </c>
      <c r="E811" s="95" t="s">
        <v>165</v>
      </c>
      <c r="F811" s="95" t="s">
        <v>236</v>
      </c>
      <c r="G811" s="92"/>
      <c r="H811" s="95" t="s">
        <v>257</v>
      </c>
      <c r="I811" s="97" t="s">
        <v>818</v>
      </c>
    </row>
    <row r="812" spans="1:9" x14ac:dyDescent="0.25">
      <c r="A812" s="92" t="s">
        <v>237</v>
      </c>
      <c r="B812" s="93">
        <v>46109.775027013886</v>
      </c>
      <c r="C812" s="94" t="s">
        <v>235</v>
      </c>
      <c r="D812" s="95" t="s">
        <v>278</v>
      </c>
      <c r="E812" s="95" t="s">
        <v>203</v>
      </c>
      <c r="F812" s="95" t="s">
        <v>236</v>
      </c>
      <c r="G812" s="92"/>
      <c r="H812" s="95" t="s">
        <v>279</v>
      </c>
      <c r="I812" s="97" t="s">
        <v>976</v>
      </c>
    </row>
    <row r="813" spans="1:9" x14ac:dyDescent="0.25">
      <c r="A813" s="92" t="s">
        <v>237</v>
      </c>
      <c r="B813" s="93">
        <v>46109.775016030093</v>
      </c>
      <c r="C813" s="94" t="s">
        <v>235</v>
      </c>
      <c r="D813" s="95" t="s">
        <v>238</v>
      </c>
      <c r="E813" s="95" t="s">
        <v>199</v>
      </c>
      <c r="F813" s="95" t="s">
        <v>236</v>
      </c>
      <c r="G813" s="92"/>
      <c r="H813" s="95" t="s">
        <v>239</v>
      </c>
      <c r="I813" s="97" t="s">
        <v>977</v>
      </c>
    </row>
    <row r="814" spans="1:9" x14ac:dyDescent="0.25">
      <c r="A814" s="92" t="s">
        <v>237</v>
      </c>
      <c r="B814" s="93">
        <v>46109.774906840277</v>
      </c>
      <c r="C814" s="94" t="s">
        <v>235</v>
      </c>
      <c r="D814" s="95" t="s">
        <v>271</v>
      </c>
      <c r="E814" s="95" t="s">
        <v>272</v>
      </c>
      <c r="F814" s="95" t="s">
        <v>236</v>
      </c>
      <c r="G814" s="92"/>
      <c r="H814" s="95" t="s">
        <v>273</v>
      </c>
      <c r="I814" s="97" t="s">
        <v>978</v>
      </c>
    </row>
    <row r="815" spans="1:9" x14ac:dyDescent="0.25">
      <c r="A815" s="92" t="s">
        <v>237</v>
      </c>
      <c r="B815" s="93">
        <v>46109.774854710646</v>
      </c>
      <c r="C815" s="94" t="s">
        <v>235</v>
      </c>
      <c r="D815" s="95" t="s">
        <v>247</v>
      </c>
      <c r="E815" s="95" t="s">
        <v>170</v>
      </c>
      <c r="F815" s="95" t="s">
        <v>236</v>
      </c>
      <c r="G815" s="92"/>
      <c r="H815" s="95" t="s">
        <v>248</v>
      </c>
      <c r="I815" s="97" t="s">
        <v>979</v>
      </c>
    </row>
    <row r="816" spans="1:9" x14ac:dyDescent="0.25">
      <c r="A816" s="92" t="s">
        <v>237</v>
      </c>
      <c r="B816" s="93">
        <v>46109.774814837961</v>
      </c>
      <c r="C816" s="94" t="s">
        <v>235</v>
      </c>
      <c r="D816" s="95" t="s">
        <v>262</v>
      </c>
      <c r="E816" s="95" t="s">
        <v>202</v>
      </c>
      <c r="F816" s="95" t="s">
        <v>236</v>
      </c>
      <c r="G816" s="92"/>
      <c r="H816" s="95" t="s">
        <v>263</v>
      </c>
      <c r="I816" s="97" t="s">
        <v>670</v>
      </c>
    </row>
    <row r="817" spans="1:9" x14ac:dyDescent="0.25">
      <c r="A817" s="92" t="s">
        <v>237</v>
      </c>
      <c r="B817" s="93">
        <v>46109.77480579861</v>
      </c>
      <c r="C817" s="94" t="s">
        <v>235</v>
      </c>
      <c r="D817" s="95" t="s">
        <v>250</v>
      </c>
      <c r="E817" s="95" t="s">
        <v>168</v>
      </c>
      <c r="F817" s="95" t="s">
        <v>236</v>
      </c>
      <c r="G817" s="92"/>
      <c r="H817" s="95" t="s">
        <v>251</v>
      </c>
      <c r="I817" s="97" t="s">
        <v>919</v>
      </c>
    </row>
    <row r="818" spans="1:9" x14ac:dyDescent="0.25">
      <c r="A818" s="92" t="s">
        <v>237</v>
      </c>
      <c r="B818" s="93">
        <v>46109.774712557868</v>
      </c>
      <c r="C818" s="94" t="s">
        <v>235</v>
      </c>
      <c r="D818" s="95" t="s">
        <v>259</v>
      </c>
      <c r="E818" s="95" t="s">
        <v>198</v>
      </c>
      <c r="F818" s="95" t="s">
        <v>236</v>
      </c>
      <c r="G818" s="92"/>
      <c r="H818" s="95" t="s">
        <v>260</v>
      </c>
      <c r="I818" s="97" t="s">
        <v>980</v>
      </c>
    </row>
    <row r="819" spans="1:9" x14ac:dyDescent="0.25">
      <c r="A819" s="92" t="s">
        <v>237</v>
      </c>
      <c r="B819" s="93">
        <v>46109.774673865737</v>
      </c>
      <c r="C819" s="94" t="s">
        <v>235</v>
      </c>
      <c r="D819" s="95" t="s">
        <v>253</v>
      </c>
      <c r="E819" s="95" t="s">
        <v>201</v>
      </c>
      <c r="F819" s="95" t="s">
        <v>236</v>
      </c>
      <c r="G819" s="92"/>
      <c r="H819" s="95" t="s">
        <v>254</v>
      </c>
      <c r="I819" s="97" t="s">
        <v>981</v>
      </c>
    </row>
    <row r="820" spans="1:9" x14ac:dyDescent="0.25">
      <c r="A820" s="92" t="s">
        <v>237</v>
      </c>
      <c r="B820" s="93">
        <v>46109.77466210648</v>
      </c>
      <c r="C820" s="94" t="s">
        <v>235</v>
      </c>
      <c r="D820" s="95" t="s">
        <v>275</v>
      </c>
      <c r="E820" s="95" t="s">
        <v>141</v>
      </c>
      <c r="F820" s="95" t="s">
        <v>236</v>
      </c>
      <c r="G820" s="92"/>
      <c r="H820" s="95" t="s">
        <v>276</v>
      </c>
      <c r="I820" s="97" t="s">
        <v>473</v>
      </c>
    </row>
    <row r="821" spans="1:9" x14ac:dyDescent="0.25">
      <c r="A821" s="92" t="s">
        <v>237</v>
      </c>
      <c r="B821" s="93">
        <v>46109.774630081018</v>
      </c>
      <c r="C821" s="94" t="s">
        <v>235</v>
      </c>
      <c r="D821" s="95" t="s">
        <v>244</v>
      </c>
      <c r="E821" s="95" t="s">
        <v>147</v>
      </c>
      <c r="F821" s="95" t="s">
        <v>236</v>
      </c>
      <c r="G821" s="92"/>
      <c r="H821" s="95" t="s">
        <v>245</v>
      </c>
      <c r="I821" s="97" t="s">
        <v>982</v>
      </c>
    </row>
    <row r="822" spans="1:9" x14ac:dyDescent="0.25">
      <c r="A822" s="92" t="s">
        <v>237</v>
      </c>
      <c r="B822" s="93">
        <v>46109.774586481479</v>
      </c>
      <c r="C822" s="94" t="s">
        <v>235</v>
      </c>
      <c r="D822" s="95" t="s">
        <v>241</v>
      </c>
      <c r="E822" s="95" t="s">
        <v>144</v>
      </c>
      <c r="F822" s="95" t="s">
        <v>236</v>
      </c>
      <c r="G822" s="92"/>
      <c r="H822" s="95" t="s">
        <v>242</v>
      </c>
      <c r="I822" s="97" t="s">
        <v>983</v>
      </c>
    </row>
    <row r="823" spans="1:9" x14ac:dyDescent="0.25">
      <c r="A823" s="92" t="s">
        <v>237</v>
      </c>
      <c r="B823" s="93">
        <v>46109.774578495366</v>
      </c>
      <c r="C823" s="94" t="s">
        <v>235</v>
      </c>
      <c r="D823" s="95" t="s">
        <v>268</v>
      </c>
      <c r="E823" s="95" t="s">
        <v>200</v>
      </c>
      <c r="F823" s="95" t="s">
        <v>236</v>
      </c>
      <c r="G823" s="92"/>
      <c r="H823" s="95" t="s">
        <v>269</v>
      </c>
      <c r="I823" s="97" t="s">
        <v>720</v>
      </c>
    </row>
    <row r="824" spans="1:9" x14ac:dyDescent="0.25">
      <c r="A824" s="92" t="s">
        <v>237</v>
      </c>
      <c r="B824" s="93">
        <v>46109.774572152775</v>
      </c>
      <c r="C824" s="94" t="s">
        <v>235</v>
      </c>
      <c r="D824" s="95" t="s">
        <v>265</v>
      </c>
      <c r="E824" s="95" t="s">
        <v>173</v>
      </c>
      <c r="F824" s="95" t="s">
        <v>236</v>
      </c>
      <c r="G824" s="92"/>
      <c r="H824" s="95" t="s">
        <v>266</v>
      </c>
      <c r="I824" s="97" t="s">
        <v>984</v>
      </c>
    </row>
    <row r="825" spans="1:9" x14ac:dyDescent="0.25">
      <c r="A825" s="92" t="s">
        <v>237</v>
      </c>
      <c r="B825" s="93">
        <v>46109.774556354161</v>
      </c>
      <c r="C825" s="94" t="s">
        <v>235</v>
      </c>
      <c r="D825" s="95" t="s">
        <v>256</v>
      </c>
      <c r="E825" s="95" t="s">
        <v>165</v>
      </c>
      <c r="F825" s="95" t="s">
        <v>236</v>
      </c>
      <c r="G825" s="92"/>
      <c r="H825" s="95" t="s">
        <v>257</v>
      </c>
      <c r="I825" s="97" t="s">
        <v>985</v>
      </c>
    </row>
    <row r="826" spans="1:9" x14ac:dyDescent="0.25">
      <c r="A826" s="92" t="s">
        <v>237</v>
      </c>
      <c r="B826" s="93">
        <v>46109.774551469905</v>
      </c>
      <c r="C826" s="94" t="s">
        <v>235</v>
      </c>
      <c r="D826" s="95" t="s">
        <v>278</v>
      </c>
      <c r="E826" s="95" t="s">
        <v>203</v>
      </c>
      <c r="F826" s="95" t="s">
        <v>236</v>
      </c>
      <c r="G826" s="92"/>
      <c r="H826" s="95" t="s">
        <v>279</v>
      </c>
      <c r="I826" s="97" t="s">
        <v>292</v>
      </c>
    </row>
    <row r="827" spans="1:9" x14ac:dyDescent="0.25">
      <c r="A827" s="92" t="s">
        <v>237</v>
      </c>
      <c r="B827" s="93">
        <v>46109.774543321757</v>
      </c>
      <c r="C827" s="94" t="s">
        <v>235</v>
      </c>
      <c r="D827" s="95" t="s">
        <v>238</v>
      </c>
      <c r="E827" s="95" t="s">
        <v>199</v>
      </c>
      <c r="F827" s="95" t="s">
        <v>236</v>
      </c>
      <c r="G827" s="92"/>
      <c r="H827" s="95" t="s">
        <v>239</v>
      </c>
      <c r="I827" s="97" t="s">
        <v>403</v>
      </c>
    </row>
    <row r="828" spans="1:9" x14ac:dyDescent="0.25">
      <c r="A828" s="92" t="s">
        <v>237</v>
      </c>
      <c r="B828" s="93">
        <v>46109.774403530093</v>
      </c>
      <c r="C828" s="94" t="s">
        <v>235</v>
      </c>
      <c r="D828" s="95" t="s">
        <v>271</v>
      </c>
      <c r="E828" s="95" t="s">
        <v>272</v>
      </c>
      <c r="F828" s="95" t="s">
        <v>236</v>
      </c>
      <c r="G828" s="92"/>
      <c r="H828" s="95" t="s">
        <v>273</v>
      </c>
      <c r="I828" s="97" t="s">
        <v>986</v>
      </c>
    </row>
    <row r="829" spans="1:9" x14ac:dyDescent="0.25">
      <c r="A829" s="92" t="s">
        <v>237</v>
      </c>
      <c r="B829" s="93">
        <v>46109.774377372683</v>
      </c>
      <c r="C829" s="94" t="s">
        <v>235</v>
      </c>
      <c r="D829" s="95" t="s">
        <v>247</v>
      </c>
      <c r="E829" s="95" t="s">
        <v>170</v>
      </c>
      <c r="F829" s="95" t="s">
        <v>236</v>
      </c>
      <c r="G829" s="92"/>
      <c r="H829" s="95" t="s">
        <v>248</v>
      </c>
      <c r="I829" s="97" t="s">
        <v>298</v>
      </c>
    </row>
    <row r="830" spans="1:9" x14ac:dyDescent="0.25">
      <c r="A830" s="92" t="s">
        <v>237</v>
      </c>
      <c r="B830" s="93">
        <v>46109.774341018514</v>
      </c>
      <c r="C830" s="94" t="s">
        <v>235</v>
      </c>
      <c r="D830" s="95" t="s">
        <v>262</v>
      </c>
      <c r="E830" s="95" t="s">
        <v>202</v>
      </c>
      <c r="F830" s="95" t="s">
        <v>236</v>
      </c>
      <c r="G830" s="92"/>
      <c r="H830" s="95" t="s">
        <v>263</v>
      </c>
      <c r="I830" s="97" t="s">
        <v>980</v>
      </c>
    </row>
    <row r="831" spans="1:9" x14ac:dyDescent="0.25">
      <c r="A831" s="92" t="s">
        <v>237</v>
      </c>
      <c r="B831" s="93">
        <v>46109.774331249995</v>
      </c>
      <c r="C831" s="94" t="s">
        <v>235</v>
      </c>
      <c r="D831" s="95" t="s">
        <v>250</v>
      </c>
      <c r="E831" s="95" t="s">
        <v>168</v>
      </c>
      <c r="F831" s="95" t="s">
        <v>236</v>
      </c>
      <c r="G831" s="92"/>
      <c r="H831" s="95" t="s">
        <v>251</v>
      </c>
      <c r="I831" s="97" t="s">
        <v>344</v>
      </c>
    </row>
    <row r="832" spans="1:9" x14ac:dyDescent="0.25">
      <c r="A832" s="92" t="s">
        <v>237</v>
      </c>
      <c r="B832" s="93">
        <v>46109.774220486106</v>
      </c>
      <c r="C832" s="94" t="s">
        <v>235</v>
      </c>
      <c r="D832" s="95" t="s">
        <v>259</v>
      </c>
      <c r="E832" s="95" t="s">
        <v>198</v>
      </c>
      <c r="F832" s="95" t="s">
        <v>236</v>
      </c>
      <c r="G832" s="92"/>
      <c r="H832" s="95" t="s">
        <v>260</v>
      </c>
      <c r="I832" s="97" t="s">
        <v>987</v>
      </c>
    </row>
    <row r="833" spans="1:9" x14ac:dyDescent="0.25">
      <c r="A833" s="92" t="s">
        <v>237</v>
      </c>
      <c r="B833" s="93">
        <v>46109.774206747687</v>
      </c>
      <c r="C833" s="94" t="s">
        <v>235</v>
      </c>
      <c r="D833" s="95" t="s">
        <v>253</v>
      </c>
      <c r="E833" s="95" t="s">
        <v>201</v>
      </c>
      <c r="F833" s="95" t="s">
        <v>236</v>
      </c>
      <c r="G833" s="92"/>
      <c r="H833" s="95" t="s">
        <v>254</v>
      </c>
      <c r="I833" s="97" t="s">
        <v>988</v>
      </c>
    </row>
    <row r="834" spans="1:9" x14ac:dyDescent="0.25">
      <c r="A834" s="92" t="s">
        <v>237</v>
      </c>
      <c r="B834" s="93">
        <v>46109.774183877314</v>
      </c>
      <c r="C834" s="94" t="s">
        <v>235</v>
      </c>
      <c r="D834" s="95" t="s">
        <v>275</v>
      </c>
      <c r="E834" s="95" t="s">
        <v>141</v>
      </c>
      <c r="F834" s="95" t="s">
        <v>236</v>
      </c>
      <c r="G834" s="92"/>
      <c r="H834" s="95" t="s">
        <v>276</v>
      </c>
      <c r="I834" s="97" t="s">
        <v>989</v>
      </c>
    </row>
    <row r="835" spans="1:9" x14ac:dyDescent="0.25">
      <c r="A835" s="92" t="s">
        <v>237</v>
      </c>
      <c r="B835" s="93">
        <v>46109.774153715276</v>
      </c>
      <c r="C835" s="94" t="s">
        <v>235</v>
      </c>
      <c r="D835" s="95" t="s">
        <v>244</v>
      </c>
      <c r="E835" s="95" t="s">
        <v>147</v>
      </c>
      <c r="F835" s="95" t="s">
        <v>236</v>
      </c>
      <c r="G835" s="92"/>
      <c r="H835" s="95" t="s">
        <v>245</v>
      </c>
      <c r="I835" s="97" t="s">
        <v>990</v>
      </c>
    </row>
    <row r="836" spans="1:9" x14ac:dyDescent="0.25">
      <c r="A836" s="92" t="s">
        <v>237</v>
      </c>
      <c r="B836" s="93">
        <v>46109.774106099532</v>
      </c>
      <c r="C836" s="94" t="s">
        <v>235</v>
      </c>
      <c r="D836" s="95" t="s">
        <v>268</v>
      </c>
      <c r="E836" s="95" t="s">
        <v>200</v>
      </c>
      <c r="F836" s="95" t="s">
        <v>236</v>
      </c>
      <c r="G836" s="92"/>
      <c r="H836" s="95" t="s">
        <v>269</v>
      </c>
      <c r="I836" s="97" t="s">
        <v>335</v>
      </c>
    </row>
    <row r="837" spans="1:9" x14ac:dyDescent="0.25">
      <c r="A837" s="92" t="s">
        <v>237</v>
      </c>
      <c r="B837" s="93">
        <v>46109.774092939813</v>
      </c>
      <c r="C837" s="94" t="s">
        <v>235</v>
      </c>
      <c r="D837" s="95" t="s">
        <v>265</v>
      </c>
      <c r="E837" s="95" t="s">
        <v>173</v>
      </c>
      <c r="F837" s="95" t="s">
        <v>236</v>
      </c>
      <c r="G837" s="92"/>
      <c r="H837" s="95" t="s">
        <v>266</v>
      </c>
      <c r="I837" s="97" t="s">
        <v>991</v>
      </c>
    </row>
    <row r="838" spans="1:9" x14ac:dyDescent="0.25">
      <c r="A838" s="92" t="s">
        <v>237</v>
      </c>
      <c r="B838" s="93">
        <v>46109.774091990737</v>
      </c>
      <c r="C838" s="94" t="s">
        <v>235</v>
      </c>
      <c r="D838" s="95" t="s">
        <v>241</v>
      </c>
      <c r="E838" s="95" t="s">
        <v>144</v>
      </c>
      <c r="F838" s="95" t="s">
        <v>236</v>
      </c>
      <c r="G838" s="92"/>
      <c r="H838" s="95" t="s">
        <v>242</v>
      </c>
      <c r="I838" s="97" t="s">
        <v>992</v>
      </c>
    </row>
    <row r="839" spans="1:9" x14ac:dyDescent="0.25">
      <c r="A839" s="92" t="s">
        <v>237</v>
      </c>
      <c r="B839" s="93">
        <v>46109.774083854165</v>
      </c>
      <c r="C839" s="94" t="s">
        <v>235</v>
      </c>
      <c r="D839" s="95" t="s">
        <v>256</v>
      </c>
      <c r="E839" s="95" t="s">
        <v>165</v>
      </c>
      <c r="F839" s="95" t="s">
        <v>236</v>
      </c>
      <c r="G839" s="92"/>
      <c r="H839" s="95" t="s">
        <v>257</v>
      </c>
      <c r="I839" s="97" t="s">
        <v>993</v>
      </c>
    </row>
    <row r="840" spans="1:9" x14ac:dyDescent="0.25">
      <c r="A840" s="92" t="s">
        <v>237</v>
      </c>
      <c r="B840" s="93">
        <v>46109.77407482639</v>
      </c>
      <c r="C840" s="94" t="s">
        <v>235</v>
      </c>
      <c r="D840" s="95" t="s">
        <v>278</v>
      </c>
      <c r="E840" s="95" t="s">
        <v>203</v>
      </c>
      <c r="F840" s="95" t="s">
        <v>236</v>
      </c>
      <c r="G840" s="92"/>
      <c r="H840" s="95" t="s">
        <v>279</v>
      </c>
      <c r="I840" s="97" t="s">
        <v>994</v>
      </c>
    </row>
    <row r="841" spans="1:9" x14ac:dyDescent="0.25">
      <c r="A841" s="92" t="s">
        <v>237</v>
      </c>
      <c r="B841" s="93">
        <v>46109.774071203705</v>
      </c>
      <c r="C841" s="94" t="s">
        <v>235</v>
      </c>
      <c r="D841" s="95" t="s">
        <v>238</v>
      </c>
      <c r="E841" s="95" t="s">
        <v>199</v>
      </c>
      <c r="F841" s="95" t="s">
        <v>236</v>
      </c>
      <c r="G841" s="92"/>
      <c r="H841" s="95" t="s">
        <v>239</v>
      </c>
      <c r="I841" s="97" t="s">
        <v>995</v>
      </c>
    </row>
    <row r="842" spans="1:9" x14ac:dyDescent="0.25">
      <c r="A842" s="92" t="s">
        <v>237</v>
      </c>
      <c r="B842" s="93">
        <v>46109.773897916668</v>
      </c>
      <c r="C842" s="94" t="s">
        <v>235</v>
      </c>
      <c r="D842" s="95" t="s">
        <v>247</v>
      </c>
      <c r="E842" s="95" t="s">
        <v>170</v>
      </c>
      <c r="F842" s="95" t="s">
        <v>236</v>
      </c>
      <c r="G842" s="92"/>
      <c r="H842" s="95" t="s">
        <v>248</v>
      </c>
      <c r="I842" s="97" t="s">
        <v>996</v>
      </c>
    </row>
    <row r="843" spans="1:9" x14ac:dyDescent="0.25">
      <c r="A843" s="92" t="s">
        <v>237</v>
      </c>
      <c r="B843" s="93">
        <v>46109.773879618057</v>
      </c>
      <c r="C843" s="94" t="s">
        <v>235</v>
      </c>
      <c r="D843" s="95" t="s">
        <v>271</v>
      </c>
      <c r="E843" s="95" t="s">
        <v>272</v>
      </c>
      <c r="F843" s="95" t="s">
        <v>236</v>
      </c>
      <c r="G843" s="92"/>
      <c r="H843" s="95" t="s">
        <v>273</v>
      </c>
      <c r="I843" s="97" t="s">
        <v>997</v>
      </c>
    </row>
    <row r="844" spans="1:9" x14ac:dyDescent="0.25">
      <c r="A844" s="92" t="s">
        <v>237</v>
      </c>
      <c r="B844" s="93">
        <v>46109.77385568287</v>
      </c>
      <c r="C844" s="94" t="s">
        <v>235</v>
      </c>
      <c r="D844" s="95" t="s">
        <v>250</v>
      </c>
      <c r="E844" s="95" t="s">
        <v>168</v>
      </c>
      <c r="F844" s="95" t="s">
        <v>236</v>
      </c>
      <c r="G844" s="92"/>
      <c r="H844" s="95" t="s">
        <v>251</v>
      </c>
      <c r="I844" s="97" t="s">
        <v>998</v>
      </c>
    </row>
    <row r="845" spans="1:9" x14ac:dyDescent="0.25">
      <c r="A845" s="92" t="s">
        <v>237</v>
      </c>
      <c r="B845" s="93">
        <v>46109.773848622681</v>
      </c>
      <c r="C845" s="94" t="s">
        <v>235</v>
      </c>
      <c r="D845" s="95" t="s">
        <v>262</v>
      </c>
      <c r="E845" s="95" t="s">
        <v>202</v>
      </c>
      <c r="F845" s="95" t="s">
        <v>236</v>
      </c>
      <c r="G845" s="92"/>
      <c r="H845" s="95" t="s">
        <v>263</v>
      </c>
      <c r="I845" s="97" t="s">
        <v>996</v>
      </c>
    </row>
    <row r="846" spans="1:9" x14ac:dyDescent="0.25">
      <c r="A846" s="92" t="s">
        <v>237</v>
      </c>
      <c r="B846" s="93">
        <v>46109.773737546297</v>
      </c>
      <c r="C846" s="94" t="s">
        <v>235</v>
      </c>
      <c r="D846" s="95" t="s">
        <v>253</v>
      </c>
      <c r="E846" s="95" t="s">
        <v>201</v>
      </c>
      <c r="F846" s="95" t="s">
        <v>236</v>
      </c>
      <c r="G846" s="92"/>
      <c r="H846" s="95" t="s">
        <v>254</v>
      </c>
      <c r="I846" s="97" t="s">
        <v>511</v>
      </c>
    </row>
    <row r="847" spans="1:9" x14ac:dyDescent="0.25">
      <c r="A847" s="92" t="s">
        <v>237</v>
      </c>
      <c r="B847" s="93">
        <v>46109.773714618052</v>
      </c>
      <c r="C847" s="94" t="s">
        <v>235</v>
      </c>
      <c r="D847" s="95" t="s">
        <v>259</v>
      </c>
      <c r="E847" s="95" t="s">
        <v>198</v>
      </c>
      <c r="F847" s="95" t="s">
        <v>236</v>
      </c>
      <c r="G847" s="92"/>
      <c r="H847" s="95" t="s">
        <v>260</v>
      </c>
      <c r="I847" s="97" t="s">
        <v>999</v>
      </c>
    </row>
    <row r="848" spans="1:9" x14ac:dyDescent="0.25">
      <c r="A848" s="92" t="s">
        <v>237</v>
      </c>
      <c r="B848" s="93">
        <v>46109.773705254629</v>
      </c>
      <c r="C848" s="94" t="s">
        <v>235</v>
      </c>
      <c r="D848" s="95" t="s">
        <v>275</v>
      </c>
      <c r="E848" s="95" t="s">
        <v>141</v>
      </c>
      <c r="F848" s="95" t="s">
        <v>236</v>
      </c>
      <c r="G848" s="92"/>
      <c r="H848" s="95" t="s">
        <v>276</v>
      </c>
      <c r="I848" s="97" t="s">
        <v>1000</v>
      </c>
    </row>
    <row r="849" spans="1:9" x14ac:dyDescent="0.25">
      <c r="A849" s="92" t="s">
        <v>237</v>
      </c>
      <c r="B849" s="93">
        <v>46109.773672094903</v>
      </c>
      <c r="C849" s="94" t="s">
        <v>235</v>
      </c>
      <c r="D849" s="95" t="s">
        <v>244</v>
      </c>
      <c r="E849" s="95" t="s">
        <v>147</v>
      </c>
      <c r="F849" s="95" t="s">
        <v>236</v>
      </c>
      <c r="G849" s="92"/>
      <c r="H849" s="95" t="s">
        <v>245</v>
      </c>
      <c r="I849" s="97" t="s">
        <v>1001</v>
      </c>
    </row>
    <row r="850" spans="1:9" x14ac:dyDescent="0.25">
      <c r="A850" s="92" t="s">
        <v>237</v>
      </c>
      <c r="B850" s="93">
        <v>46109.773637604165</v>
      </c>
      <c r="C850" s="94" t="s">
        <v>235</v>
      </c>
      <c r="D850" s="95" t="s">
        <v>268</v>
      </c>
      <c r="E850" s="95" t="s">
        <v>200</v>
      </c>
      <c r="F850" s="95" t="s">
        <v>236</v>
      </c>
      <c r="G850" s="92"/>
      <c r="H850" s="95" t="s">
        <v>269</v>
      </c>
      <c r="I850" s="97" t="s">
        <v>1002</v>
      </c>
    </row>
    <row r="851" spans="1:9" x14ac:dyDescent="0.25">
      <c r="A851" s="92" t="s">
        <v>237</v>
      </c>
      <c r="B851" s="93">
        <v>46109.773614733793</v>
      </c>
      <c r="C851" s="94" t="s">
        <v>235</v>
      </c>
      <c r="D851" s="95" t="s">
        <v>265</v>
      </c>
      <c r="E851" s="95" t="s">
        <v>173</v>
      </c>
      <c r="F851" s="95" t="s">
        <v>236</v>
      </c>
      <c r="G851" s="92"/>
      <c r="H851" s="95" t="s">
        <v>266</v>
      </c>
      <c r="I851" s="97" t="s">
        <v>1003</v>
      </c>
    </row>
    <row r="852" spans="1:9" x14ac:dyDescent="0.25">
      <c r="A852" s="92" t="s">
        <v>237</v>
      </c>
      <c r="B852" s="93">
        <v>46109.773601307868</v>
      </c>
      <c r="C852" s="94" t="s">
        <v>235</v>
      </c>
      <c r="D852" s="95" t="s">
        <v>256</v>
      </c>
      <c r="E852" s="95" t="s">
        <v>165</v>
      </c>
      <c r="F852" s="95" t="s">
        <v>236</v>
      </c>
      <c r="G852" s="92"/>
      <c r="H852" s="95" t="s">
        <v>257</v>
      </c>
      <c r="I852" s="97" t="s">
        <v>751</v>
      </c>
    </row>
    <row r="853" spans="1:9" x14ac:dyDescent="0.25">
      <c r="A853" s="92" t="s">
        <v>237</v>
      </c>
      <c r="B853" s="93">
        <v>46109.7735899537</v>
      </c>
      <c r="C853" s="94" t="s">
        <v>235</v>
      </c>
      <c r="D853" s="95" t="s">
        <v>238</v>
      </c>
      <c r="E853" s="95" t="s">
        <v>199</v>
      </c>
      <c r="F853" s="95" t="s">
        <v>236</v>
      </c>
      <c r="G853" s="92"/>
      <c r="H853" s="95" t="s">
        <v>239</v>
      </c>
      <c r="I853" s="97" t="s">
        <v>1004</v>
      </c>
    </row>
    <row r="854" spans="1:9" x14ac:dyDescent="0.25">
      <c r="A854" s="92" t="s">
        <v>237</v>
      </c>
      <c r="B854" s="93">
        <v>46109.773586469906</v>
      </c>
      <c r="C854" s="94" t="s">
        <v>235</v>
      </c>
      <c r="D854" s="95" t="s">
        <v>278</v>
      </c>
      <c r="E854" s="95" t="s">
        <v>203</v>
      </c>
      <c r="F854" s="95" t="s">
        <v>236</v>
      </c>
      <c r="G854" s="92"/>
      <c r="H854" s="95" t="s">
        <v>279</v>
      </c>
      <c r="I854" s="97" t="s">
        <v>1005</v>
      </c>
    </row>
    <row r="855" spans="1:9" x14ac:dyDescent="0.25">
      <c r="A855" s="92" t="s">
        <v>237</v>
      </c>
      <c r="B855" s="93">
        <v>46109.773573506944</v>
      </c>
      <c r="C855" s="94" t="s">
        <v>235</v>
      </c>
      <c r="D855" s="95" t="s">
        <v>241</v>
      </c>
      <c r="E855" s="95" t="s">
        <v>144</v>
      </c>
      <c r="F855" s="95" t="s">
        <v>236</v>
      </c>
      <c r="G855" s="92"/>
      <c r="H855" s="95" t="s">
        <v>242</v>
      </c>
      <c r="I855" s="97" t="s">
        <v>980</v>
      </c>
    </row>
    <row r="856" spans="1:9" x14ac:dyDescent="0.25">
      <c r="A856" s="92" t="s">
        <v>237</v>
      </c>
      <c r="B856" s="93">
        <v>46109.773419224533</v>
      </c>
      <c r="C856" s="94" t="s">
        <v>235</v>
      </c>
      <c r="D856" s="95" t="s">
        <v>247</v>
      </c>
      <c r="E856" s="95" t="s">
        <v>170</v>
      </c>
      <c r="F856" s="95" t="s">
        <v>236</v>
      </c>
      <c r="G856" s="92"/>
      <c r="H856" s="95" t="s">
        <v>248</v>
      </c>
      <c r="I856" s="97" t="s">
        <v>801</v>
      </c>
    </row>
    <row r="857" spans="1:9" x14ac:dyDescent="0.25">
      <c r="A857" s="92" t="s">
        <v>237</v>
      </c>
      <c r="B857" s="93">
        <v>46109.773380682869</v>
      </c>
      <c r="C857" s="94" t="s">
        <v>235</v>
      </c>
      <c r="D857" s="95" t="s">
        <v>250</v>
      </c>
      <c r="E857" s="95" t="s">
        <v>168</v>
      </c>
      <c r="F857" s="95" t="s">
        <v>236</v>
      </c>
      <c r="G857" s="92"/>
      <c r="H857" s="95" t="s">
        <v>251</v>
      </c>
      <c r="I857" s="97" t="s">
        <v>1006</v>
      </c>
    </row>
    <row r="858" spans="1:9" x14ac:dyDescent="0.25">
      <c r="A858" s="92" t="s">
        <v>237</v>
      </c>
      <c r="B858" s="93">
        <v>46109.773370196759</v>
      </c>
      <c r="C858" s="94" t="s">
        <v>235</v>
      </c>
      <c r="D858" s="95" t="s">
        <v>262</v>
      </c>
      <c r="E858" s="95" t="s">
        <v>202</v>
      </c>
      <c r="F858" s="95" t="s">
        <v>236</v>
      </c>
      <c r="G858" s="92"/>
      <c r="H858" s="95" t="s">
        <v>263</v>
      </c>
      <c r="I858" s="97" t="s">
        <v>629</v>
      </c>
    </row>
    <row r="859" spans="1:9" x14ac:dyDescent="0.25">
      <c r="A859" s="92" t="s">
        <v>237</v>
      </c>
      <c r="B859" s="93">
        <v>46109.77335408565</v>
      </c>
      <c r="C859" s="94" t="s">
        <v>235</v>
      </c>
      <c r="D859" s="95" t="s">
        <v>271</v>
      </c>
      <c r="E859" s="95" t="s">
        <v>272</v>
      </c>
      <c r="F859" s="95" t="s">
        <v>236</v>
      </c>
      <c r="G859" s="92"/>
      <c r="H859" s="95" t="s">
        <v>273</v>
      </c>
      <c r="I859" s="97" t="s">
        <v>1007</v>
      </c>
    </row>
    <row r="860" spans="1:9" x14ac:dyDescent="0.25">
      <c r="A860" s="92" t="s">
        <v>237</v>
      </c>
      <c r="B860" s="93">
        <v>46109.773270150465</v>
      </c>
      <c r="C860" s="94" t="s">
        <v>235</v>
      </c>
      <c r="D860" s="95" t="s">
        <v>253</v>
      </c>
      <c r="E860" s="95" t="s">
        <v>201</v>
      </c>
      <c r="F860" s="95" t="s">
        <v>236</v>
      </c>
      <c r="G860" s="92"/>
      <c r="H860" s="95" t="s">
        <v>254</v>
      </c>
      <c r="I860" s="97" t="s">
        <v>1008</v>
      </c>
    </row>
    <row r="861" spans="1:9" x14ac:dyDescent="0.25">
      <c r="A861" s="92" t="s">
        <v>237</v>
      </c>
      <c r="B861" s="93">
        <v>46109.773224467594</v>
      </c>
      <c r="C861" s="94" t="s">
        <v>235</v>
      </c>
      <c r="D861" s="95" t="s">
        <v>275</v>
      </c>
      <c r="E861" s="95" t="s">
        <v>141</v>
      </c>
      <c r="F861" s="95" t="s">
        <v>236</v>
      </c>
      <c r="G861" s="92"/>
      <c r="H861" s="95" t="s">
        <v>276</v>
      </c>
      <c r="I861" s="97" t="s">
        <v>1009</v>
      </c>
    </row>
    <row r="862" spans="1:9" x14ac:dyDescent="0.25">
      <c r="A862" s="92" t="s">
        <v>237</v>
      </c>
      <c r="B862" s="93">
        <v>46109.773211030093</v>
      </c>
      <c r="C862" s="94" t="s">
        <v>235</v>
      </c>
      <c r="D862" s="95" t="s">
        <v>259</v>
      </c>
      <c r="E862" s="95" t="s">
        <v>198</v>
      </c>
      <c r="F862" s="95" t="s">
        <v>236</v>
      </c>
      <c r="G862" s="92"/>
      <c r="H862" s="95" t="s">
        <v>260</v>
      </c>
      <c r="I862" s="97" t="s">
        <v>1010</v>
      </c>
    </row>
    <row r="863" spans="1:9" x14ac:dyDescent="0.25">
      <c r="A863" s="92" t="s">
        <v>237</v>
      </c>
      <c r="B863" s="93">
        <v>46109.773191643515</v>
      </c>
      <c r="C863" s="94" t="s">
        <v>235</v>
      </c>
      <c r="D863" s="95" t="s">
        <v>244</v>
      </c>
      <c r="E863" s="95" t="s">
        <v>147</v>
      </c>
      <c r="F863" s="95" t="s">
        <v>236</v>
      </c>
      <c r="G863" s="92"/>
      <c r="H863" s="95" t="s">
        <v>245</v>
      </c>
      <c r="I863" s="97" t="s">
        <v>1011</v>
      </c>
    </row>
    <row r="864" spans="1:9" x14ac:dyDescent="0.25">
      <c r="A864" s="92" t="s">
        <v>237</v>
      </c>
      <c r="B864" s="93">
        <v>46109.773170671295</v>
      </c>
      <c r="C864" s="94" t="s">
        <v>235</v>
      </c>
      <c r="D864" s="95" t="s">
        <v>268</v>
      </c>
      <c r="E864" s="95" t="s">
        <v>200</v>
      </c>
      <c r="F864" s="95" t="s">
        <v>236</v>
      </c>
      <c r="G864" s="92"/>
      <c r="H864" s="95" t="s">
        <v>269</v>
      </c>
      <c r="I864" s="97" t="s">
        <v>1012</v>
      </c>
    </row>
    <row r="865" spans="1:9" x14ac:dyDescent="0.25">
      <c r="A865" s="92" t="s">
        <v>237</v>
      </c>
      <c r="B865" s="93">
        <v>46109.773139930556</v>
      </c>
      <c r="C865" s="94" t="s">
        <v>235</v>
      </c>
      <c r="D865" s="95" t="s">
        <v>265</v>
      </c>
      <c r="E865" s="95" t="s">
        <v>173</v>
      </c>
      <c r="F865" s="95" t="s">
        <v>236</v>
      </c>
      <c r="G865" s="92"/>
      <c r="H865" s="95" t="s">
        <v>266</v>
      </c>
      <c r="I865" s="97" t="s">
        <v>1013</v>
      </c>
    </row>
    <row r="866" spans="1:9" x14ac:dyDescent="0.25">
      <c r="A866" s="92" t="s">
        <v>237</v>
      </c>
      <c r="B866" s="93">
        <v>46109.773133796298</v>
      </c>
      <c r="C866" s="94" t="s">
        <v>235</v>
      </c>
      <c r="D866" s="95" t="s">
        <v>256</v>
      </c>
      <c r="E866" s="95" t="s">
        <v>165</v>
      </c>
      <c r="F866" s="95" t="s">
        <v>236</v>
      </c>
      <c r="G866" s="92"/>
      <c r="H866" s="95" t="s">
        <v>257</v>
      </c>
      <c r="I866" s="97" t="s">
        <v>1014</v>
      </c>
    </row>
    <row r="867" spans="1:9" x14ac:dyDescent="0.25">
      <c r="A867" s="92" t="s">
        <v>237</v>
      </c>
      <c r="B867" s="93">
        <v>46109.773121539351</v>
      </c>
      <c r="C867" s="94" t="s">
        <v>235</v>
      </c>
      <c r="D867" s="95" t="s">
        <v>238</v>
      </c>
      <c r="E867" s="95" t="s">
        <v>199</v>
      </c>
      <c r="F867" s="95" t="s">
        <v>236</v>
      </c>
      <c r="G867" s="92"/>
      <c r="H867" s="95" t="s">
        <v>239</v>
      </c>
      <c r="I867" s="97" t="s">
        <v>1015</v>
      </c>
    </row>
    <row r="868" spans="1:9" x14ac:dyDescent="0.25">
      <c r="A868" s="92" t="s">
        <v>237</v>
      </c>
      <c r="B868" s="93">
        <v>46109.773111122682</v>
      </c>
      <c r="C868" s="94" t="s">
        <v>235</v>
      </c>
      <c r="D868" s="95" t="s">
        <v>278</v>
      </c>
      <c r="E868" s="95" t="s">
        <v>203</v>
      </c>
      <c r="F868" s="95" t="s">
        <v>236</v>
      </c>
      <c r="G868" s="92"/>
      <c r="H868" s="95" t="s">
        <v>279</v>
      </c>
      <c r="I868" s="97" t="s">
        <v>1016</v>
      </c>
    </row>
    <row r="869" spans="1:9" x14ac:dyDescent="0.25">
      <c r="A869" s="92" t="s">
        <v>237</v>
      </c>
      <c r="B869" s="93">
        <v>46109.773081585648</v>
      </c>
      <c r="C869" s="94" t="s">
        <v>235</v>
      </c>
      <c r="D869" s="95" t="s">
        <v>241</v>
      </c>
      <c r="E869" s="95" t="s">
        <v>144</v>
      </c>
      <c r="F869" s="95" t="s">
        <v>236</v>
      </c>
      <c r="G869" s="92"/>
      <c r="H869" s="95" t="s">
        <v>242</v>
      </c>
      <c r="I869" s="97" t="s">
        <v>1017</v>
      </c>
    </row>
    <row r="870" spans="1:9" x14ac:dyDescent="0.25">
      <c r="A870" s="92" t="s">
        <v>237</v>
      </c>
      <c r="B870" s="93">
        <v>46109.772944027776</v>
      </c>
      <c r="C870" s="94" t="s">
        <v>235</v>
      </c>
      <c r="D870" s="95" t="s">
        <v>247</v>
      </c>
      <c r="E870" s="95" t="s">
        <v>170</v>
      </c>
      <c r="F870" s="95" t="s">
        <v>236</v>
      </c>
      <c r="G870" s="92"/>
      <c r="H870" s="95" t="s">
        <v>248</v>
      </c>
      <c r="I870" s="97" t="s">
        <v>1018</v>
      </c>
    </row>
    <row r="871" spans="1:9" x14ac:dyDescent="0.25">
      <c r="A871" s="92" t="s">
        <v>237</v>
      </c>
      <c r="B871" s="93">
        <v>46109.772911423606</v>
      </c>
      <c r="C871" s="94" t="s">
        <v>235</v>
      </c>
      <c r="D871" s="95" t="s">
        <v>250</v>
      </c>
      <c r="E871" s="95" t="s">
        <v>168</v>
      </c>
      <c r="F871" s="95" t="s">
        <v>236</v>
      </c>
      <c r="G871" s="92"/>
      <c r="H871" s="95" t="s">
        <v>251</v>
      </c>
      <c r="I871" s="97" t="s">
        <v>1019</v>
      </c>
    </row>
    <row r="872" spans="1:9" x14ac:dyDescent="0.25">
      <c r="A872" s="92" t="s">
        <v>237</v>
      </c>
      <c r="B872" s="93">
        <v>46109.772897222218</v>
      </c>
      <c r="C872" s="94" t="s">
        <v>235</v>
      </c>
      <c r="D872" s="95" t="s">
        <v>262</v>
      </c>
      <c r="E872" s="95" t="s">
        <v>202</v>
      </c>
      <c r="F872" s="95" t="s">
        <v>236</v>
      </c>
      <c r="G872" s="92"/>
      <c r="H872" s="95" t="s">
        <v>263</v>
      </c>
      <c r="I872" s="97" t="s">
        <v>903</v>
      </c>
    </row>
    <row r="873" spans="1:9" x14ac:dyDescent="0.25">
      <c r="A873" s="92" t="s">
        <v>237</v>
      </c>
      <c r="B873" s="93">
        <v>46109.77285163194</v>
      </c>
      <c r="C873" s="94" t="s">
        <v>235</v>
      </c>
      <c r="D873" s="95" t="s">
        <v>271</v>
      </c>
      <c r="E873" s="95" t="s">
        <v>272</v>
      </c>
      <c r="F873" s="95" t="s">
        <v>236</v>
      </c>
      <c r="G873" s="92"/>
      <c r="H873" s="95" t="s">
        <v>273</v>
      </c>
      <c r="I873" s="97" t="s">
        <v>1020</v>
      </c>
    </row>
    <row r="874" spans="1:9" x14ac:dyDescent="0.25">
      <c r="A874" s="92" t="s">
        <v>237</v>
      </c>
      <c r="B874" s="93">
        <v>46109.772802326384</v>
      </c>
      <c r="C874" s="94" t="s">
        <v>235</v>
      </c>
      <c r="D874" s="95" t="s">
        <v>253</v>
      </c>
      <c r="E874" s="95" t="s">
        <v>201</v>
      </c>
      <c r="F874" s="95" t="s">
        <v>236</v>
      </c>
      <c r="G874" s="92"/>
      <c r="H874" s="95" t="s">
        <v>254</v>
      </c>
      <c r="I874" s="97" t="s">
        <v>647</v>
      </c>
    </row>
    <row r="875" spans="1:9" x14ac:dyDescent="0.25">
      <c r="A875" s="92" t="s">
        <v>237</v>
      </c>
      <c r="B875" s="93">
        <v>46109.772749062497</v>
      </c>
      <c r="C875" s="94" t="s">
        <v>235</v>
      </c>
      <c r="D875" s="95" t="s">
        <v>275</v>
      </c>
      <c r="E875" s="95" t="s">
        <v>141</v>
      </c>
      <c r="F875" s="95" t="s">
        <v>236</v>
      </c>
      <c r="G875" s="92"/>
      <c r="H875" s="95" t="s">
        <v>276</v>
      </c>
      <c r="I875" s="97" t="s">
        <v>741</v>
      </c>
    </row>
    <row r="876" spans="1:9" x14ac:dyDescent="0.25">
      <c r="A876" s="92" t="s">
        <v>237</v>
      </c>
      <c r="B876" s="93">
        <v>46109.772727546297</v>
      </c>
      <c r="C876" s="94" t="s">
        <v>235</v>
      </c>
      <c r="D876" s="95" t="s">
        <v>259</v>
      </c>
      <c r="E876" s="95" t="s">
        <v>198</v>
      </c>
      <c r="F876" s="95" t="s">
        <v>236</v>
      </c>
      <c r="G876" s="92"/>
      <c r="H876" s="95" t="s">
        <v>260</v>
      </c>
      <c r="I876" s="97" t="s">
        <v>1021</v>
      </c>
    </row>
    <row r="877" spans="1:9" x14ac:dyDescent="0.25">
      <c r="A877" s="92" t="s">
        <v>237</v>
      </c>
      <c r="B877" s="93">
        <v>46109.772713749997</v>
      </c>
      <c r="C877" s="94" t="s">
        <v>235</v>
      </c>
      <c r="D877" s="95" t="s">
        <v>244</v>
      </c>
      <c r="E877" s="95" t="s">
        <v>147</v>
      </c>
      <c r="F877" s="95" t="s">
        <v>236</v>
      </c>
      <c r="G877" s="92"/>
      <c r="H877" s="95" t="s">
        <v>245</v>
      </c>
      <c r="I877" s="97" t="s">
        <v>1022</v>
      </c>
    </row>
    <row r="878" spans="1:9" x14ac:dyDescent="0.25">
      <c r="A878" s="92" t="s">
        <v>237</v>
      </c>
      <c r="B878" s="93">
        <v>46109.772702164351</v>
      </c>
      <c r="C878" s="94" t="s">
        <v>235</v>
      </c>
      <c r="D878" s="95" t="s">
        <v>268</v>
      </c>
      <c r="E878" s="95" t="s">
        <v>200</v>
      </c>
      <c r="F878" s="95" t="s">
        <v>236</v>
      </c>
      <c r="G878" s="92"/>
      <c r="H878" s="95" t="s">
        <v>269</v>
      </c>
      <c r="I878" s="97" t="s">
        <v>1023</v>
      </c>
    </row>
    <row r="879" spans="1:9" x14ac:dyDescent="0.25">
      <c r="A879" s="92" t="s">
        <v>237</v>
      </c>
      <c r="B879" s="93">
        <v>46109.772660960647</v>
      </c>
      <c r="C879" s="94" t="s">
        <v>235</v>
      </c>
      <c r="D879" s="95" t="s">
        <v>256</v>
      </c>
      <c r="E879" s="95" t="s">
        <v>165</v>
      </c>
      <c r="F879" s="95" t="s">
        <v>236</v>
      </c>
      <c r="G879" s="92"/>
      <c r="H879" s="95" t="s">
        <v>257</v>
      </c>
      <c r="I879" s="97" t="s">
        <v>1024</v>
      </c>
    </row>
    <row r="880" spans="1:9" x14ac:dyDescent="0.25">
      <c r="A880" s="92" t="s">
        <v>237</v>
      </c>
      <c r="B880" s="93">
        <v>46109.77265543981</v>
      </c>
      <c r="C880" s="94" t="s">
        <v>235</v>
      </c>
      <c r="D880" s="95" t="s">
        <v>238</v>
      </c>
      <c r="E880" s="95" t="s">
        <v>199</v>
      </c>
      <c r="F880" s="95" t="s">
        <v>236</v>
      </c>
      <c r="G880" s="92"/>
      <c r="H880" s="95" t="s">
        <v>239</v>
      </c>
      <c r="I880" s="97" t="s">
        <v>1025</v>
      </c>
    </row>
    <row r="881" spans="1:9" x14ac:dyDescent="0.25">
      <c r="A881" s="92" t="s">
        <v>237</v>
      </c>
      <c r="B881" s="93">
        <v>46109.772652372681</v>
      </c>
      <c r="C881" s="94" t="s">
        <v>235</v>
      </c>
      <c r="D881" s="95" t="s">
        <v>265</v>
      </c>
      <c r="E881" s="95" t="s">
        <v>173</v>
      </c>
      <c r="F881" s="95" t="s">
        <v>236</v>
      </c>
      <c r="G881" s="92"/>
      <c r="H881" s="95" t="s">
        <v>266</v>
      </c>
      <c r="I881" s="97" t="s">
        <v>1026</v>
      </c>
    </row>
    <row r="882" spans="1:9" x14ac:dyDescent="0.25">
      <c r="A882" s="92" t="s">
        <v>237</v>
      </c>
      <c r="B882" s="93">
        <v>46109.772636724534</v>
      </c>
      <c r="C882" s="94" t="s">
        <v>235</v>
      </c>
      <c r="D882" s="95" t="s">
        <v>278</v>
      </c>
      <c r="E882" s="95" t="s">
        <v>203</v>
      </c>
      <c r="F882" s="95" t="s">
        <v>236</v>
      </c>
      <c r="G882" s="92"/>
      <c r="H882" s="95" t="s">
        <v>279</v>
      </c>
      <c r="I882" s="97" t="s">
        <v>1027</v>
      </c>
    </row>
    <row r="883" spans="1:9" x14ac:dyDescent="0.25">
      <c r="A883" s="92" t="s">
        <v>237</v>
      </c>
      <c r="B883" s="93">
        <v>46109.772586597217</v>
      </c>
      <c r="C883" s="94" t="s">
        <v>235</v>
      </c>
      <c r="D883" s="95" t="s">
        <v>241</v>
      </c>
      <c r="E883" s="95" t="s">
        <v>144</v>
      </c>
      <c r="F883" s="95" t="s">
        <v>236</v>
      </c>
      <c r="G883" s="92"/>
      <c r="H883" s="95" t="s">
        <v>242</v>
      </c>
      <c r="I883" s="97" t="s">
        <v>1028</v>
      </c>
    </row>
    <row r="884" spans="1:9" x14ac:dyDescent="0.25">
      <c r="A884" s="92" t="s">
        <v>237</v>
      </c>
      <c r="B884" s="93">
        <v>46109.772466793976</v>
      </c>
      <c r="C884" s="94" t="s">
        <v>235</v>
      </c>
      <c r="D884" s="95" t="s">
        <v>247</v>
      </c>
      <c r="E884" s="95" t="s">
        <v>170</v>
      </c>
      <c r="F884" s="95" t="s">
        <v>236</v>
      </c>
      <c r="G884" s="92"/>
      <c r="H884" s="95" t="s">
        <v>248</v>
      </c>
      <c r="I884" s="97" t="s">
        <v>1029</v>
      </c>
    </row>
    <row r="885" spans="1:9" x14ac:dyDescent="0.25">
      <c r="A885" s="92" t="s">
        <v>237</v>
      </c>
      <c r="B885" s="93">
        <v>46109.772437974534</v>
      </c>
      <c r="C885" s="94" t="s">
        <v>235</v>
      </c>
      <c r="D885" s="95" t="s">
        <v>250</v>
      </c>
      <c r="E885" s="95" t="s">
        <v>168</v>
      </c>
      <c r="F885" s="95" t="s">
        <v>236</v>
      </c>
      <c r="G885" s="92"/>
      <c r="H885" s="95" t="s">
        <v>251</v>
      </c>
      <c r="I885" s="97" t="s">
        <v>1030</v>
      </c>
    </row>
    <row r="886" spans="1:9" x14ac:dyDescent="0.25">
      <c r="A886" s="92" t="s">
        <v>237</v>
      </c>
      <c r="B886" s="93">
        <v>46109.772421516202</v>
      </c>
      <c r="C886" s="94" t="s">
        <v>235</v>
      </c>
      <c r="D886" s="95" t="s">
        <v>262</v>
      </c>
      <c r="E886" s="95" t="s">
        <v>202</v>
      </c>
      <c r="F886" s="95" t="s">
        <v>236</v>
      </c>
      <c r="G886" s="92"/>
      <c r="H886" s="95" t="s">
        <v>263</v>
      </c>
      <c r="I886" s="97" t="s">
        <v>772</v>
      </c>
    </row>
    <row r="887" spans="1:9" x14ac:dyDescent="0.25">
      <c r="A887" s="92" t="s">
        <v>237</v>
      </c>
      <c r="B887" s="93">
        <v>46109.772344513884</v>
      </c>
      <c r="C887" s="94" t="s">
        <v>235</v>
      </c>
      <c r="D887" s="95" t="s">
        <v>271</v>
      </c>
      <c r="E887" s="95" t="s">
        <v>272</v>
      </c>
      <c r="F887" s="95" t="s">
        <v>236</v>
      </c>
      <c r="G887" s="92"/>
      <c r="H887" s="95" t="s">
        <v>273</v>
      </c>
      <c r="I887" s="97" t="s">
        <v>1031</v>
      </c>
    </row>
    <row r="888" spans="1:9" x14ac:dyDescent="0.25">
      <c r="A888" s="92" t="s">
        <v>237</v>
      </c>
      <c r="B888" s="93">
        <v>46109.772331319444</v>
      </c>
      <c r="C888" s="94" t="s">
        <v>235</v>
      </c>
      <c r="D888" s="95" t="s">
        <v>253</v>
      </c>
      <c r="E888" s="95" t="s">
        <v>201</v>
      </c>
      <c r="F888" s="95" t="s">
        <v>236</v>
      </c>
      <c r="G888" s="92"/>
      <c r="H888" s="95" t="s">
        <v>254</v>
      </c>
      <c r="I888" s="97" t="s">
        <v>1032</v>
      </c>
    </row>
    <row r="889" spans="1:9" x14ac:dyDescent="0.25">
      <c r="A889" s="92" t="s">
        <v>237</v>
      </c>
      <c r="B889" s="93">
        <v>46109.772270729161</v>
      </c>
      <c r="C889" s="94" t="s">
        <v>235</v>
      </c>
      <c r="D889" s="95" t="s">
        <v>275</v>
      </c>
      <c r="E889" s="95" t="s">
        <v>141</v>
      </c>
      <c r="F889" s="95" t="s">
        <v>236</v>
      </c>
      <c r="G889" s="92"/>
      <c r="H889" s="95" t="s">
        <v>276</v>
      </c>
      <c r="I889" s="97" t="s">
        <v>538</v>
      </c>
    </row>
    <row r="890" spans="1:9" x14ac:dyDescent="0.25">
      <c r="A890" s="92" t="s">
        <v>237</v>
      </c>
      <c r="B890" s="93">
        <v>46109.77223819444</v>
      </c>
      <c r="C890" s="94" t="s">
        <v>235</v>
      </c>
      <c r="D890" s="95" t="s">
        <v>259</v>
      </c>
      <c r="E890" s="95" t="s">
        <v>198</v>
      </c>
      <c r="F890" s="95" t="s">
        <v>236</v>
      </c>
      <c r="G890" s="92"/>
      <c r="H890" s="95" t="s">
        <v>260</v>
      </c>
      <c r="I890" s="97" t="s">
        <v>1033</v>
      </c>
    </row>
    <row r="891" spans="1:9" x14ac:dyDescent="0.25">
      <c r="A891" s="92" t="s">
        <v>237</v>
      </c>
      <c r="B891" s="93">
        <v>46109.772234097218</v>
      </c>
      <c r="C891" s="94" t="s">
        <v>235</v>
      </c>
      <c r="D891" s="95" t="s">
        <v>244</v>
      </c>
      <c r="E891" s="95" t="s">
        <v>147</v>
      </c>
      <c r="F891" s="95" t="s">
        <v>236</v>
      </c>
      <c r="G891" s="92"/>
      <c r="H891" s="95" t="s">
        <v>245</v>
      </c>
      <c r="I891" s="97" t="s">
        <v>1034</v>
      </c>
    </row>
    <row r="892" spans="1:9" x14ac:dyDescent="0.25">
      <c r="A892" s="92" t="s">
        <v>237</v>
      </c>
      <c r="B892" s="93">
        <v>46109.772230601848</v>
      </c>
      <c r="C892" s="94" t="s">
        <v>235</v>
      </c>
      <c r="D892" s="95" t="s">
        <v>268</v>
      </c>
      <c r="E892" s="95" t="s">
        <v>200</v>
      </c>
      <c r="F892" s="95" t="s">
        <v>236</v>
      </c>
      <c r="G892" s="92"/>
      <c r="H892" s="95" t="s">
        <v>269</v>
      </c>
      <c r="I892" s="97" t="s">
        <v>330</v>
      </c>
    </row>
    <row r="893" spans="1:9" x14ac:dyDescent="0.25">
      <c r="A893" s="92" t="s">
        <v>237</v>
      </c>
      <c r="B893" s="93">
        <v>46109.772194016201</v>
      </c>
      <c r="C893" s="94" t="s">
        <v>235</v>
      </c>
      <c r="D893" s="95" t="s">
        <v>256</v>
      </c>
      <c r="E893" s="95" t="s">
        <v>165</v>
      </c>
      <c r="F893" s="95" t="s">
        <v>236</v>
      </c>
      <c r="G893" s="92"/>
      <c r="H893" s="95" t="s">
        <v>257</v>
      </c>
      <c r="I893" s="97" t="s">
        <v>423</v>
      </c>
    </row>
    <row r="894" spans="1:9" x14ac:dyDescent="0.25">
      <c r="A894" s="92" t="s">
        <v>237</v>
      </c>
      <c r="B894" s="93">
        <v>46109.772188032402</v>
      </c>
      <c r="C894" s="94" t="s">
        <v>235</v>
      </c>
      <c r="D894" s="95" t="s">
        <v>238</v>
      </c>
      <c r="E894" s="95" t="s">
        <v>199</v>
      </c>
      <c r="F894" s="95" t="s">
        <v>236</v>
      </c>
      <c r="G894" s="92"/>
      <c r="H894" s="95" t="s">
        <v>239</v>
      </c>
      <c r="I894" s="97" t="s">
        <v>639</v>
      </c>
    </row>
    <row r="895" spans="1:9" x14ac:dyDescent="0.25">
      <c r="A895" s="92" t="s">
        <v>237</v>
      </c>
      <c r="B895" s="93">
        <v>46109.77217989583</v>
      </c>
      <c r="C895" s="94" t="s">
        <v>235</v>
      </c>
      <c r="D895" s="95" t="s">
        <v>265</v>
      </c>
      <c r="E895" s="95" t="s">
        <v>173</v>
      </c>
      <c r="F895" s="95" t="s">
        <v>236</v>
      </c>
      <c r="G895" s="92"/>
      <c r="H895" s="95" t="s">
        <v>266</v>
      </c>
      <c r="I895" s="97" t="s">
        <v>353</v>
      </c>
    </row>
    <row r="896" spans="1:9" x14ac:dyDescent="0.25">
      <c r="A896" s="92" t="s">
        <v>237</v>
      </c>
      <c r="B896" s="93">
        <v>46109.772162407404</v>
      </c>
      <c r="C896" s="94" t="s">
        <v>235</v>
      </c>
      <c r="D896" s="95" t="s">
        <v>278</v>
      </c>
      <c r="E896" s="95" t="s">
        <v>203</v>
      </c>
      <c r="F896" s="95" t="s">
        <v>236</v>
      </c>
      <c r="G896" s="92"/>
      <c r="H896" s="95" t="s">
        <v>279</v>
      </c>
      <c r="I896" s="97" t="s">
        <v>1035</v>
      </c>
    </row>
    <row r="897" spans="1:9" x14ac:dyDescent="0.25">
      <c r="A897" s="92" t="s">
        <v>237</v>
      </c>
      <c r="B897" s="93">
        <v>46109.772094467589</v>
      </c>
      <c r="C897" s="94" t="s">
        <v>235</v>
      </c>
      <c r="D897" s="95" t="s">
        <v>241</v>
      </c>
      <c r="E897" s="95" t="s">
        <v>144</v>
      </c>
      <c r="F897" s="95" t="s">
        <v>236</v>
      </c>
      <c r="G897" s="92"/>
      <c r="H897" s="95" t="s">
        <v>242</v>
      </c>
      <c r="I897" s="97" t="s">
        <v>1036</v>
      </c>
    </row>
    <row r="898" spans="1:9" x14ac:dyDescent="0.25">
      <c r="A898" s="92" t="s">
        <v>237</v>
      </c>
      <c r="B898" s="93">
        <v>46109.771989166664</v>
      </c>
      <c r="C898" s="94" t="s">
        <v>235</v>
      </c>
      <c r="D898" s="95" t="s">
        <v>247</v>
      </c>
      <c r="E898" s="95" t="s">
        <v>170</v>
      </c>
      <c r="F898" s="95" t="s">
        <v>236</v>
      </c>
      <c r="G898" s="92"/>
      <c r="H898" s="95" t="s">
        <v>248</v>
      </c>
      <c r="I898" s="97" t="s">
        <v>1037</v>
      </c>
    </row>
    <row r="899" spans="1:9" x14ac:dyDescent="0.25">
      <c r="A899" s="92" t="s">
        <v>237</v>
      </c>
      <c r="B899" s="93">
        <v>46109.771967476852</v>
      </c>
      <c r="C899" s="94" t="s">
        <v>235</v>
      </c>
      <c r="D899" s="95" t="s">
        <v>250</v>
      </c>
      <c r="E899" s="95" t="s">
        <v>168</v>
      </c>
      <c r="F899" s="95" t="s">
        <v>236</v>
      </c>
      <c r="G899" s="92"/>
      <c r="H899" s="95" t="s">
        <v>251</v>
      </c>
      <c r="I899" s="97" t="s">
        <v>1038</v>
      </c>
    </row>
    <row r="900" spans="1:9" x14ac:dyDescent="0.25">
      <c r="A900" s="92" t="s">
        <v>237</v>
      </c>
      <c r="B900" s="93">
        <v>46109.771944004628</v>
      </c>
      <c r="C900" s="94" t="s">
        <v>235</v>
      </c>
      <c r="D900" s="95" t="s">
        <v>262</v>
      </c>
      <c r="E900" s="95" t="s">
        <v>202</v>
      </c>
      <c r="F900" s="95" t="s">
        <v>236</v>
      </c>
      <c r="G900" s="92"/>
      <c r="H900" s="95" t="s">
        <v>263</v>
      </c>
      <c r="I900" s="97" t="s">
        <v>1039</v>
      </c>
    </row>
    <row r="901" spans="1:9" x14ac:dyDescent="0.25">
      <c r="A901" s="92" t="s">
        <v>237</v>
      </c>
      <c r="B901" s="93">
        <v>46109.771860787034</v>
      </c>
      <c r="C901" s="94" t="s">
        <v>235</v>
      </c>
      <c r="D901" s="95" t="s">
        <v>253</v>
      </c>
      <c r="E901" s="95" t="s">
        <v>201</v>
      </c>
      <c r="F901" s="95" t="s">
        <v>236</v>
      </c>
      <c r="G901" s="92"/>
      <c r="H901" s="95" t="s">
        <v>254</v>
      </c>
      <c r="I901" s="97" t="s">
        <v>1040</v>
      </c>
    </row>
    <row r="902" spans="1:9" x14ac:dyDescent="0.25">
      <c r="A902" s="92" t="s">
        <v>237</v>
      </c>
      <c r="B902" s="93">
        <v>46109.771835787033</v>
      </c>
      <c r="C902" s="94" t="s">
        <v>235</v>
      </c>
      <c r="D902" s="95" t="s">
        <v>271</v>
      </c>
      <c r="E902" s="95" t="s">
        <v>272</v>
      </c>
      <c r="F902" s="95" t="s">
        <v>236</v>
      </c>
      <c r="G902" s="92"/>
      <c r="H902" s="95" t="s">
        <v>273</v>
      </c>
      <c r="I902" s="97" t="s">
        <v>1041</v>
      </c>
    </row>
    <row r="903" spans="1:9" x14ac:dyDescent="0.25">
      <c r="A903" s="92" t="s">
        <v>237</v>
      </c>
      <c r="B903" s="93">
        <v>46109.771793599532</v>
      </c>
      <c r="C903" s="94" t="s">
        <v>235</v>
      </c>
      <c r="D903" s="95" t="s">
        <v>275</v>
      </c>
      <c r="E903" s="95" t="s">
        <v>141</v>
      </c>
      <c r="F903" s="95" t="s">
        <v>236</v>
      </c>
      <c r="G903" s="92"/>
      <c r="H903" s="95" t="s">
        <v>276</v>
      </c>
      <c r="I903" s="97" t="s">
        <v>541</v>
      </c>
    </row>
    <row r="904" spans="1:9" x14ac:dyDescent="0.25">
      <c r="A904" s="92" t="s">
        <v>237</v>
      </c>
      <c r="B904" s="93">
        <v>46109.771750914348</v>
      </c>
      <c r="C904" s="94" t="s">
        <v>235</v>
      </c>
      <c r="D904" s="95" t="s">
        <v>268</v>
      </c>
      <c r="E904" s="95" t="s">
        <v>200</v>
      </c>
      <c r="F904" s="95" t="s">
        <v>236</v>
      </c>
      <c r="G904" s="92"/>
      <c r="H904" s="95" t="s">
        <v>269</v>
      </c>
      <c r="I904" s="97" t="s">
        <v>1042</v>
      </c>
    </row>
    <row r="905" spans="1:9" x14ac:dyDescent="0.25">
      <c r="A905" s="92" t="s">
        <v>237</v>
      </c>
      <c r="B905" s="93">
        <v>46109.77174478009</v>
      </c>
      <c r="C905" s="94" t="s">
        <v>235</v>
      </c>
      <c r="D905" s="95" t="s">
        <v>244</v>
      </c>
      <c r="E905" s="95" t="s">
        <v>147</v>
      </c>
      <c r="F905" s="95" t="s">
        <v>236</v>
      </c>
      <c r="G905" s="92"/>
      <c r="H905" s="95" t="s">
        <v>245</v>
      </c>
      <c r="I905" s="97" t="s">
        <v>1043</v>
      </c>
    </row>
    <row r="906" spans="1:9" x14ac:dyDescent="0.25">
      <c r="A906" s="92" t="s">
        <v>237</v>
      </c>
      <c r="B906" s="93">
        <v>46109.771741909717</v>
      </c>
      <c r="C906" s="94" t="s">
        <v>235</v>
      </c>
      <c r="D906" s="95" t="s">
        <v>259</v>
      </c>
      <c r="E906" s="95" t="s">
        <v>198</v>
      </c>
      <c r="F906" s="95" t="s">
        <v>236</v>
      </c>
      <c r="G906" s="92"/>
      <c r="H906" s="95" t="s">
        <v>260</v>
      </c>
      <c r="I906" s="97" t="s">
        <v>1044</v>
      </c>
    </row>
    <row r="907" spans="1:9" x14ac:dyDescent="0.25">
      <c r="A907" s="92" t="s">
        <v>237</v>
      </c>
      <c r="B907" s="93">
        <v>46109.771726041661</v>
      </c>
      <c r="C907" s="94" t="s">
        <v>235</v>
      </c>
      <c r="D907" s="95" t="s">
        <v>256</v>
      </c>
      <c r="E907" s="95" t="s">
        <v>165</v>
      </c>
      <c r="F907" s="95" t="s">
        <v>236</v>
      </c>
      <c r="G907" s="92"/>
      <c r="H907" s="95" t="s">
        <v>257</v>
      </c>
      <c r="I907" s="97" t="s">
        <v>1045</v>
      </c>
    </row>
    <row r="908" spans="1:9" x14ac:dyDescent="0.25">
      <c r="A908" s="92" t="s">
        <v>237</v>
      </c>
      <c r="B908" s="93">
        <v>46109.771720208329</v>
      </c>
      <c r="C908" s="94" t="s">
        <v>235</v>
      </c>
      <c r="D908" s="95" t="s">
        <v>238</v>
      </c>
      <c r="E908" s="95" t="s">
        <v>199</v>
      </c>
      <c r="F908" s="95" t="s">
        <v>236</v>
      </c>
      <c r="G908" s="92"/>
      <c r="H908" s="95" t="s">
        <v>239</v>
      </c>
      <c r="I908" s="97" t="s">
        <v>799</v>
      </c>
    </row>
    <row r="909" spans="1:9" x14ac:dyDescent="0.25">
      <c r="A909" s="92" t="s">
        <v>237</v>
      </c>
      <c r="B909" s="93">
        <v>46109.77170701389</v>
      </c>
      <c r="C909" s="94" t="s">
        <v>235</v>
      </c>
      <c r="D909" s="95" t="s">
        <v>265</v>
      </c>
      <c r="E909" s="95" t="s">
        <v>173</v>
      </c>
      <c r="F909" s="95" t="s">
        <v>236</v>
      </c>
      <c r="G909" s="92"/>
      <c r="H909" s="95" t="s">
        <v>266</v>
      </c>
      <c r="I909" s="97" t="s">
        <v>1046</v>
      </c>
    </row>
    <row r="910" spans="1:9" x14ac:dyDescent="0.25">
      <c r="A910" s="92" t="s">
        <v>237</v>
      </c>
      <c r="B910" s="93">
        <v>46109.771689004629</v>
      </c>
      <c r="C910" s="94" t="s">
        <v>235</v>
      </c>
      <c r="D910" s="95" t="s">
        <v>278</v>
      </c>
      <c r="E910" s="95" t="s">
        <v>203</v>
      </c>
      <c r="F910" s="95" t="s">
        <v>236</v>
      </c>
      <c r="G910" s="92"/>
      <c r="H910" s="95" t="s">
        <v>279</v>
      </c>
      <c r="I910" s="97" t="s">
        <v>1047</v>
      </c>
    </row>
    <row r="911" spans="1:9" x14ac:dyDescent="0.25">
      <c r="A911" s="92" t="s">
        <v>237</v>
      </c>
      <c r="B911" s="93">
        <v>46109.771598993051</v>
      </c>
      <c r="C911" s="94" t="s">
        <v>235</v>
      </c>
      <c r="D911" s="95" t="s">
        <v>241</v>
      </c>
      <c r="E911" s="95" t="s">
        <v>144</v>
      </c>
      <c r="F911" s="95" t="s">
        <v>236</v>
      </c>
      <c r="G911" s="92"/>
      <c r="H911" s="95" t="s">
        <v>242</v>
      </c>
      <c r="I911" s="97" t="s">
        <v>1048</v>
      </c>
    </row>
    <row r="912" spans="1:9" x14ac:dyDescent="0.25">
      <c r="A912" s="92" t="s">
        <v>237</v>
      </c>
      <c r="B912" s="93">
        <v>46109.77151273148</v>
      </c>
      <c r="C912" s="94" t="s">
        <v>235</v>
      </c>
      <c r="D912" s="95" t="s">
        <v>247</v>
      </c>
      <c r="E912" s="95" t="s">
        <v>170</v>
      </c>
      <c r="F912" s="95" t="s">
        <v>236</v>
      </c>
      <c r="G912" s="92"/>
      <c r="H912" s="95" t="s">
        <v>248</v>
      </c>
      <c r="I912" s="97" t="s">
        <v>1049</v>
      </c>
    </row>
    <row r="913" spans="1:9" x14ac:dyDescent="0.25">
      <c r="A913" s="92" t="s">
        <v>237</v>
      </c>
      <c r="B913" s="93">
        <v>46109.771494247681</v>
      </c>
      <c r="C913" s="94" t="s">
        <v>235</v>
      </c>
      <c r="D913" s="95" t="s">
        <v>250</v>
      </c>
      <c r="E913" s="95" t="s">
        <v>168</v>
      </c>
      <c r="F913" s="95" t="s">
        <v>236</v>
      </c>
      <c r="G913" s="92"/>
      <c r="H913" s="95" t="s">
        <v>251</v>
      </c>
      <c r="I913" s="97" t="s">
        <v>1050</v>
      </c>
    </row>
    <row r="914" spans="1:9" x14ac:dyDescent="0.25">
      <c r="A914" s="92" t="s">
        <v>237</v>
      </c>
      <c r="B914" s="93">
        <v>46109.77146989583</v>
      </c>
      <c r="C914" s="94" t="s">
        <v>235</v>
      </c>
      <c r="D914" s="95" t="s">
        <v>262</v>
      </c>
      <c r="E914" s="95" t="s">
        <v>202</v>
      </c>
      <c r="F914" s="95" t="s">
        <v>236</v>
      </c>
      <c r="G914" s="92"/>
      <c r="H914" s="95" t="s">
        <v>263</v>
      </c>
      <c r="I914" s="97" t="s">
        <v>393</v>
      </c>
    </row>
    <row r="915" spans="1:9" x14ac:dyDescent="0.25">
      <c r="A915" s="92" t="s">
        <v>237</v>
      </c>
      <c r="B915" s="93">
        <v>46109.771392337963</v>
      </c>
      <c r="C915" s="94" t="s">
        <v>235</v>
      </c>
      <c r="D915" s="95" t="s">
        <v>253</v>
      </c>
      <c r="E915" s="95" t="s">
        <v>201</v>
      </c>
      <c r="F915" s="95" t="s">
        <v>236</v>
      </c>
      <c r="G915" s="92"/>
      <c r="H915" s="95" t="s">
        <v>254</v>
      </c>
      <c r="I915" s="97" t="s">
        <v>667</v>
      </c>
    </row>
    <row r="916" spans="1:9" x14ac:dyDescent="0.25">
      <c r="A916" s="92" t="s">
        <v>237</v>
      </c>
      <c r="B916" s="93">
        <v>46109.771317152779</v>
      </c>
      <c r="C916" s="94" t="s">
        <v>235</v>
      </c>
      <c r="D916" s="95" t="s">
        <v>271</v>
      </c>
      <c r="E916" s="95" t="s">
        <v>272</v>
      </c>
      <c r="F916" s="95" t="s">
        <v>236</v>
      </c>
      <c r="G916" s="92"/>
      <c r="H916" s="95" t="s">
        <v>273</v>
      </c>
      <c r="I916" s="97" t="s">
        <v>1051</v>
      </c>
    </row>
    <row r="917" spans="1:9" x14ac:dyDescent="0.25">
      <c r="A917" s="92" t="s">
        <v>237</v>
      </c>
      <c r="B917" s="93">
        <v>46109.771314571757</v>
      </c>
      <c r="C917" s="94" t="s">
        <v>235</v>
      </c>
      <c r="D917" s="95" t="s">
        <v>275</v>
      </c>
      <c r="E917" s="95" t="s">
        <v>141</v>
      </c>
      <c r="F917" s="95" t="s">
        <v>236</v>
      </c>
      <c r="G917" s="92"/>
      <c r="H917" s="95" t="s">
        <v>276</v>
      </c>
      <c r="I917" s="97" t="s">
        <v>1052</v>
      </c>
    </row>
    <row r="918" spans="1:9" x14ac:dyDescent="0.25">
      <c r="A918" s="92" t="s">
        <v>237</v>
      </c>
      <c r="B918" s="93">
        <v>46109.771278460648</v>
      </c>
      <c r="C918" s="94" t="s">
        <v>235</v>
      </c>
      <c r="D918" s="95" t="s">
        <v>268</v>
      </c>
      <c r="E918" s="95" t="s">
        <v>200</v>
      </c>
      <c r="F918" s="95" t="s">
        <v>236</v>
      </c>
      <c r="G918" s="92"/>
      <c r="H918" s="95" t="s">
        <v>269</v>
      </c>
      <c r="I918" s="97" t="s">
        <v>1053</v>
      </c>
    </row>
    <row r="919" spans="1:9" x14ac:dyDescent="0.25">
      <c r="A919" s="92" t="s">
        <v>237</v>
      </c>
      <c r="B919" s="93">
        <v>46109.771267881944</v>
      </c>
      <c r="C919" s="94" t="s">
        <v>235</v>
      </c>
      <c r="D919" s="95" t="s">
        <v>244</v>
      </c>
      <c r="E919" s="95" t="s">
        <v>147</v>
      </c>
      <c r="F919" s="95" t="s">
        <v>236</v>
      </c>
      <c r="G919" s="92"/>
      <c r="H919" s="95" t="s">
        <v>245</v>
      </c>
      <c r="I919" s="97" t="s">
        <v>792</v>
      </c>
    </row>
    <row r="920" spans="1:9" x14ac:dyDescent="0.25">
      <c r="A920" s="92" t="s">
        <v>237</v>
      </c>
      <c r="B920" s="93">
        <v>46109.771258310182</v>
      </c>
      <c r="C920" s="94" t="s">
        <v>235</v>
      </c>
      <c r="D920" s="95" t="s">
        <v>256</v>
      </c>
      <c r="E920" s="95" t="s">
        <v>165</v>
      </c>
      <c r="F920" s="95" t="s">
        <v>236</v>
      </c>
      <c r="G920" s="92"/>
      <c r="H920" s="95" t="s">
        <v>257</v>
      </c>
      <c r="I920" s="97" t="s">
        <v>270</v>
      </c>
    </row>
    <row r="921" spans="1:9" x14ac:dyDescent="0.25">
      <c r="A921" s="92" t="s">
        <v>237</v>
      </c>
      <c r="B921" s="93">
        <v>46109.771250497681</v>
      </c>
      <c r="C921" s="94" t="s">
        <v>235</v>
      </c>
      <c r="D921" s="95" t="s">
        <v>238</v>
      </c>
      <c r="E921" s="95" t="s">
        <v>199</v>
      </c>
      <c r="F921" s="95" t="s">
        <v>236</v>
      </c>
      <c r="G921" s="92"/>
      <c r="H921" s="95" t="s">
        <v>239</v>
      </c>
      <c r="I921" s="97" t="s">
        <v>1054</v>
      </c>
    </row>
    <row r="922" spans="1:9" x14ac:dyDescent="0.25">
      <c r="A922" s="92" t="s">
        <v>237</v>
      </c>
      <c r="B922" s="93">
        <v>46109.771237129629</v>
      </c>
      <c r="C922" s="94" t="s">
        <v>235</v>
      </c>
      <c r="D922" s="95" t="s">
        <v>265</v>
      </c>
      <c r="E922" s="95" t="s">
        <v>173</v>
      </c>
      <c r="F922" s="95" t="s">
        <v>236</v>
      </c>
      <c r="G922" s="92"/>
      <c r="H922" s="95" t="s">
        <v>266</v>
      </c>
      <c r="I922" s="97" t="s">
        <v>454</v>
      </c>
    </row>
    <row r="923" spans="1:9" x14ac:dyDescent="0.25">
      <c r="A923" s="92" t="s">
        <v>237</v>
      </c>
      <c r="B923" s="93">
        <v>46109.77122790509</v>
      </c>
      <c r="C923" s="94" t="s">
        <v>235</v>
      </c>
      <c r="D923" s="95" t="s">
        <v>259</v>
      </c>
      <c r="E923" s="95" t="s">
        <v>198</v>
      </c>
      <c r="F923" s="95" t="s">
        <v>236</v>
      </c>
      <c r="G923" s="92"/>
      <c r="H923" s="95" t="s">
        <v>260</v>
      </c>
      <c r="I923" s="97" t="s">
        <v>1055</v>
      </c>
    </row>
    <row r="924" spans="1:9" x14ac:dyDescent="0.25">
      <c r="A924" s="92" t="s">
        <v>237</v>
      </c>
      <c r="B924" s="93">
        <v>46109.771217349538</v>
      </c>
      <c r="C924" s="94" t="s">
        <v>235</v>
      </c>
      <c r="D924" s="95" t="s">
        <v>278</v>
      </c>
      <c r="E924" s="95" t="s">
        <v>203</v>
      </c>
      <c r="F924" s="95" t="s">
        <v>236</v>
      </c>
      <c r="G924" s="92"/>
      <c r="H924" s="95" t="s">
        <v>279</v>
      </c>
      <c r="I924" s="97" t="s">
        <v>1056</v>
      </c>
    </row>
    <row r="925" spans="1:9" x14ac:dyDescent="0.25">
      <c r="A925" s="92" t="s">
        <v>237</v>
      </c>
      <c r="B925" s="93">
        <v>46109.771103680556</v>
      </c>
      <c r="C925" s="94" t="s">
        <v>235</v>
      </c>
      <c r="D925" s="95" t="s">
        <v>241</v>
      </c>
      <c r="E925" s="95" t="s">
        <v>144</v>
      </c>
      <c r="F925" s="95" t="s">
        <v>236</v>
      </c>
      <c r="G925" s="92"/>
      <c r="H925" s="95" t="s">
        <v>242</v>
      </c>
      <c r="I925" s="97" t="s">
        <v>964</v>
      </c>
    </row>
    <row r="926" spans="1:9" x14ac:dyDescent="0.25">
      <c r="A926" s="92" t="s">
        <v>237</v>
      </c>
      <c r="B926" s="93">
        <v>46109.771034062498</v>
      </c>
      <c r="C926" s="94" t="s">
        <v>235</v>
      </c>
      <c r="D926" s="95" t="s">
        <v>247</v>
      </c>
      <c r="E926" s="95" t="s">
        <v>170</v>
      </c>
      <c r="F926" s="95" t="s">
        <v>236</v>
      </c>
      <c r="G926" s="92"/>
      <c r="H926" s="95" t="s">
        <v>248</v>
      </c>
      <c r="I926" s="97" t="s">
        <v>473</v>
      </c>
    </row>
    <row r="927" spans="1:9" x14ac:dyDescent="0.25">
      <c r="A927" s="92" t="s">
        <v>237</v>
      </c>
      <c r="B927" s="93">
        <v>46109.771024814814</v>
      </c>
      <c r="C927" s="94" t="s">
        <v>235</v>
      </c>
      <c r="D927" s="95" t="s">
        <v>250</v>
      </c>
      <c r="E927" s="95" t="s">
        <v>168</v>
      </c>
      <c r="F927" s="95" t="s">
        <v>236</v>
      </c>
      <c r="G927" s="92"/>
      <c r="H927" s="95" t="s">
        <v>251</v>
      </c>
      <c r="I927" s="97" t="s">
        <v>1057</v>
      </c>
    </row>
    <row r="928" spans="1:9" x14ac:dyDescent="0.25">
      <c r="A928" s="92" t="s">
        <v>237</v>
      </c>
      <c r="B928" s="93">
        <v>46109.770994965278</v>
      </c>
      <c r="C928" s="94" t="s">
        <v>235</v>
      </c>
      <c r="D928" s="95" t="s">
        <v>262</v>
      </c>
      <c r="E928" s="95" t="s">
        <v>202</v>
      </c>
      <c r="F928" s="95" t="s">
        <v>236</v>
      </c>
      <c r="G928" s="92"/>
      <c r="H928" s="95" t="s">
        <v>263</v>
      </c>
      <c r="I928" s="97" t="s">
        <v>1058</v>
      </c>
    </row>
    <row r="929" spans="1:9" x14ac:dyDescent="0.25">
      <c r="A929" s="92" t="s">
        <v>237</v>
      </c>
      <c r="B929" s="93">
        <v>46109.770925613426</v>
      </c>
      <c r="C929" s="94" t="s">
        <v>235</v>
      </c>
      <c r="D929" s="95" t="s">
        <v>253</v>
      </c>
      <c r="E929" s="95" t="s">
        <v>201</v>
      </c>
      <c r="F929" s="95" t="s">
        <v>236</v>
      </c>
      <c r="G929" s="92"/>
      <c r="H929" s="95" t="s">
        <v>254</v>
      </c>
      <c r="I929" s="97" t="s">
        <v>240</v>
      </c>
    </row>
    <row r="930" spans="1:9" x14ac:dyDescent="0.25">
      <c r="A930" s="92" t="s">
        <v>237</v>
      </c>
      <c r="B930" s="93">
        <v>46109.770837094904</v>
      </c>
      <c r="C930" s="94" t="s">
        <v>235</v>
      </c>
      <c r="D930" s="95" t="s">
        <v>275</v>
      </c>
      <c r="E930" s="95" t="s">
        <v>141</v>
      </c>
      <c r="F930" s="95" t="s">
        <v>236</v>
      </c>
      <c r="G930" s="92"/>
      <c r="H930" s="95" t="s">
        <v>276</v>
      </c>
      <c r="I930" s="97" t="s">
        <v>1059</v>
      </c>
    </row>
    <row r="931" spans="1:9" x14ac:dyDescent="0.25">
      <c r="A931" s="92" t="s">
        <v>237</v>
      </c>
      <c r="B931" s="93">
        <v>46109.770811249997</v>
      </c>
      <c r="C931" s="94" t="s">
        <v>235</v>
      </c>
      <c r="D931" s="95" t="s">
        <v>268</v>
      </c>
      <c r="E931" s="95" t="s">
        <v>200</v>
      </c>
      <c r="F931" s="95" t="s">
        <v>236</v>
      </c>
      <c r="G931" s="92"/>
      <c r="H931" s="95" t="s">
        <v>269</v>
      </c>
      <c r="I931" s="97" t="s">
        <v>1060</v>
      </c>
    </row>
    <row r="932" spans="1:9" x14ac:dyDescent="0.25">
      <c r="A932" s="92" t="s">
        <v>237</v>
      </c>
      <c r="B932" s="93">
        <v>46109.77079033565</v>
      </c>
      <c r="C932" s="94" t="s">
        <v>235</v>
      </c>
      <c r="D932" s="95" t="s">
        <v>256</v>
      </c>
      <c r="E932" s="95" t="s">
        <v>165</v>
      </c>
      <c r="F932" s="95" t="s">
        <v>236</v>
      </c>
      <c r="G932" s="92"/>
      <c r="H932" s="95" t="s">
        <v>257</v>
      </c>
      <c r="I932" s="97" t="s">
        <v>1061</v>
      </c>
    </row>
    <row r="933" spans="1:9" x14ac:dyDescent="0.25">
      <c r="A933" s="92" t="s">
        <v>237</v>
      </c>
      <c r="B933" s="93">
        <v>46109.770786666668</v>
      </c>
      <c r="C933" s="94" t="s">
        <v>235</v>
      </c>
      <c r="D933" s="95" t="s">
        <v>244</v>
      </c>
      <c r="E933" s="95" t="s">
        <v>147</v>
      </c>
      <c r="F933" s="95" t="s">
        <v>236</v>
      </c>
      <c r="G933" s="92"/>
      <c r="H933" s="95" t="s">
        <v>245</v>
      </c>
      <c r="I933" s="97" t="s">
        <v>1062</v>
      </c>
    </row>
    <row r="934" spans="1:9" x14ac:dyDescent="0.25">
      <c r="A934" s="92" t="s">
        <v>237</v>
      </c>
      <c r="B934" s="93">
        <v>46109.770781238425</v>
      </c>
      <c r="C934" s="94" t="s">
        <v>235</v>
      </c>
      <c r="D934" s="95" t="s">
        <v>238</v>
      </c>
      <c r="E934" s="95" t="s">
        <v>199</v>
      </c>
      <c r="F934" s="95" t="s">
        <v>236</v>
      </c>
      <c r="G934" s="92"/>
      <c r="H934" s="95" t="s">
        <v>239</v>
      </c>
      <c r="I934" s="97" t="s">
        <v>353</v>
      </c>
    </row>
    <row r="935" spans="1:9" x14ac:dyDescent="0.25">
      <c r="A935" s="92" t="s">
        <v>237</v>
      </c>
      <c r="B935" s="93">
        <v>46109.770767870366</v>
      </c>
      <c r="C935" s="94" t="s">
        <v>235</v>
      </c>
      <c r="D935" s="95" t="s">
        <v>265</v>
      </c>
      <c r="E935" s="95" t="s">
        <v>173</v>
      </c>
      <c r="F935" s="95" t="s">
        <v>236</v>
      </c>
      <c r="G935" s="92"/>
      <c r="H935" s="95" t="s">
        <v>266</v>
      </c>
      <c r="I935" s="97" t="s">
        <v>1063</v>
      </c>
    </row>
    <row r="936" spans="1:9" x14ac:dyDescent="0.25">
      <c r="A936" s="92" t="s">
        <v>237</v>
      </c>
      <c r="B936" s="93">
        <v>46109.77074270833</v>
      </c>
      <c r="C936" s="94" t="s">
        <v>235</v>
      </c>
      <c r="D936" s="95" t="s">
        <v>278</v>
      </c>
      <c r="E936" s="95" t="s">
        <v>203</v>
      </c>
      <c r="F936" s="95" t="s">
        <v>236</v>
      </c>
      <c r="G936" s="92"/>
      <c r="H936" s="95" t="s">
        <v>279</v>
      </c>
      <c r="I936" s="97" t="s">
        <v>1064</v>
      </c>
    </row>
    <row r="937" spans="1:9" x14ac:dyDescent="0.25">
      <c r="A937" s="92" t="s">
        <v>237</v>
      </c>
      <c r="B937" s="93">
        <v>46109.770720428241</v>
      </c>
      <c r="C937" s="94" t="s">
        <v>235</v>
      </c>
      <c r="D937" s="95" t="s">
        <v>259</v>
      </c>
      <c r="E937" s="95" t="s">
        <v>198</v>
      </c>
      <c r="F937" s="95" t="s">
        <v>236</v>
      </c>
      <c r="G937" s="92"/>
      <c r="H937" s="95" t="s">
        <v>260</v>
      </c>
      <c r="I937" s="97" t="s">
        <v>1065</v>
      </c>
    </row>
    <row r="938" spans="1:9" x14ac:dyDescent="0.25">
      <c r="A938" s="92" t="s">
        <v>237</v>
      </c>
      <c r="B938" s="93">
        <v>46109.770707060183</v>
      </c>
      <c r="C938" s="94" t="s">
        <v>235</v>
      </c>
      <c r="D938" s="95" t="s">
        <v>271</v>
      </c>
      <c r="E938" s="95" t="s">
        <v>272</v>
      </c>
      <c r="F938" s="95" t="s">
        <v>236</v>
      </c>
      <c r="G938" s="92"/>
      <c r="H938" s="95" t="s">
        <v>273</v>
      </c>
      <c r="I938" s="97" t="s">
        <v>1066</v>
      </c>
    </row>
    <row r="939" spans="1:9" x14ac:dyDescent="0.25">
      <c r="A939" s="92" t="s">
        <v>237</v>
      </c>
      <c r="B939" s="93">
        <v>46109.770610706015</v>
      </c>
      <c r="C939" s="94" t="s">
        <v>235</v>
      </c>
      <c r="D939" s="95" t="s">
        <v>241</v>
      </c>
      <c r="E939" s="95" t="s">
        <v>144</v>
      </c>
      <c r="F939" s="95" t="s">
        <v>236</v>
      </c>
      <c r="G939" s="92"/>
      <c r="H939" s="95" t="s">
        <v>242</v>
      </c>
      <c r="I939" s="97" t="s">
        <v>1067</v>
      </c>
    </row>
    <row r="940" spans="1:9" x14ac:dyDescent="0.25">
      <c r="A940" s="92" t="s">
        <v>237</v>
      </c>
      <c r="B940" s="93">
        <v>46109.770555439813</v>
      </c>
      <c r="C940" s="94" t="s">
        <v>235</v>
      </c>
      <c r="D940" s="95" t="s">
        <v>247</v>
      </c>
      <c r="E940" s="95" t="s">
        <v>170</v>
      </c>
      <c r="F940" s="95" t="s">
        <v>236</v>
      </c>
      <c r="G940" s="92"/>
      <c r="H940" s="95" t="s">
        <v>248</v>
      </c>
      <c r="I940" s="97" t="s">
        <v>1068</v>
      </c>
    </row>
    <row r="941" spans="1:9" x14ac:dyDescent="0.25">
      <c r="A941" s="92" t="s">
        <v>237</v>
      </c>
      <c r="B941" s="93">
        <v>46109.770552175927</v>
      </c>
      <c r="C941" s="94" t="s">
        <v>235</v>
      </c>
      <c r="D941" s="95" t="s">
        <v>250</v>
      </c>
      <c r="E941" s="95" t="s">
        <v>168</v>
      </c>
      <c r="F941" s="95" t="s">
        <v>236</v>
      </c>
      <c r="G941" s="92"/>
      <c r="H941" s="95" t="s">
        <v>251</v>
      </c>
      <c r="I941" s="97" t="s">
        <v>1069</v>
      </c>
    </row>
    <row r="942" spans="1:9" x14ac:dyDescent="0.25">
      <c r="A942" s="92" t="s">
        <v>237</v>
      </c>
      <c r="B942" s="93">
        <v>46109.770523437495</v>
      </c>
      <c r="C942" s="94" t="s">
        <v>235</v>
      </c>
      <c r="D942" s="95" t="s">
        <v>262</v>
      </c>
      <c r="E942" s="95" t="s">
        <v>202</v>
      </c>
      <c r="F942" s="95" t="s">
        <v>236</v>
      </c>
      <c r="G942" s="92"/>
      <c r="H942" s="95" t="s">
        <v>263</v>
      </c>
      <c r="I942" s="97" t="s">
        <v>1070</v>
      </c>
    </row>
    <row r="943" spans="1:9" x14ac:dyDescent="0.25">
      <c r="A943" s="92" t="s">
        <v>237</v>
      </c>
      <c r="B943" s="93">
        <v>46109.770457673607</v>
      </c>
      <c r="C943" s="94" t="s">
        <v>235</v>
      </c>
      <c r="D943" s="95" t="s">
        <v>253</v>
      </c>
      <c r="E943" s="95" t="s">
        <v>201</v>
      </c>
      <c r="F943" s="95" t="s">
        <v>236</v>
      </c>
      <c r="G943" s="92"/>
      <c r="H943" s="95" t="s">
        <v>254</v>
      </c>
      <c r="I943" s="97" t="s">
        <v>1071</v>
      </c>
    </row>
    <row r="944" spans="1:9" x14ac:dyDescent="0.25">
      <c r="A944" s="92" t="s">
        <v>237</v>
      </c>
      <c r="B944" s="93">
        <v>46109.770359062495</v>
      </c>
      <c r="C944" s="94" t="s">
        <v>235</v>
      </c>
      <c r="D944" s="95" t="s">
        <v>275</v>
      </c>
      <c r="E944" s="95" t="s">
        <v>141</v>
      </c>
      <c r="F944" s="95" t="s">
        <v>236</v>
      </c>
      <c r="G944" s="92"/>
      <c r="H944" s="95" t="s">
        <v>276</v>
      </c>
      <c r="I944" s="97" t="s">
        <v>1052</v>
      </c>
    </row>
    <row r="945" spans="1:9" x14ac:dyDescent="0.25">
      <c r="A945" s="92" t="s">
        <v>237</v>
      </c>
      <c r="B945" s="93">
        <v>46109.770344479162</v>
      </c>
      <c r="C945" s="94" t="s">
        <v>235</v>
      </c>
      <c r="D945" s="95" t="s">
        <v>268</v>
      </c>
      <c r="E945" s="95" t="s">
        <v>200</v>
      </c>
      <c r="F945" s="95" t="s">
        <v>236</v>
      </c>
      <c r="G945" s="92"/>
      <c r="H945" s="95" t="s">
        <v>269</v>
      </c>
      <c r="I945" s="97" t="s">
        <v>1072</v>
      </c>
    </row>
    <row r="946" spans="1:9" x14ac:dyDescent="0.25">
      <c r="A946" s="92" t="s">
        <v>237</v>
      </c>
      <c r="B946" s="93">
        <v>46109.770324641198</v>
      </c>
      <c r="C946" s="94" t="s">
        <v>235</v>
      </c>
      <c r="D946" s="95" t="s">
        <v>256</v>
      </c>
      <c r="E946" s="95" t="s">
        <v>165</v>
      </c>
      <c r="F946" s="95" t="s">
        <v>236</v>
      </c>
      <c r="G946" s="92"/>
      <c r="H946" s="95" t="s">
        <v>257</v>
      </c>
      <c r="I946" s="97" t="s">
        <v>1073</v>
      </c>
    </row>
    <row r="947" spans="1:9" x14ac:dyDescent="0.25">
      <c r="A947" s="92" t="s">
        <v>237</v>
      </c>
      <c r="B947" s="93">
        <v>46109.770307997685</v>
      </c>
      <c r="C947" s="94" t="s">
        <v>235</v>
      </c>
      <c r="D947" s="95" t="s">
        <v>238</v>
      </c>
      <c r="E947" s="95" t="s">
        <v>199</v>
      </c>
      <c r="F947" s="95" t="s">
        <v>236</v>
      </c>
      <c r="G947" s="92"/>
      <c r="H947" s="95" t="s">
        <v>239</v>
      </c>
      <c r="I947" s="97" t="s">
        <v>1074</v>
      </c>
    </row>
    <row r="948" spans="1:9" x14ac:dyDescent="0.25">
      <c r="A948" s="92" t="s">
        <v>237</v>
      </c>
      <c r="B948" s="93">
        <v>46109.77030045139</v>
      </c>
      <c r="C948" s="94" t="s">
        <v>235</v>
      </c>
      <c r="D948" s="95" t="s">
        <v>244</v>
      </c>
      <c r="E948" s="95" t="s">
        <v>147</v>
      </c>
      <c r="F948" s="95" t="s">
        <v>236</v>
      </c>
      <c r="G948" s="92"/>
      <c r="H948" s="95" t="s">
        <v>245</v>
      </c>
      <c r="I948" s="97" t="s">
        <v>1075</v>
      </c>
    </row>
    <row r="949" spans="1:9" x14ac:dyDescent="0.25">
      <c r="A949" s="92" t="s">
        <v>237</v>
      </c>
      <c r="B949" s="93">
        <v>46109.770297673611</v>
      </c>
      <c r="C949" s="94" t="s">
        <v>235</v>
      </c>
      <c r="D949" s="95" t="s">
        <v>265</v>
      </c>
      <c r="E949" s="95" t="s">
        <v>173</v>
      </c>
      <c r="F949" s="95" t="s">
        <v>236</v>
      </c>
      <c r="G949" s="92"/>
      <c r="H949" s="95" t="s">
        <v>266</v>
      </c>
      <c r="I949" s="97" t="s">
        <v>328</v>
      </c>
    </row>
    <row r="950" spans="1:9" x14ac:dyDescent="0.25">
      <c r="A950" s="92" t="s">
        <v>237</v>
      </c>
      <c r="B950" s="93">
        <v>46109.770271203699</v>
      </c>
      <c r="C950" s="94" t="s">
        <v>235</v>
      </c>
      <c r="D950" s="95" t="s">
        <v>278</v>
      </c>
      <c r="E950" s="95" t="s">
        <v>203</v>
      </c>
      <c r="F950" s="95" t="s">
        <v>236</v>
      </c>
      <c r="G950" s="92"/>
      <c r="H950" s="95" t="s">
        <v>279</v>
      </c>
      <c r="I950" s="97" t="s">
        <v>364</v>
      </c>
    </row>
    <row r="951" spans="1:9" x14ac:dyDescent="0.25">
      <c r="A951" s="92" t="s">
        <v>237</v>
      </c>
      <c r="B951" s="93">
        <v>46109.770232488423</v>
      </c>
      <c r="C951" s="94" t="s">
        <v>235</v>
      </c>
      <c r="D951" s="95" t="s">
        <v>259</v>
      </c>
      <c r="E951" s="95" t="s">
        <v>198</v>
      </c>
      <c r="F951" s="95" t="s">
        <v>236</v>
      </c>
      <c r="G951" s="92"/>
      <c r="H951" s="95" t="s">
        <v>260</v>
      </c>
      <c r="I951" s="97" t="s">
        <v>1076</v>
      </c>
    </row>
    <row r="952" spans="1:9" x14ac:dyDescent="0.25">
      <c r="A952" s="92" t="s">
        <v>237</v>
      </c>
      <c r="B952" s="93">
        <v>46109.770199409722</v>
      </c>
      <c r="C952" s="94" t="s">
        <v>235</v>
      </c>
      <c r="D952" s="95" t="s">
        <v>271</v>
      </c>
      <c r="E952" s="95" t="s">
        <v>272</v>
      </c>
      <c r="F952" s="95" t="s">
        <v>236</v>
      </c>
      <c r="G952" s="92"/>
      <c r="H952" s="95" t="s">
        <v>273</v>
      </c>
      <c r="I952" s="97" t="s">
        <v>1077</v>
      </c>
    </row>
    <row r="953" spans="1:9" x14ac:dyDescent="0.25">
      <c r="A953" s="92" t="s">
        <v>237</v>
      </c>
      <c r="B953" s="93">
        <v>46109.770120497684</v>
      </c>
      <c r="C953" s="94" t="s">
        <v>235</v>
      </c>
      <c r="D953" s="95" t="s">
        <v>241</v>
      </c>
      <c r="E953" s="95" t="s">
        <v>144</v>
      </c>
      <c r="F953" s="95" t="s">
        <v>236</v>
      </c>
      <c r="G953" s="92"/>
      <c r="H953" s="95" t="s">
        <v>242</v>
      </c>
      <c r="I953" s="97" t="s">
        <v>1078</v>
      </c>
    </row>
    <row r="954" spans="1:9" x14ac:dyDescent="0.25">
      <c r="A954" s="92" t="s">
        <v>237</v>
      </c>
      <c r="B954" s="93">
        <v>46109.770078009256</v>
      </c>
      <c r="C954" s="94" t="s">
        <v>235</v>
      </c>
      <c r="D954" s="95" t="s">
        <v>250</v>
      </c>
      <c r="E954" s="95" t="s">
        <v>168</v>
      </c>
      <c r="F954" s="95" t="s">
        <v>236</v>
      </c>
      <c r="G954" s="92"/>
      <c r="H954" s="95" t="s">
        <v>251</v>
      </c>
      <c r="I954" s="97" t="s">
        <v>1079</v>
      </c>
    </row>
    <row r="955" spans="1:9" x14ac:dyDescent="0.25">
      <c r="A955" s="92" t="s">
        <v>237</v>
      </c>
      <c r="B955" s="93">
        <v>46109.77007150463</v>
      </c>
      <c r="C955" s="94" t="s">
        <v>235</v>
      </c>
      <c r="D955" s="95" t="s">
        <v>247</v>
      </c>
      <c r="E955" s="95" t="s">
        <v>170</v>
      </c>
      <c r="F955" s="95" t="s">
        <v>236</v>
      </c>
      <c r="G955" s="92"/>
      <c r="H955" s="95" t="s">
        <v>248</v>
      </c>
      <c r="I955" s="97" t="s">
        <v>1080</v>
      </c>
    </row>
    <row r="956" spans="1:9" x14ac:dyDescent="0.25">
      <c r="A956" s="92" t="s">
        <v>237</v>
      </c>
      <c r="B956" s="93">
        <v>46109.77004708333</v>
      </c>
      <c r="C956" s="94" t="s">
        <v>235</v>
      </c>
      <c r="D956" s="95" t="s">
        <v>262</v>
      </c>
      <c r="E956" s="95" t="s">
        <v>202</v>
      </c>
      <c r="F956" s="95" t="s">
        <v>236</v>
      </c>
      <c r="G956" s="92"/>
      <c r="H956" s="95" t="s">
        <v>263</v>
      </c>
      <c r="I956" s="97" t="s">
        <v>722</v>
      </c>
    </row>
    <row r="957" spans="1:9" x14ac:dyDescent="0.25">
      <c r="A957" s="92" t="s">
        <v>237</v>
      </c>
      <c r="B957" s="93">
        <v>46109.769989872686</v>
      </c>
      <c r="C957" s="94" t="s">
        <v>235</v>
      </c>
      <c r="D957" s="95" t="s">
        <v>253</v>
      </c>
      <c r="E957" s="95" t="s">
        <v>201</v>
      </c>
      <c r="F957" s="95" t="s">
        <v>236</v>
      </c>
      <c r="G957" s="92"/>
      <c r="H957" s="95" t="s">
        <v>254</v>
      </c>
      <c r="I957" s="97" t="s">
        <v>1081</v>
      </c>
    </row>
    <row r="958" spans="1:9" x14ac:dyDescent="0.25">
      <c r="A958" s="92" t="s">
        <v>237</v>
      </c>
      <c r="B958" s="93">
        <v>46109.769882256944</v>
      </c>
      <c r="C958" s="94" t="s">
        <v>235</v>
      </c>
      <c r="D958" s="95" t="s">
        <v>275</v>
      </c>
      <c r="E958" s="95" t="s">
        <v>141</v>
      </c>
      <c r="F958" s="95" t="s">
        <v>236</v>
      </c>
      <c r="G958" s="92"/>
      <c r="H958" s="95" t="s">
        <v>276</v>
      </c>
      <c r="I958" s="97" t="s">
        <v>1082</v>
      </c>
    </row>
    <row r="959" spans="1:9" x14ac:dyDescent="0.25">
      <c r="A959" s="92" t="s">
        <v>237</v>
      </c>
      <c r="B959" s="93">
        <v>46109.769878240739</v>
      </c>
      <c r="C959" s="94" t="s">
        <v>235</v>
      </c>
      <c r="D959" s="95" t="s">
        <v>268</v>
      </c>
      <c r="E959" s="95" t="s">
        <v>200</v>
      </c>
      <c r="F959" s="95" t="s">
        <v>236</v>
      </c>
      <c r="G959" s="92"/>
      <c r="H959" s="95" t="s">
        <v>269</v>
      </c>
      <c r="I959" s="97" t="s">
        <v>1083</v>
      </c>
    </row>
    <row r="960" spans="1:9" x14ac:dyDescent="0.25">
      <c r="A960" s="92" t="s">
        <v>237</v>
      </c>
      <c r="B960" s="93">
        <v>46109.769858449072</v>
      </c>
      <c r="C960" s="94" t="s">
        <v>235</v>
      </c>
      <c r="D960" s="95" t="s">
        <v>256</v>
      </c>
      <c r="E960" s="95" t="s">
        <v>165</v>
      </c>
      <c r="F960" s="95" t="s">
        <v>236</v>
      </c>
      <c r="G960" s="92"/>
      <c r="H960" s="95" t="s">
        <v>257</v>
      </c>
      <c r="I960" s="97" t="s">
        <v>639</v>
      </c>
    </row>
    <row r="961" spans="1:9" x14ac:dyDescent="0.25">
      <c r="A961" s="92" t="s">
        <v>237</v>
      </c>
      <c r="B961" s="93">
        <v>46109.769840844907</v>
      </c>
      <c r="C961" s="94" t="s">
        <v>235</v>
      </c>
      <c r="D961" s="95" t="s">
        <v>238</v>
      </c>
      <c r="E961" s="95" t="s">
        <v>199</v>
      </c>
      <c r="F961" s="95" t="s">
        <v>236</v>
      </c>
      <c r="G961" s="92"/>
      <c r="H961" s="95" t="s">
        <v>239</v>
      </c>
      <c r="I961" s="97" t="s">
        <v>1046</v>
      </c>
    </row>
    <row r="962" spans="1:9" x14ac:dyDescent="0.25">
      <c r="A962" s="92" t="s">
        <v>237</v>
      </c>
      <c r="B962" s="93">
        <v>46109.769826736112</v>
      </c>
      <c r="C962" s="94" t="s">
        <v>235</v>
      </c>
      <c r="D962" s="95" t="s">
        <v>265</v>
      </c>
      <c r="E962" s="95" t="s">
        <v>173</v>
      </c>
      <c r="F962" s="95" t="s">
        <v>236</v>
      </c>
      <c r="G962" s="92"/>
      <c r="H962" s="95" t="s">
        <v>266</v>
      </c>
      <c r="I962" s="97" t="s">
        <v>818</v>
      </c>
    </row>
    <row r="963" spans="1:9" x14ac:dyDescent="0.25">
      <c r="A963" s="92" t="s">
        <v>237</v>
      </c>
      <c r="B963" s="93">
        <v>46109.769820023146</v>
      </c>
      <c r="C963" s="94" t="s">
        <v>235</v>
      </c>
      <c r="D963" s="95" t="s">
        <v>244</v>
      </c>
      <c r="E963" s="95" t="s">
        <v>147</v>
      </c>
      <c r="F963" s="95" t="s">
        <v>236</v>
      </c>
      <c r="G963" s="92"/>
      <c r="H963" s="95" t="s">
        <v>245</v>
      </c>
      <c r="I963" s="97" t="s">
        <v>736</v>
      </c>
    </row>
    <row r="964" spans="1:9" x14ac:dyDescent="0.25">
      <c r="A964" s="92" t="s">
        <v>237</v>
      </c>
      <c r="B964" s="93">
        <v>46109.769794155094</v>
      </c>
      <c r="C964" s="94" t="s">
        <v>235</v>
      </c>
      <c r="D964" s="95" t="s">
        <v>278</v>
      </c>
      <c r="E964" s="95" t="s">
        <v>203</v>
      </c>
      <c r="F964" s="95" t="s">
        <v>236</v>
      </c>
      <c r="G964" s="92"/>
      <c r="H964" s="95" t="s">
        <v>279</v>
      </c>
      <c r="I964" s="97" t="s">
        <v>1084</v>
      </c>
    </row>
    <row r="965" spans="1:9" x14ac:dyDescent="0.25">
      <c r="A965" s="92" t="s">
        <v>237</v>
      </c>
      <c r="B965" s="93">
        <v>46109.769743414348</v>
      </c>
      <c r="C965" s="94" t="s">
        <v>235</v>
      </c>
      <c r="D965" s="95" t="s">
        <v>259</v>
      </c>
      <c r="E965" s="95" t="s">
        <v>198</v>
      </c>
      <c r="F965" s="95" t="s">
        <v>236</v>
      </c>
      <c r="G965" s="92"/>
      <c r="H965" s="95" t="s">
        <v>260</v>
      </c>
      <c r="I965" s="97" t="s">
        <v>1085</v>
      </c>
    </row>
    <row r="966" spans="1:9" x14ac:dyDescent="0.25">
      <c r="A966" s="92" t="s">
        <v>237</v>
      </c>
      <c r="B966" s="93">
        <v>46109.769689409717</v>
      </c>
      <c r="C966" s="94" t="s">
        <v>235</v>
      </c>
      <c r="D966" s="95" t="s">
        <v>271</v>
      </c>
      <c r="E966" s="95" t="s">
        <v>272</v>
      </c>
      <c r="F966" s="95" t="s">
        <v>236</v>
      </c>
      <c r="G966" s="92"/>
      <c r="H966" s="95" t="s">
        <v>273</v>
      </c>
      <c r="I966" s="97" t="s">
        <v>1086</v>
      </c>
    </row>
    <row r="967" spans="1:9" x14ac:dyDescent="0.25">
      <c r="A967" s="92" t="s">
        <v>237</v>
      </c>
      <c r="B967" s="93">
        <v>46109.769629618051</v>
      </c>
      <c r="C967" s="94" t="s">
        <v>235</v>
      </c>
      <c r="D967" s="95" t="s">
        <v>241</v>
      </c>
      <c r="E967" s="95" t="s">
        <v>144</v>
      </c>
      <c r="F967" s="95" t="s">
        <v>236</v>
      </c>
      <c r="G967" s="92"/>
      <c r="H967" s="95" t="s">
        <v>242</v>
      </c>
      <c r="I967" s="97" t="s">
        <v>1087</v>
      </c>
    </row>
    <row r="968" spans="1:9" x14ac:dyDescent="0.25">
      <c r="A968" s="92" t="s">
        <v>237</v>
      </c>
      <c r="B968" s="93">
        <v>46109.769607013885</v>
      </c>
      <c r="C968" s="94" t="s">
        <v>235</v>
      </c>
      <c r="D968" s="95" t="s">
        <v>250</v>
      </c>
      <c r="E968" s="95" t="s">
        <v>168</v>
      </c>
      <c r="F968" s="95" t="s">
        <v>236</v>
      </c>
      <c r="G968" s="92"/>
      <c r="H968" s="95" t="s">
        <v>251</v>
      </c>
      <c r="I968" s="97" t="s">
        <v>1088</v>
      </c>
    </row>
    <row r="969" spans="1:9" x14ac:dyDescent="0.25">
      <c r="A969" s="92" t="s">
        <v>237</v>
      </c>
      <c r="B969" s="93">
        <v>46109.769595891201</v>
      </c>
      <c r="C969" s="94" t="s">
        <v>235</v>
      </c>
      <c r="D969" s="95" t="s">
        <v>247</v>
      </c>
      <c r="E969" s="95" t="s">
        <v>170</v>
      </c>
      <c r="F969" s="95" t="s">
        <v>236</v>
      </c>
      <c r="G969" s="92"/>
      <c r="H969" s="95" t="s">
        <v>248</v>
      </c>
      <c r="I969" s="97" t="s">
        <v>675</v>
      </c>
    </row>
    <row r="970" spans="1:9" x14ac:dyDescent="0.25">
      <c r="A970" s="92" t="s">
        <v>237</v>
      </c>
      <c r="B970" s="93">
        <v>46109.769572824072</v>
      </c>
      <c r="C970" s="94" t="s">
        <v>235</v>
      </c>
      <c r="D970" s="95" t="s">
        <v>262</v>
      </c>
      <c r="E970" s="95" t="s">
        <v>202</v>
      </c>
      <c r="F970" s="95" t="s">
        <v>236</v>
      </c>
      <c r="G970" s="92"/>
      <c r="H970" s="95" t="s">
        <v>263</v>
      </c>
      <c r="I970" s="97" t="s">
        <v>1089</v>
      </c>
    </row>
    <row r="971" spans="1:9" x14ac:dyDescent="0.25">
      <c r="A971" s="92" t="s">
        <v>237</v>
      </c>
      <c r="B971" s="93">
        <v>46109.769520844908</v>
      </c>
      <c r="C971" s="94" t="s">
        <v>235</v>
      </c>
      <c r="D971" s="95" t="s">
        <v>253</v>
      </c>
      <c r="E971" s="95" t="s">
        <v>201</v>
      </c>
      <c r="F971" s="95" t="s">
        <v>236</v>
      </c>
      <c r="G971" s="92"/>
      <c r="H971" s="95" t="s">
        <v>254</v>
      </c>
      <c r="I971" s="97" t="s">
        <v>1090</v>
      </c>
    </row>
    <row r="972" spans="1:9" x14ac:dyDescent="0.25">
      <c r="A972" s="92" t="s">
        <v>237</v>
      </c>
      <c r="B972" s="93">
        <v>46109.76940532407</v>
      </c>
      <c r="C972" s="94" t="s">
        <v>235</v>
      </c>
      <c r="D972" s="95" t="s">
        <v>268</v>
      </c>
      <c r="E972" s="95" t="s">
        <v>200</v>
      </c>
      <c r="F972" s="95" t="s">
        <v>236</v>
      </c>
      <c r="G972" s="92"/>
      <c r="H972" s="95" t="s">
        <v>269</v>
      </c>
      <c r="I972" s="97" t="s">
        <v>1091</v>
      </c>
    </row>
    <row r="973" spans="1:9" x14ac:dyDescent="0.25">
      <c r="A973" s="92" t="s">
        <v>237</v>
      </c>
      <c r="B973" s="93">
        <v>46109.769399050921</v>
      </c>
      <c r="C973" s="94" t="s">
        <v>235</v>
      </c>
      <c r="D973" s="95" t="s">
        <v>275</v>
      </c>
      <c r="E973" s="95" t="s">
        <v>141</v>
      </c>
      <c r="F973" s="95" t="s">
        <v>236</v>
      </c>
      <c r="G973" s="92"/>
      <c r="H973" s="95" t="s">
        <v>276</v>
      </c>
      <c r="I973" s="97" t="s">
        <v>500</v>
      </c>
    </row>
    <row r="974" spans="1:9" x14ac:dyDescent="0.25">
      <c r="A974" s="92" t="s">
        <v>237</v>
      </c>
      <c r="B974" s="93">
        <v>46109.769390497684</v>
      </c>
      <c r="C974" s="94" t="s">
        <v>235</v>
      </c>
      <c r="D974" s="95" t="s">
        <v>256</v>
      </c>
      <c r="E974" s="95" t="s">
        <v>165</v>
      </c>
      <c r="F974" s="95" t="s">
        <v>236</v>
      </c>
      <c r="G974" s="92"/>
      <c r="H974" s="95" t="s">
        <v>257</v>
      </c>
      <c r="I974" s="97" t="s">
        <v>1084</v>
      </c>
    </row>
    <row r="975" spans="1:9" x14ac:dyDescent="0.25">
      <c r="A975" s="92" t="s">
        <v>237</v>
      </c>
      <c r="B975" s="93">
        <v>46109.76937188657</v>
      </c>
      <c r="C975" s="94" t="s">
        <v>235</v>
      </c>
      <c r="D975" s="95" t="s">
        <v>238</v>
      </c>
      <c r="E975" s="95" t="s">
        <v>199</v>
      </c>
      <c r="F975" s="95" t="s">
        <v>236</v>
      </c>
      <c r="G975" s="92"/>
      <c r="H975" s="95" t="s">
        <v>239</v>
      </c>
      <c r="I975" s="97" t="s">
        <v>1092</v>
      </c>
    </row>
    <row r="976" spans="1:9" x14ac:dyDescent="0.25">
      <c r="A976" s="92" t="s">
        <v>237</v>
      </c>
      <c r="B976" s="93">
        <v>46109.769351979165</v>
      </c>
      <c r="C976" s="94" t="s">
        <v>235</v>
      </c>
      <c r="D976" s="95" t="s">
        <v>265</v>
      </c>
      <c r="E976" s="95" t="s">
        <v>173</v>
      </c>
      <c r="F976" s="95" t="s">
        <v>236</v>
      </c>
      <c r="G976" s="92"/>
      <c r="H976" s="95" t="s">
        <v>266</v>
      </c>
      <c r="I976" s="97" t="s">
        <v>1093</v>
      </c>
    </row>
    <row r="977" spans="1:9" x14ac:dyDescent="0.25">
      <c r="A977" s="92" t="s">
        <v>237</v>
      </c>
      <c r="B977" s="93">
        <v>46109.769343842592</v>
      </c>
      <c r="C977" s="94" t="s">
        <v>235</v>
      </c>
      <c r="D977" s="95" t="s">
        <v>244</v>
      </c>
      <c r="E977" s="95" t="s">
        <v>147</v>
      </c>
      <c r="F977" s="95" t="s">
        <v>236</v>
      </c>
      <c r="G977" s="92"/>
      <c r="H977" s="95" t="s">
        <v>245</v>
      </c>
      <c r="I977" s="97" t="s">
        <v>744</v>
      </c>
    </row>
    <row r="978" spans="1:9" x14ac:dyDescent="0.25">
      <c r="A978" s="92" t="s">
        <v>237</v>
      </c>
      <c r="B978" s="93">
        <v>46109.769321608794</v>
      </c>
      <c r="C978" s="94" t="s">
        <v>235</v>
      </c>
      <c r="D978" s="95" t="s">
        <v>278</v>
      </c>
      <c r="E978" s="95" t="s">
        <v>203</v>
      </c>
      <c r="F978" s="95" t="s">
        <v>236</v>
      </c>
      <c r="G978" s="92"/>
      <c r="H978" s="95" t="s">
        <v>279</v>
      </c>
      <c r="I978" s="97" t="s">
        <v>570</v>
      </c>
    </row>
    <row r="979" spans="1:9" x14ac:dyDescent="0.25">
      <c r="A979" s="92" t="s">
        <v>237</v>
      </c>
      <c r="B979" s="93">
        <v>46109.769250138888</v>
      </c>
      <c r="C979" s="94" t="s">
        <v>235</v>
      </c>
      <c r="D979" s="95" t="s">
        <v>259</v>
      </c>
      <c r="E979" s="95" t="s">
        <v>198</v>
      </c>
      <c r="F979" s="95" t="s">
        <v>236</v>
      </c>
      <c r="G979" s="92"/>
      <c r="H979" s="95" t="s">
        <v>260</v>
      </c>
      <c r="I979" s="97" t="s">
        <v>1094</v>
      </c>
    </row>
    <row r="980" spans="1:9" x14ac:dyDescent="0.25">
      <c r="A980" s="92" t="s">
        <v>237</v>
      </c>
      <c r="B980" s="93">
        <v>46109.769189918981</v>
      </c>
      <c r="C980" s="94" t="s">
        <v>235</v>
      </c>
      <c r="D980" s="95" t="s">
        <v>271</v>
      </c>
      <c r="E980" s="95" t="s">
        <v>272</v>
      </c>
      <c r="F980" s="95" t="s">
        <v>236</v>
      </c>
      <c r="G980" s="92"/>
      <c r="H980" s="95" t="s">
        <v>273</v>
      </c>
      <c r="I980" s="97" t="s">
        <v>1095</v>
      </c>
    </row>
    <row r="981" spans="1:9" x14ac:dyDescent="0.25">
      <c r="A981" s="92" t="s">
        <v>237</v>
      </c>
      <c r="B981" s="93">
        <v>46109.769139583332</v>
      </c>
      <c r="C981" s="94" t="s">
        <v>235</v>
      </c>
      <c r="D981" s="95" t="s">
        <v>241</v>
      </c>
      <c r="E981" s="95" t="s">
        <v>144</v>
      </c>
      <c r="F981" s="95" t="s">
        <v>236</v>
      </c>
      <c r="G981" s="92"/>
      <c r="H981" s="95" t="s">
        <v>242</v>
      </c>
      <c r="I981" s="97" t="s">
        <v>1096</v>
      </c>
    </row>
    <row r="982" spans="1:9" x14ac:dyDescent="0.25">
      <c r="A982" s="92" t="s">
        <v>237</v>
      </c>
      <c r="B982" s="93">
        <v>46109.769137384261</v>
      </c>
      <c r="C982" s="94" t="s">
        <v>235</v>
      </c>
      <c r="D982" s="95" t="s">
        <v>250</v>
      </c>
      <c r="E982" s="95" t="s">
        <v>168</v>
      </c>
      <c r="F982" s="95" t="s">
        <v>236</v>
      </c>
      <c r="G982" s="92"/>
      <c r="H982" s="95" t="s">
        <v>251</v>
      </c>
      <c r="I982" s="97" t="s">
        <v>1018</v>
      </c>
    </row>
    <row r="983" spans="1:9" x14ac:dyDescent="0.25">
      <c r="A983" s="92" t="s">
        <v>237</v>
      </c>
      <c r="B983" s="93">
        <v>46109.769119675926</v>
      </c>
      <c r="C983" s="94" t="s">
        <v>235</v>
      </c>
      <c r="D983" s="95" t="s">
        <v>247</v>
      </c>
      <c r="E983" s="95" t="s">
        <v>170</v>
      </c>
      <c r="F983" s="95" t="s">
        <v>236</v>
      </c>
      <c r="G983" s="92"/>
      <c r="H983" s="95" t="s">
        <v>248</v>
      </c>
      <c r="I983" s="97" t="s">
        <v>1097</v>
      </c>
    </row>
    <row r="984" spans="1:9" x14ac:dyDescent="0.25">
      <c r="A984" s="92" t="s">
        <v>237</v>
      </c>
      <c r="B984" s="93">
        <v>46109.769100266203</v>
      </c>
      <c r="C984" s="94" t="s">
        <v>235</v>
      </c>
      <c r="D984" s="95" t="s">
        <v>262</v>
      </c>
      <c r="E984" s="95" t="s">
        <v>202</v>
      </c>
      <c r="F984" s="95" t="s">
        <v>236</v>
      </c>
      <c r="G984" s="92"/>
      <c r="H984" s="95" t="s">
        <v>263</v>
      </c>
      <c r="I984" s="97" t="s">
        <v>1098</v>
      </c>
    </row>
    <row r="985" spans="1:9" x14ac:dyDescent="0.25">
      <c r="A985" s="92" t="s">
        <v>237</v>
      </c>
      <c r="B985" s="93">
        <v>46109.769050474533</v>
      </c>
      <c r="C985" s="94" t="s">
        <v>235</v>
      </c>
      <c r="D985" s="95" t="s">
        <v>253</v>
      </c>
      <c r="E985" s="95" t="s">
        <v>201</v>
      </c>
      <c r="F985" s="95" t="s">
        <v>236</v>
      </c>
      <c r="G985" s="92"/>
      <c r="H985" s="95" t="s">
        <v>254</v>
      </c>
      <c r="I985" s="97" t="s">
        <v>355</v>
      </c>
    </row>
    <row r="986" spans="1:9" x14ac:dyDescent="0.25">
      <c r="A986" s="92" t="s">
        <v>237</v>
      </c>
      <c r="B986" s="93">
        <v>46109.768938425921</v>
      </c>
      <c r="C986" s="94" t="s">
        <v>235</v>
      </c>
      <c r="D986" s="95" t="s">
        <v>268</v>
      </c>
      <c r="E986" s="95" t="s">
        <v>200</v>
      </c>
      <c r="F986" s="95" t="s">
        <v>236</v>
      </c>
      <c r="G986" s="92"/>
      <c r="H986" s="95" t="s">
        <v>269</v>
      </c>
      <c r="I986" s="97" t="s">
        <v>1099</v>
      </c>
    </row>
    <row r="987" spans="1:9" x14ac:dyDescent="0.25">
      <c r="A987" s="92" t="s">
        <v>237</v>
      </c>
      <c r="B987" s="93">
        <v>46109.768918078698</v>
      </c>
      <c r="C987" s="94" t="s">
        <v>235</v>
      </c>
      <c r="D987" s="95" t="s">
        <v>256</v>
      </c>
      <c r="E987" s="95" t="s">
        <v>165</v>
      </c>
      <c r="F987" s="95" t="s">
        <v>236</v>
      </c>
      <c r="G987" s="92"/>
      <c r="H987" s="95" t="s">
        <v>257</v>
      </c>
      <c r="I987" s="97" t="s">
        <v>1100</v>
      </c>
    </row>
    <row r="988" spans="1:9" x14ac:dyDescent="0.25">
      <c r="A988" s="92" t="s">
        <v>237</v>
      </c>
      <c r="B988" s="93">
        <v>46109.76891244213</v>
      </c>
      <c r="C988" s="94" t="s">
        <v>235</v>
      </c>
      <c r="D988" s="95" t="s">
        <v>275</v>
      </c>
      <c r="E988" s="95" t="s">
        <v>141</v>
      </c>
      <c r="F988" s="95" t="s">
        <v>236</v>
      </c>
      <c r="G988" s="92"/>
      <c r="H988" s="95" t="s">
        <v>276</v>
      </c>
      <c r="I988" s="97" t="s">
        <v>1101</v>
      </c>
    </row>
    <row r="989" spans="1:9" x14ac:dyDescent="0.25">
      <c r="A989" s="92" t="s">
        <v>237</v>
      </c>
      <c r="B989" s="93">
        <v>46109.768903055556</v>
      </c>
      <c r="C989" s="94" t="s">
        <v>235</v>
      </c>
      <c r="D989" s="95" t="s">
        <v>238</v>
      </c>
      <c r="E989" s="95" t="s">
        <v>199</v>
      </c>
      <c r="F989" s="95" t="s">
        <v>236</v>
      </c>
      <c r="G989" s="92"/>
      <c r="H989" s="95" t="s">
        <v>239</v>
      </c>
      <c r="I989" s="97" t="s">
        <v>1102</v>
      </c>
    </row>
    <row r="990" spans="1:9" x14ac:dyDescent="0.25">
      <c r="A990" s="92" t="s">
        <v>237</v>
      </c>
      <c r="B990" s="93">
        <v>46109.768880821757</v>
      </c>
      <c r="C990" s="94" t="s">
        <v>235</v>
      </c>
      <c r="D990" s="95" t="s">
        <v>265</v>
      </c>
      <c r="E990" s="95" t="s">
        <v>173</v>
      </c>
      <c r="F990" s="95" t="s">
        <v>236</v>
      </c>
      <c r="G990" s="92"/>
      <c r="H990" s="95" t="s">
        <v>266</v>
      </c>
      <c r="I990" s="97" t="s">
        <v>574</v>
      </c>
    </row>
    <row r="991" spans="1:9" x14ac:dyDescent="0.25">
      <c r="A991" s="92" t="s">
        <v>237</v>
      </c>
      <c r="B991" s="93">
        <v>46109.768867384257</v>
      </c>
      <c r="C991" s="94" t="s">
        <v>235</v>
      </c>
      <c r="D991" s="95" t="s">
        <v>244</v>
      </c>
      <c r="E991" s="95" t="s">
        <v>147</v>
      </c>
      <c r="F991" s="95" t="s">
        <v>236</v>
      </c>
      <c r="G991" s="92"/>
      <c r="H991" s="95" t="s">
        <v>245</v>
      </c>
      <c r="I991" s="97" t="s">
        <v>1049</v>
      </c>
    </row>
    <row r="992" spans="1:9" x14ac:dyDescent="0.25">
      <c r="A992" s="92" t="s">
        <v>237</v>
      </c>
      <c r="B992" s="93">
        <v>46109.768846030092</v>
      </c>
      <c r="C992" s="94" t="s">
        <v>235</v>
      </c>
      <c r="D992" s="95" t="s">
        <v>278</v>
      </c>
      <c r="E992" s="95" t="s">
        <v>203</v>
      </c>
      <c r="F992" s="95" t="s">
        <v>236</v>
      </c>
      <c r="G992" s="92"/>
      <c r="H992" s="95" t="s">
        <v>279</v>
      </c>
      <c r="I992" s="97" t="s">
        <v>1103</v>
      </c>
    </row>
    <row r="993" spans="1:9" x14ac:dyDescent="0.25">
      <c r="A993" s="92" t="s">
        <v>237</v>
      </c>
      <c r="B993" s="93">
        <v>46109.768749351853</v>
      </c>
      <c r="C993" s="94" t="s">
        <v>235</v>
      </c>
      <c r="D993" s="95" t="s">
        <v>259</v>
      </c>
      <c r="E993" s="95" t="s">
        <v>198</v>
      </c>
      <c r="F993" s="95" t="s">
        <v>236</v>
      </c>
      <c r="G993" s="92"/>
      <c r="H993" s="95" t="s">
        <v>260</v>
      </c>
      <c r="I993" s="97" t="s">
        <v>282</v>
      </c>
    </row>
    <row r="994" spans="1:9" x14ac:dyDescent="0.25">
      <c r="A994" s="92" t="s">
        <v>237</v>
      </c>
      <c r="B994" s="93">
        <v>46109.768681898146</v>
      </c>
      <c r="C994" s="94" t="s">
        <v>235</v>
      </c>
      <c r="D994" s="95" t="s">
        <v>271</v>
      </c>
      <c r="E994" s="95" t="s">
        <v>272</v>
      </c>
      <c r="F994" s="95" t="s">
        <v>236</v>
      </c>
      <c r="G994" s="92"/>
      <c r="H994" s="95" t="s">
        <v>273</v>
      </c>
      <c r="I994" s="97" t="s">
        <v>1104</v>
      </c>
    </row>
    <row r="995" spans="1:9" x14ac:dyDescent="0.25">
      <c r="A995" s="92" t="s">
        <v>237</v>
      </c>
      <c r="B995" s="93">
        <v>46109.768660243055</v>
      </c>
      <c r="C995" s="94" t="s">
        <v>235</v>
      </c>
      <c r="D995" s="95" t="s">
        <v>250</v>
      </c>
      <c r="E995" s="95" t="s">
        <v>168</v>
      </c>
      <c r="F995" s="95" t="s">
        <v>236</v>
      </c>
      <c r="G995" s="92"/>
      <c r="H995" s="95" t="s">
        <v>251</v>
      </c>
      <c r="I995" s="97" t="s">
        <v>1105</v>
      </c>
    </row>
    <row r="996" spans="1:9" x14ac:dyDescent="0.25">
      <c r="A996" s="92" t="s">
        <v>237</v>
      </c>
      <c r="B996" s="93">
        <v>46109.768649548612</v>
      </c>
      <c r="C996" s="94" t="s">
        <v>235</v>
      </c>
      <c r="D996" s="95" t="s">
        <v>241</v>
      </c>
      <c r="E996" s="95" t="s">
        <v>144</v>
      </c>
      <c r="F996" s="95" t="s">
        <v>236</v>
      </c>
      <c r="G996" s="92"/>
      <c r="H996" s="95" t="s">
        <v>242</v>
      </c>
      <c r="I996" s="97" t="s">
        <v>1106</v>
      </c>
    </row>
    <row r="997" spans="1:9" x14ac:dyDescent="0.25">
      <c r="A997" s="92" t="s">
        <v>237</v>
      </c>
      <c r="B997" s="93">
        <v>46109.768640347218</v>
      </c>
      <c r="C997" s="94" t="s">
        <v>235</v>
      </c>
      <c r="D997" s="95" t="s">
        <v>247</v>
      </c>
      <c r="E997" s="95" t="s">
        <v>170</v>
      </c>
      <c r="F997" s="95" t="s">
        <v>236</v>
      </c>
      <c r="G997" s="92"/>
      <c r="H997" s="95" t="s">
        <v>248</v>
      </c>
      <c r="I997" s="97" t="s">
        <v>1107</v>
      </c>
    </row>
    <row r="998" spans="1:9" x14ac:dyDescent="0.25">
      <c r="A998" s="92" t="s">
        <v>237</v>
      </c>
      <c r="B998" s="93">
        <v>46109.768627164347</v>
      </c>
      <c r="C998" s="94" t="s">
        <v>235</v>
      </c>
      <c r="D998" s="95" t="s">
        <v>262</v>
      </c>
      <c r="E998" s="95" t="s">
        <v>202</v>
      </c>
      <c r="F998" s="95" t="s">
        <v>236</v>
      </c>
      <c r="G998" s="92"/>
      <c r="H998" s="95" t="s">
        <v>263</v>
      </c>
      <c r="I998" s="97" t="s">
        <v>1108</v>
      </c>
    </row>
    <row r="999" spans="1:9" x14ac:dyDescent="0.25">
      <c r="A999" s="92" t="s">
        <v>237</v>
      </c>
      <c r="B999" s="93">
        <v>46109.768581296295</v>
      </c>
      <c r="C999" s="94" t="s">
        <v>235</v>
      </c>
      <c r="D999" s="95" t="s">
        <v>253</v>
      </c>
      <c r="E999" s="95" t="s">
        <v>201</v>
      </c>
      <c r="F999" s="95" t="s">
        <v>236</v>
      </c>
      <c r="G999" s="92"/>
      <c r="H999" s="95" t="s">
        <v>254</v>
      </c>
      <c r="I999" s="97" t="s">
        <v>507</v>
      </c>
    </row>
    <row r="1000" spans="1:9" x14ac:dyDescent="0.25">
      <c r="A1000" s="92" t="s">
        <v>237</v>
      </c>
      <c r="B1000" s="93">
        <v>46109.768471805553</v>
      </c>
      <c r="C1000" s="94" t="s">
        <v>235</v>
      </c>
      <c r="D1000" s="95" t="s">
        <v>268</v>
      </c>
      <c r="E1000" s="95" t="s">
        <v>200</v>
      </c>
      <c r="F1000" s="95" t="s">
        <v>236</v>
      </c>
      <c r="G1000" s="92"/>
      <c r="H1000" s="95" t="s">
        <v>269</v>
      </c>
      <c r="I1000" s="97" t="s">
        <v>327</v>
      </c>
    </row>
    <row r="1001" spans="1:9" x14ac:dyDescent="0.25">
      <c r="A1001" s="92" t="s">
        <v>237</v>
      </c>
      <c r="B1001" s="93">
        <v>46109.768449583331</v>
      </c>
      <c r="C1001" s="94" t="s">
        <v>235</v>
      </c>
      <c r="D1001" s="95" t="s">
        <v>256</v>
      </c>
      <c r="E1001" s="95" t="s">
        <v>165</v>
      </c>
      <c r="F1001" s="95" t="s">
        <v>236</v>
      </c>
      <c r="G1001" s="92"/>
      <c r="H1001" s="95" t="s">
        <v>257</v>
      </c>
      <c r="I1001" s="97" t="s">
        <v>1109</v>
      </c>
    </row>
    <row r="1002" spans="1:9" x14ac:dyDescent="0.25">
      <c r="A1002" s="92" t="s">
        <v>237</v>
      </c>
      <c r="B1002" s="93">
        <v>46109.768435902777</v>
      </c>
      <c r="C1002" s="94" t="s">
        <v>235</v>
      </c>
      <c r="D1002" s="95" t="s">
        <v>238</v>
      </c>
      <c r="E1002" s="95" t="s">
        <v>199</v>
      </c>
      <c r="F1002" s="95" t="s">
        <v>236</v>
      </c>
      <c r="G1002" s="92"/>
      <c r="H1002" s="95" t="s">
        <v>239</v>
      </c>
      <c r="I1002" s="97" t="s">
        <v>1025</v>
      </c>
    </row>
    <row r="1003" spans="1:9" x14ac:dyDescent="0.25">
      <c r="A1003" s="92" t="s">
        <v>237</v>
      </c>
      <c r="B1003" s="93">
        <v>46109.768427372685</v>
      </c>
      <c r="C1003" s="94" t="s">
        <v>235</v>
      </c>
      <c r="D1003" s="95" t="s">
        <v>275</v>
      </c>
      <c r="E1003" s="95" t="s">
        <v>141</v>
      </c>
      <c r="F1003" s="95" t="s">
        <v>236</v>
      </c>
      <c r="G1003" s="92"/>
      <c r="H1003" s="95" t="s">
        <v>276</v>
      </c>
      <c r="I1003" s="97" t="s">
        <v>770</v>
      </c>
    </row>
    <row r="1004" spans="1:9" x14ac:dyDescent="0.25">
      <c r="A1004" s="92" t="s">
        <v>237</v>
      </c>
      <c r="B1004" s="93">
        <v>46109.768407835647</v>
      </c>
      <c r="C1004" s="94" t="s">
        <v>235</v>
      </c>
      <c r="D1004" s="95" t="s">
        <v>265</v>
      </c>
      <c r="E1004" s="95" t="s">
        <v>173</v>
      </c>
      <c r="F1004" s="95" t="s">
        <v>236</v>
      </c>
      <c r="G1004" s="92"/>
      <c r="H1004" s="95" t="s">
        <v>266</v>
      </c>
      <c r="I1004" s="97" t="s">
        <v>977</v>
      </c>
    </row>
    <row r="1005" spans="1:9" x14ac:dyDescent="0.25">
      <c r="A1005" s="92" t="s">
        <v>237</v>
      </c>
      <c r="B1005" s="93">
        <v>46109.768389212964</v>
      </c>
      <c r="C1005" s="94" t="s">
        <v>235</v>
      </c>
      <c r="D1005" s="95" t="s">
        <v>244</v>
      </c>
      <c r="E1005" s="95" t="s">
        <v>147</v>
      </c>
      <c r="F1005" s="95" t="s">
        <v>236</v>
      </c>
      <c r="G1005" s="92"/>
      <c r="H1005" s="95" t="s">
        <v>245</v>
      </c>
      <c r="I1005" s="97" t="s">
        <v>1110</v>
      </c>
    </row>
    <row r="1006" spans="1:9" x14ac:dyDescent="0.25">
      <c r="A1006" s="92" t="s">
        <v>237</v>
      </c>
      <c r="B1006" s="93">
        <v>46109.768371817125</v>
      </c>
      <c r="C1006" s="94" t="s">
        <v>235</v>
      </c>
      <c r="D1006" s="95" t="s">
        <v>278</v>
      </c>
      <c r="E1006" s="95" t="s">
        <v>203</v>
      </c>
      <c r="F1006" s="95" t="s">
        <v>236</v>
      </c>
      <c r="G1006" s="92"/>
      <c r="H1006" s="95" t="s">
        <v>279</v>
      </c>
      <c r="I1006" s="97" t="s">
        <v>1111</v>
      </c>
    </row>
    <row r="1007" spans="1:9" x14ac:dyDescent="0.25">
      <c r="A1007" s="92" t="s">
        <v>237</v>
      </c>
      <c r="B1007" s="93">
        <v>46109.768258124997</v>
      </c>
      <c r="C1007" s="94" t="s">
        <v>235</v>
      </c>
      <c r="D1007" s="95" t="s">
        <v>259</v>
      </c>
      <c r="E1007" s="95" t="s">
        <v>198</v>
      </c>
      <c r="F1007" s="95" t="s">
        <v>236</v>
      </c>
      <c r="G1007" s="92"/>
      <c r="H1007" s="95" t="s">
        <v>260</v>
      </c>
      <c r="I1007" s="97" t="s">
        <v>1112</v>
      </c>
    </row>
    <row r="1008" spans="1:9" x14ac:dyDescent="0.25">
      <c r="A1008" s="92" t="s">
        <v>237</v>
      </c>
      <c r="B1008" s="93">
        <v>46109.768186886569</v>
      </c>
      <c r="C1008" s="94" t="s">
        <v>235</v>
      </c>
      <c r="D1008" s="95" t="s">
        <v>250</v>
      </c>
      <c r="E1008" s="95" t="s">
        <v>168</v>
      </c>
      <c r="F1008" s="95" t="s">
        <v>236</v>
      </c>
      <c r="G1008" s="92"/>
      <c r="H1008" s="95" t="s">
        <v>251</v>
      </c>
      <c r="I1008" s="97" t="s">
        <v>1113</v>
      </c>
    </row>
    <row r="1009" spans="1:9" x14ac:dyDescent="0.25">
      <c r="A1009" s="92" t="s">
        <v>237</v>
      </c>
      <c r="B1009" s="93">
        <v>46109.768164166664</v>
      </c>
      <c r="C1009" s="94" t="s">
        <v>235</v>
      </c>
      <c r="D1009" s="95" t="s">
        <v>241</v>
      </c>
      <c r="E1009" s="95" t="s">
        <v>144</v>
      </c>
      <c r="F1009" s="95" t="s">
        <v>236</v>
      </c>
      <c r="G1009" s="92"/>
      <c r="H1009" s="95" t="s">
        <v>242</v>
      </c>
      <c r="I1009" s="97" t="s">
        <v>1114</v>
      </c>
    </row>
    <row r="1010" spans="1:9" x14ac:dyDescent="0.25">
      <c r="A1010" s="92" t="s">
        <v>237</v>
      </c>
      <c r="B1010" s="93">
        <v>46109.768158379629</v>
      </c>
      <c r="C1010" s="94" t="s">
        <v>235</v>
      </c>
      <c r="D1010" s="95" t="s">
        <v>247</v>
      </c>
      <c r="E1010" s="95" t="s">
        <v>170</v>
      </c>
      <c r="F1010" s="95" t="s">
        <v>236</v>
      </c>
      <c r="G1010" s="92"/>
      <c r="H1010" s="95" t="s">
        <v>248</v>
      </c>
      <c r="I1010" s="97" t="s">
        <v>1115</v>
      </c>
    </row>
    <row r="1011" spans="1:9" x14ac:dyDescent="0.25">
      <c r="A1011" s="92" t="s">
        <v>237</v>
      </c>
      <c r="B1011" s="93">
        <v>46109.768151157405</v>
      </c>
      <c r="C1011" s="94" t="s">
        <v>235</v>
      </c>
      <c r="D1011" s="95" t="s">
        <v>262</v>
      </c>
      <c r="E1011" s="95" t="s">
        <v>202</v>
      </c>
      <c r="F1011" s="95" t="s">
        <v>236</v>
      </c>
      <c r="G1011" s="92"/>
      <c r="H1011" s="95" t="s">
        <v>263</v>
      </c>
      <c r="I1011" s="97" t="s">
        <v>880</v>
      </c>
    </row>
    <row r="1012" spans="1:9" x14ac:dyDescent="0.25">
      <c r="A1012" s="92" t="s">
        <v>237</v>
      </c>
      <c r="B1012" s="93">
        <v>46109.768140567125</v>
      </c>
      <c r="C1012" s="94" t="s">
        <v>235</v>
      </c>
      <c r="D1012" s="95" t="s">
        <v>271</v>
      </c>
      <c r="E1012" s="95" t="s">
        <v>272</v>
      </c>
      <c r="F1012" s="95" t="s">
        <v>236</v>
      </c>
      <c r="G1012" s="92"/>
      <c r="H1012" s="95" t="s">
        <v>273</v>
      </c>
      <c r="I1012" s="97" t="s">
        <v>1116</v>
      </c>
    </row>
    <row r="1013" spans="1:9" x14ac:dyDescent="0.25">
      <c r="A1013" s="92" t="s">
        <v>237</v>
      </c>
      <c r="B1013" s="93">
        <v>46109.768111863421</v>
      </c>
      <c r="C1013" s="94" t="s">
        <v>235</v>
      </c>
      <c r="D1013" s="95" t="s">
        <v>253</v>
      </c>
      <c r="E1013" s="95" t="s">
        <v>201</v>
      </c>
      <c r="F1013" s="95" t="s">
        <v>236</v>
      </c>
      <c r="G1013" s="92"/>
      <c r="H1013" s="95" t="s">
        <v>254</v>
      </c>
      <c r="I1013" s="97" t="s">
        <v>240</v>
      </c>
    </row>
    <row r="1014" spans="1:9" x14ac:dyDescent="0.25">
      <c r="A1014" s="92" t="s">
        <v>840</v>
      </c>
      <c r="B1014" s="93">
        <v>46109.76806177546</v>
      </c>
      <c r="C1014" s="94" t="s">
        <v>235</v>
      </c>
      <c r="D1014" s="95" t="s">
        <v>259</v>
      </c>
      <c r="E1014" s="95" t="s">
        <v>198</v>
      </c>
      <c r="F1014" s="95" t="s">
        <v>236</v>
      </c>
      <c r="G1014" s="92"/>
      <c r="H1014" s="95" t="s">
        <v>1117</v>
      </c>
      <c r="I1014" s="96"/>
    </row>
    <row r="1015" spans="1:9" x14ac:dyDescent="0.25">
      <c r="A1015" s="92" t="s">
        <v>237</v>
      </c>
      <c r="B1015" s="93">
        <v>46109.768002291668</v>
      </c>
      <c r="C1015" s="94" t="s">
        <v>235</v>
      </c>
      <c r="D1015" s="95" t="s">
        <v>268</v>
      </c>
      <c r="E1015" s="95" t="s">
        <v>200</v>
      </c>
      <c r="F1015" s="95" t="s">
        <v>236</v>
      </c>
      <c r="G1015" s="92"/>
      <c r="H1015" s="95" t="s">
        <v>269</v>
      </c>
      <c r="I1015" s="97" t="s">
        <v>1118</v>
      </c>
    </row>
    <row r="1016" spans="1:9" x14ac:dyDescent="0.25">
      <c r="A1016" s="92" t="s">
        <v>237</v>
      </c>
      <c r="B1016" s="93">
        <v>46109.767980405093</v>
      </c>
      <c r="C1016" s="94" t="s">
        <v>235</v>
      </c>
      <c r="D1016" s="95" t="s">
        <v>256</v>
      </c>
      <c r="E1016" s="95" t="s">
        <v>165</v>
      </c>
      <c r="F1016" s="95" t="s">
        <v>236</v>
      </c>
      <c r="G1016" s="92"/>
      <c r="H1016" s="95" t="s">
        <v>257</v>
      </c>
      <c r="I1016" s="97" t="s">
        <v>240</v>
      </c>
    </row>
    <row r="1017" spans="1:9" x14ac:dyDescent="0.25">
      <c r="A1017" s="92" t="s">
        <v>237</v>
      </c>
      <c r="B1017" s="93">
        <v>46109.767967152773</v>
      </c>
      <c r="C1017" s="94" t="s">
        <v>235</v>
      </c>
      <c r="D1017" s="95" t="s">
        <v>238</v>
      </c>
      <c r="E1017" s="95" t="s">
        <v>199</v>
      </c>
      <c r="F1017" s="95" t="s">
        <v>236</v>
      </c>
      <c r="G1017" s="92"/>
      <c r="H1017" s="95" t="s">
        <v>239</v>
      </c>
      <c r="I1017" s="97" t="s">
        <v>1090</v>
      </c>
    </row>
    <row r="1018" spans="1:9" x14ac:dyDescent="0.25">
      <c r="A1018" s="92" t="s">
        <v>237</v>
      </c>
      <c r="B1018" s="93">
        <v>46109.767947986111</v>
      </c>
      <c r="C1018" s="94" t="s">
        <v>235</v>
      </c>
      <c r="D1018" s="95" t="s">
        <v>275</v>
      </c>
      <c r="E1018" s="95" t="s">
        <v>141</v>
      </c>
      <c r="F1018" s="95" t="s">
        <v>236</v>
      </c>
      <c r="G1018" s="92"/>
      <c r="H1018" s="95" t="s">
        <v>276</v>
      </c>
      <c r="I1018" s="97" t="s">
        <v>869</v>
      </c>
    </row>
    <row r="1019" spans="1:9" x14ac:dyDescent="0.25">
      <c r="A1019" s="92" t="s">
        <v>237</v>
      </c>
      <c r="B1019" s="93">
        <v>46109.767936122684</v>
      </c>
      <c r="C1019" s="94" t="s">
        <v>235</v>
      </c>
      <c r="D1019" s="95" t="s">
        <v>265</v>
      </c>
      <c r="E1019" s="95" t="s">
        <v>173</v>
      </c>
      <c r="F1019" s="95" t="s">
        <v>236</v>
      </c>
      <c r="G1019" s="92"/>
      <c r="H1019" s="95" t="s">
        <v>266</v>
      </c>
      <c r="I1019" s="97" t="s">
        <v>1119</v>
      </c>
    </row>
    <row r="1020" spans="1:9" x14ac:dyDescent="0.25">
      <c r="A1020" s="92" t="s">
        <v>237</v>
      </c>
      <c r="B1020" s="93">
        <v>46109.767911631941</v>
      </c>
      <c r="C1020" s="94" t="s">
        <v>235</v>
      </c>
      <c r="D1020" s="95" t="s">
        <v>244</v>
      </c>
      <c r="E1020" s="95" t="s">
        <v>147</v>
      </c>
      <c r="F1020" s="95" t="s">
        <v>236</v>
      </c>
      <c r="G1020" s="92"/>
      <c r="H1020" s="95" t="s">
        <v>245</v>
      </c>
      <c r="I1020" s="97" t="s">
        <v>1120</v>
      </c>
    </row>
    <row r="1021" spans="1:9" x14ac:dyDescent="0.25">
      <c r="A1021" s="92" t="s">
        <v>237</v>
      </c>
      <c r="B1021" s="93">
        <v>46109.767898611106</v>
      </c>
      <c r="C1021" s="94" t="s">
        <v>235</v>
      </c>
      <c r="D1021" s="95" t="s">
        <v>278</v>
      </c>
      <c r="E1021" s="95" t="s">
        <v>203</v>
      </c>
      <c r="F1021" s="95" t="s">
        <v>236</v>
      </c>
      <c r="G1021" s="92"/>
      <c r="H1021" s="95" t="s">
        <v>279</v>
      </c>
      <c r="I1021" s="97" t="s">
        <v>1121</v>
      </c>
    </row>
    <row r="1022" spans="1:9" x14ac:dyDescent="0.25">
      <c r="A1022" s="92" t="s">
        <v>840</v>
      </c>
      <c r="B1022" s="93">
        <v>46109.767891136573</v>
      </c>
      <c r="C1022" s="94" t="s">
        <v>235</v>
      </c>
      <c r="D1022" s="95" t="s">
        <v>241</v>
      </c>
      <c r="E1022" s="95" t="s">
        <v>144</v>
      </c>
      <c r="F1022" s="95" t="s">
        <v>236</v>
      </c>
      <c r="G1022" s="92"/>
      <c r="H1022" s="95" t="s">
        <v>1122</v>
      </c>
      <c r="I1022" s="96"/>
    </row>
    <row r="1023" spans="1:9" x14ac:dyDescent="0.25">
      <c r="A1023" s="92" t="s">
        <v>237</v>
      </c>
      <c r="B1023" s="93">
        <v>46109.767762013886</v>
      </c>
      <c r="C1023" s="94" t="s">
        <v>235</v>
      </c>
      <c r="D1023" s="95" t="s">
        <v>259</v>
      </c>
      <c r="E1023" s="95" t="s">
        <v>198</v>
      </c>
      <c r="F1023" s="95" t="s">
        <v>236</v>
      </c>
      <c r="G1023" s="92"/>
      <c r="H1023" s="95" t="s">
        <v>260</v>
      </c>
      <c r="I1023" s="97" t="s">
        <v>1123</v>
      </c>
    </row>
    <row r="1024" spans="1:9" x14ac:dyDescent="0.25">
      <c r="A1024" s="92" t="s">
        <v>237</v>
      </c>
      <c r="B1024" s="93">
        <v>46109.767716076385</v>
      </c>
      <c r="C1024" s="94" t="s">
        <v>235</v>
      </c>
      <c r="D1024" s="95" t="s">
        <v>250</v>
      </c>
      <c r="E1024" s="95" t="s">
        <v>168</v>
      </c>
      <c r="F1024" s="95" t="s">
        <v>236</v>
      </c>
      <c r="G1024" s="92"/>
      <c r="H1024" s="95" t="s">
        <v>251</v>
      </c>
      <c r="I1024" s="97" t="s">
        <v>1103</v>
      </c>
    </row>
    <row r="1025" spans="1:9" x14ac:dyDescent="0.25">
      <c r="A1025" s="92" t="s">
        <v>237</v>
      </c>
      <c r="B1025" s="93">
        <v>46109.767669976849</v>
      </c>
      <c r="C1025" s="94" t="s">
        <v>235</v>
      </c>
      <c r="D1025" s="95" t="s">
        <v>262</v>
      </c>
      <c r="E1025" s="95" t="s">
        <v>202</v>
      </c>
      <c r="F1025" s="95" t="s">
        <v>236</v>
      </c>
      <c r="G1025" s="92"/>
      <c r="H1025" s="95" t="s">
        <v>263</v>
      </c>
      <c r="I1025" s="97" t="s">
        <v>1124</v>
      </c>
    </row>
    <row r="1026" spans="1:9" x14ac:dyDescent="0.25">
      <c r="A1026" s="92" t="s">
        <v>237</v>
      </c>
      <c r="B1026" s="93">
        <v>46109.76766539352</v>
      </c>
      <c r="C1026" s="94" t="s">
        <v>235</v>
      </c>
      <c r="D1026" s="95" t="s">
        <v>247</v>
      </c>
      <c r="E1026" s="95" t="s">
        <v>170</v>
      </c>
      <c r="F1026" s="95" t="s">
        <v>236</v>
      </c>
      <c r="G1026" s="92"/>
      <c r="H1026" s="95" t="s">
        <v>248</v>
      </c>
      <c r="I1026" s="97" t="s">
        <v>1022</v>
      </c>
    </row>
    <row r="1027" spans="1:9" x14ac:dyDescent="0.25">
      <c r="A1027" s="92" t="s">
        <v>237</v>
      </c>
      <c r="B1027" s="93">
        <v>46109.767660011574</v>
      </c>
      <c r="C1027" s="94" t="s">
        <v>235</v>
      </c>
      <c r="D1027" s="95" t="s">
        <v>241</v>
      </c>
      <c r="E1027" s="95" t="s">
        <v>144</v>
      </c>
      <c r="F1027" s="95" t="s">
        <v>236</v>
      </c>
      <c r="G1027" s="92"/>
      <c r="H1027" s="95" t="s">
        <v>242</v>
      </c>
      <c r="I1027" s="97" t="s">
        <v>1125</v>
      </c>
    </row>
    <row r="1028" spans="1:9" x14ac:dyDescent="0.25">
      <c r="A1028" s="92" t="s">
        <v>237</v>
      </c>
      <c r="B1028" s="93">
        <v>46109.767643032406</v>
      </c>
      <c r="C1028" s="94" t="s">
        <v>235</v>
      </c>
      <c r="D1028" s="95" t="s">
        <v>253</v>
      </c>
      <c r="E1028" s="95" t="s">
        <v>201</v>
      </c>
      <c r="F1028" s="95" t="s">
        <v>236</v>
      </c>
      <c r="G1028" s="92"/>
      <c r="H1028" s="95" t="s">
        <v>254</v>
      </c>
      <c r="I1028" s="97" t="s">
        <v>657</v>
      </c>
    </row>
    <row r="1029" spans="1:9" x14ac:dyDescent="0.25">
      <c r="A1029" s="92" t="s">
        <v>237</v>
      </c>
      <c r="B1029" s="93">
        <v>46109.767627673609</v>
      </c>
      <c r="C1029" s="94" t="s">
        <v>235</v>
      </c>
      <c r="D1029" s="95" t="s">
        <v>271</v>
      </c>
      <c r="E1029" s="95" t="s">
        <v>272</v>
      </c>
      <c r="F1029" s="95" t="s">
        <v>236</v>
      </c>
      <c r="G1029" s="92"/>
      <c r="H1029" s="95" t="s">
        <v>273</v>
      </c>
      <c r="I1029" s="97" t="s">
        <v>1126</v>
      </c>
    </row>
    <row r="1030" spans="1:9" x14ac:dyDescent="0.25">
      <c r="A1030" s="92" t="s">
        <v>237</v>
      </c>
      <c r="B1030" s="93">
        <v>46109.76753493055</v>
      </c>
      <c r="C1030" s="94" t="s">
        <v>235</v>
      </c>
      <c r="D1030" s="95" t="s">
        <v>268</v>
      </c>
      <c r="E1030" s="95" t="s">
        <v>200</v>
      </c>
      <c r="F1030" s="95" t="s">
        <v>236</v>
      </c>
      <c r="G1030" s="92"/>
      <c r="H1030" s="95" t="s">
        <v>269</v>
      </c>
      <c r="I1030" s="97" t="s">
        <v>1127</v>
      </c>
    </row>
    <row r="1031" spans="1:9" x14ac:dyDescent="0.25">
      <c r="A1031" s="92" t="s">
        <v>237</v>
      </c>
      <c r="B1031" s="93">
        <v>46109.767512511571</v>
      </c>
      <c r="C1031" s="94" t="s">
        <v>235</v>
      </c>
      <c r="D1031" s="95" t="s">
        <v>256</v>
      </c>
      <c r="E1031" s="95" t="s">
        <v>165</v>
      </c>
      <c r="F1031" s="95" t="s">
        <v>236</v>
      </c>
      <c r="G1031" s="92"/>
      <c r="H1031" s="95" t="s">
        <v>257</v>
      </c>
      <c r="I1031" s="97" t="s">
        <v>1128</v>
      </c>
    </row>
    <row r="1032" spans="1:9" x14ac:dyDescent="0.25">
      <c r="A1032" s="92" t="s">
        <v>237</v>
      </c>
      <c r="B1032" s="93">
        <v>46109.767497499997</v>
      </c>
      <c r="C1032" s="94" t="s">
        <v>235</v>
      </c>
      <c r="D1032" s="95" t="s">
        <v>238</v>
      </c>
      <c r="E1032" s="95" t="s">
        <v>199</v>
      </c>
      <c r="F1032" s="95" t="s">
        <v>236</v>
      </c>
      <c r="G1032" s="92"/>
      <c r="H1032" s="95" t="s">
        <v>239</v>
      </c>
      <c r="I1032" s="97" t="s">
        <v>423</v>
      </c>
    </row>
    <row r="1033" spans="1:9" x14ac:dyDescent="0.25">
      <c r="A1033" s="92" t="s">
        <v>237</v>
      </c>
      <c r="B1033" s="93">
        <v>46109.767461886571</v>
      </c>
      <c r="C1033" s="94" t="s">
        <v>235</v>
      </c>
      <c r="D1033" s="95" t="s">
        <v>265</v>
      </c>
      <c r="E1033" s="95" t="s">
        <v>173</v>
      </c>
      <c r="F1033" s="95" t="s">
        <v>236</v>
      </c>
      <c r="G1033" s="92"/>
      <c r="H1033" s="95" t="s">
        <v>266</v>
      </c>
      <c r="I1033" s="97" t="s">
        <v>1129</v>
      </c>
    </row>
    <row r="1034" spans="1:9" x14ac:dyDescent="0.25">
      <c r="A1034" s="92" t="s">
        <v>237</v>
      </c>
      <c r="B1034" s="93">
        <v>46109.767457719907</v>
      </c>
      <c r="C1034" s="94" t="s">
        <v>235</v>
      </c>
      <c r="D1034" s="95" t="s">
        <v>275</v>
      </c>
      <c r="E1034" s="95" t="s">
        <v>141</v>
      </c>
      <c r="F1034" s="95" t="s">
        <v>236</v>
      </c>
      <c r="G1034" s="92"/>
      <c r="H1034" s="95" t="s">
        <v>276</v>
      </c>
      <c r="I1034" s="97" t="s">
        <v>495</v>
      </c>
    </row>
    <row r="1035" spans="1:9" x14ac:dyDescent="0.25">
      <c r="A1035" s="92" t="s">
        <v>237</v>
      </c>
      <c r="B1035" s="93">
        <v>46109.767434062502</v>
      </c>
      <c r="C1035" s="94" t="s">
        <v>235</v>
      </c>
      <c r="D1035" s="95" t="s">
        <v>244</v>
      </c>
      <c r="E1035" s="95" t="s">
        <v>147</v>
      </c>
      <c r="F1035" s="95" t="s">
        <v>236</v>
      </c>
      <c r="G1035" s="92"/>
      <c r="H1035" s="95" t="s">
        <v>245</v>
      </c>
      <c r="I1035" s="97" t="s">
        <v>549</v>
      </c>
    </row>
    <row r="1036" spans="1:9" x14ac:dyDescent="0.25">
      <c r="A1036" s="92" t="s">
        <v>237</v>
      </c>
      <c r="B1036" s="93">
        <v>46109.767423368052</v>
      </c>
      <c r="C1036" s="94" t="s">
        <v>235</v>
      </c>
      <c r="D1036" s="95" t="s">
        <v>278</v>
      </c>
      <c r="E1036" s="95" t="s">
        <v>203</v>
      </c>
      <c r="F1036" s="95" t="s">
        <v>236</v>
      </c>
      <c r="G1036" s="92"/>
      <c r="H1036" s="95" t="s">
        <v>279</v>
      </c>
      <c r="I1036" s="97" t="s">
        <v>597</v>
      </c>
    </row>
    <row r="1037" spans="1:9" x14ac:dyDescent="0.25">
      <c r="A1037" s="92" t="s">
        <v>237</v>
      </c>
      <c r="B1037" s="93">
        <v>46109.767266319439</v>
      </c>
      <c r="C1037" s="94" t="s">
        <v>235</v>
      </c>
      <c r="D1037" s="95" t="s">
        <v>259</v>
      </c>
      <c r="E1037" s="95" t="s">
        <v>198</v>
      </c>
      <c r="F1037" s="95" t="s">
        <v>236</v>
      </c>
      <c r="G1037" s="92"/>
      <c r="H1037" s="95" t="s">
        <v>260</v>
      </c>
      <c r="I1037" s="97" t="s">
        <v>1130</v>
      </c>
    </row>
    <row r="1038" spans="1:9" x14ac:dyDescent="0.25">
      <c r="A1038" s="92" t="s">
        <v>237</v>
      </c>
      <c r="B1038" s="93">
        <v>46109.767242662034</v>
      </c>
      <c r="C1038" s="94" t="s">
        <v>235</v>
      </c>
      <c r="D1038" s="95" t="s">
        <v>250</v>
      </c>
      <c r="E1038" s="95" t="s">
        <v>168</v>
      </c>
      <c r="F1038" s="95" t="s">
        <v>236</v>
      </c>
      <c r="G1038" s="92"/>
      <c r="H1038" s="95" t="s">
        <v>251</v>
      </c>
      <c r="I1038" s="97" t="s">
        <v>684</v>
      </c>
    </row>
    <row r="1039" spans="1:9" x14ac:dyDescent="0.25">
      <c r="A1039" s="92" t="s">
        <v>237</v>
      </c>
      <c r="B1039" s="93">
        <v>46109.767195104163</v>
      </c>
      <c r="C1039" s="94" t="s">
        <v>235</v>
      </c>
      <c r="D1039" s="95" t="s">
        <v>262</v>
      </c>
      <c r="E1039" s="95" t="s">
        <v>202</v>
      </c>
      <c r="F1039" s="95" t="s">
        <v>236</v>
      </c>
      <c r="G1039" s="92"/>
      <c r="H1039" s="95" t="s">
        <v>263</v>
      </c>
      <c r="I1039" s="97" t="s">
        <v>1131</v>
      </c>
    </row>
    <row r="1040" spans="1:9" x14ac:dyDescent="0.25">
      <c r="A1040" s="92" t="s">
        <v>237</v>
      </c>
      <c r="B1040" s="93">
        <v>46109.767185902776</v>
      </c>
      <c r="C1040" s="94" t="s">
        <v>235</v>
      </c>
      <c r="D1040" s="95" t="s">
        <v>247</v>
      </c>
      <c r="E1040" s="95" t="s">
        <v>170</v>
      </c>
      <c r="F1040" s="95" t="s">
        <v>236</v>
      </c>
      <c r="G1040" s="92"/>
      <c r="H1040" s="95" t="s">
        <v>248</v>
      </c>
      <c r="I1040" s="97" t="s">
        <v>1132</v>
      </c>
    </row>
    <row r="1041" spans="1:9" x14ac:dyDescent="0.25">
      <c r="A1041" s="92" t="s">
        <v>237</v>
      </c>
      <c r="B1041" s="93">
        <v>46109.767166678241</v>
      </c>
      <c r="C1041" s="94" t="s">
        <v>235</v>
      </c>
      <c r="D1041" s="95" t="s">
        <v>253</v>
      </c>
      <c r="E1041" s="95" t="s">
        <v>201</v>
      </c>
      <c r="F1041" s="95" t="s">
        <v>236</v>
      </c>
      <c r="G1041" s="92"/>
      <c r="H1041" s="95" t="s">
        <v>254</v>
      </c>
      <c r="I1041" s="97" t="s">
        <v>318</v>
      </c>
    </row>
    <row r="1042" spans="1:9" x14ac:dyDescent="0.25">
      <c r="A1042" s="92" t="s">
        <v>237</v>
      </c>
      <c r="B1042" s="93">
        <v>46109.767161782409</v>
      </c>
      <c r="C1042" s="94" t="s">
        <v>235</v>
      </c>
      <c r="D1042" s="95" t="s">
        <v>241</v>
      </c>
      <c r="E1042" s="95" t="s">
        <v>144</v>
      </c>
      <c r="F1042" s="95" t="s">
        <v>236</v>
      </c>
      <c r="G1042" s="92"/>
      <c r="H1042" s="95" t="s">
        <v>242</v>
      </c>
      <c r="I1042" s="97" t="s">
        <v>1133</v>
      </c>
    </row>
    <row r="1043" spans="1:9" x14ac:dyDescent="0.25">
      <c r="A1043" s="92" t="s">
        <v>237</v>
      </c>
      <c r="B1043" s="93">
        <v>46109.767120914352</v>
      </c>
      <c r="C1043" s="94" t="s">
        <v>235</v>
      </c>
      <c r="D1043" s="95" t="s">
        <v>271</v>
      </c>
      <c r="E1043" s="95" t="s">
        <v>272</v>
      </c>
      <c r="F1043" s="95" t="s">
        <v>236</v>
      </c>
      <c r="G1043" s="92"/>
      <c r="H1043" s="95" t="s">
        <v>273</v>
      </c>
      <c r="I1043" s="97" t="s">
        <v>1134</v>
      </c>
    </row>
    <row r="1044" spans="1:9" x14ac:dyDescent="0.25">
      <c r="A1044" s="92" t="s">
        <v>237</v>
      </c>
      <c r="B1044" s="93">
        <v>46109.767064189815</v>
      </c>
      <c r="C1044" s="94" t="s">
        <v>235</v>
      </c>
      <c r="D1044" s="95" t="s">
        <v>268</v>
      </c>
      <c r="E1044" s="95" t="s">
        <v>200</v>
      </c>
      <c r="F1044" s="95" t="s">
        <v>236</v>
      </c>
      <c r="G1044" s="92"/>
      <c r="H1044" s="95" t="s">
        <v>269</v>
      </c>
      <c r="I1044" s="97" t="s">
        <v>1135</v>
      </c>
    </row>
    <row r="1045" spans="1:9" x14ac:dyDescent="0.25">
      <c r="A1045" s="92" t="s">
        <v>237</v>
      </c>
      <c r="B1045" s="93">
        <v>46109.767043935186</v>
      </c>
      <c r="C1045" s="94" t="s">
        <v>235</v>
      </c>
      <c r="D1045" s="95" t="s">
        <v>256</v>
      </c>
      <c r="E1045" s="95" t="s">
        <v>165</v>
      </c>
      <c r="F1045" s="95" t="s">
        <v>236</v>
      </c>
      <c r="G1045" s="92"/>
      <c r="H1045" s="95" t="s">
        <v>257</v>
      </c>
      <c r="I1045" s="97" t="s">
        <v>1136</v>
      </c>
    </row>
    <row r="1046" spans="1:9" x14ac:dyDescent="0.25">
      <c r="A1046" s="92" t="s">
        <v>237</v>
      </c>
      <c r="B1046" s="93">
        <v>46109.767028553237</v>
      </c>
      <c r="C1046" s="94" t="s">
        <v>235</v>
      </c>
      <c r="D1046" s="95" t="s">
        <v>238</v>
      </c>
      <c r="E1046" s="95" t="s">
        <v>199</v>
      </c>
      <c r="F1046" s="95" t="s">
        <v>236</v>
      </c>
      <c r="G1046" s="92"/>
      <c r="H1046" s="95" t="s">
        <v>239</v>
      </c>
      <c r="I1046" s="97" t="s">
        <v>454</v>
      </c>
    </row>
    <row r="1047" spans="1:9" x14ac:dyDescent="0.25">
      <c r="A1047" s="92" t="s">
        <v>237</v>
      </c>
      <c r="B1047" s="93">
        <v>46109.766985949071</v>
      </c>
      <c r="C1047" s="94" t="s">
        <v>235</v>
      </c>
      <c r="D1047" s="95" t="s">
        <v>265</v>
      </c>
      <c r="E1047" s="95" t="s">
        <v>173</v>
      </c>
      <c r="F1047" s="95" t="s">
        <v>236</v>
      </c>
      <c r="G1047" s="92"/>
      <c r="H1047" s="95" t="s">
        <v>266</v>
      </c>
      <c r="I1047" s="97" t="s">
        <v>607</v>
      </c>
    </row>
    <row r="1048" spans="1:9" x14ac:dyDescent="0.25">
      <c r="A1048" s="92" t="s">
        <v>237</v>
      </c>
      <c r="B1048" s="93">
        <v>46109.766975902778</v>
      </c>
      <c r="C1048" s="94" t="s">
        <v>235</v>
      </c>
      <c r="D1048" s="95" t="s">
        <v>275</v>
      </c>
      <c r="E1048" s="95" t="s">
        <v>141</v>
      </c>
      <c r="F1048" s="95" t="s">
        <v>236</v>
      </c>
      <c r="G1048" s="92"/>
      <c r="H1048" s="95" t="s">
        <v>276</v>
      </c>
      <c r="I1048" s="97" t="s">
        <v>1137</v>
      </c>
    </row>
    <row r="1049" spans="1:9" x14ac:dyDescent="0.25">
      <c r="A1049" s="92" t="s">
        <v>237</v>
      </c>
      <c r="B1049" s="93">
        <v>46109.766955497682</v>
      </c>
      <c r="C1049" s="94" t="s">
        <v>235</v>
      </c>
      <c r="D1049" s="95" t="s">
        <v>244</v>
      </c>
      <c r="E1049" s="95" t="s">
        <v>147</v>
      </c>
      <c r="F1049" s="95" t="s">
        <v>236</v>
      </c>
      <c r="G1049" s="92"/>
      <c r="H1049" s="95" t="s">
        <v>245</v>
      </c>
      <c r="I1049" s="97" t="s">
        <v>414</v>
      </c>
    </row>
    <row r="1050" spans="1:9" x14ac:dyDescent="0.25">
      <c r="A1050" s="92" t="s">
        <v>237</v>
      </c>
      <c r="B1050" s="93">
        <v>46109.766949363424</v>
      </c>
      <c r="C1050" s="94" t="s">
        <v>235</v>
      </c>
      <c r="D1050" s="95" t="s">
        <v>278</v>
      </c>
      <c r="E1050" s="95" t="s">
        <v>203</v>
      </c>
      <c r="F1050" s="95" t="s">
        <v>236</v>
      </c>
      <c r="G1050" s="92"/>
      <c r="H1050" s="95" t="s">
        <v>279</v>
      </c>
      <c r="I1050" s="97" t="s">
        <v>1138</v>
      </c>
    </row>
    <row r="1051" spans="1:9" x14ac:dyDescent="0.25">
      <c r="A1051" s="92" t="s">
        <v>237</v>
      </c>
      <c r="B1051" s="93">
        <v>46109.766771192131</v>
      </c>
      <c r="C1051" s="94" t="s">
        <v>235</v>
      </c>
      <c r="D1051" s="95" t="s">
        <v>250</v>
      </c>
      <c r="E1051" s="95" t="s">
        <v>168</v>
      </c>
      <c r="F1051" s="95" t="s">
        <v>236</v>
      </c>
      <c r="G1051" s="92"/>
      <c r="H1051" s="95" t="s">
        <v>251</v>
      </c>
      <c r="I1051" s="97" t="s">
        <v>1139</v>
      </c>
    </row>
    <row r="1052" spans="1:9" x14ac:dyDescent="0.25">
      <c r="A1052" s="92" t="s">
        <v>237</v>
      </c>
      <c r="B1052" s="93">
        <v>46109.766722210647</v>
      </c>
      <c r="C1052" s="94" t="s">
        <v>235</v>
      </c>
      <c r="D1052" s="95" t="s">
        <v>262</v>
      </c>
      <c r="E1052" s="95" t="s">
        <v>202</v>
      </c>
      <c r="F1052" s="95" t="s">
        <v>236</v>
      </c>
      <c r="G1052" s="92"/>
      <c r="H1052" s="95" t="s">
        <v>263</v>
      </c>
      <c r="I1052" s="97" t="s">
        <v>1140</v>
      </c>
    </row>
    <row r="1053" spans="1:9" x14ac:dyDescent="0.25">
      <c r="A1053" s="92" t="s">
        <v>237</v>
      </c>
      <c r="B1053" s="93">
        <v>46109.766703993053</v>
      </c>
      <c r="C1053" s="94" t="s">
        <v>235</v>
      </c>
      <c r="D1053" s="95" t="s">
        <v>247</v>
      </c>
      <c r="E1053" s="95" t="s">
        <v>170</v>
      </c>
      <c r="F1053" s="95" t="s">
        <v>236</v>
      </c>
      <c r="G1053" s="92"/>
      <c r="H1053" s="95" t="s">
        <v>248</v>
      </c>
      <c r="I1053" s="97" t="s">
        <v>1141</v>
      </c>
    </row>
    <row r="1054" spans="1:9" x14ac:dyDescent="0.25">
      <c r="A1054" s="92" t="s">
        <v>237</v>
      </c>
      <c r="B1054" s="93">
        <v>46109.766694004626</v>
      </c>
      <c r="C1054" s="94" t="s">
        <v>235</v>
      </c>
      <c r="D1054" s="95" t="s">
        <v>253</v>
      </c>
      <c r="E1054" s="95" t="s">
        <v>201</v>
      </c>
      <c r="F1054" s="95" t="s">
        <v>236</v>
      </c>
      <c r="G1054" s="92"/>
      <c r="H1054" s="95" t="s">
        <v>254</v>
      </c>
      <c r="I1054" s="97" t="s">
        <v>1142</v>
      </c>
    </row>
    <row r="1055" spans="1:9" x14ac:dyDescent="0.25">
      <c r="A1055" s="92" t="s">
        <v>237</v>
      </c>
      <c r="B1055" s="93">
        <v>46109.766608425925</v>
      </c>
      <c r="C1055" s="94" t="s">
        <v>235</v>
      </c>
      <c r="D1055" s="95" t="s">
        <v>271</v>
      </c>
      <c r="E1055" s="95" t="s">
        <v>272</v>
      </c>
      <c r="F1055" s="95" t="s">
        <v>236</v>
      </c>
      <c r="G1055" s="92"/>
      <c r="H1055" s="95" t="s">
        <v>273</v>
      </c>
      <c r="I1055" s="97" t="s">
        <v>1143</v>
      </c>
    </row>
    <row r="1056" spans="1:9" x14ac:dyDescent="0.25">
      <c r="A1056" s="92" t="s">
        <v>237</v>
      </c>
      <c r="B1056" s="93">
        <v>46109.766593773144</v>
      </c>
      <c r="C1056" s="94" t="s">
        <v>235</v>
      </c>
      <c r="D1056" s="95" t="s">
        <v>268</v>
      </c>
      <c r="E1056" s="95" t="s">
        <v>200</v>
      </c>
      <c r="F1056" s="95" t="s">
        <v>236</v>
      </c>
      <c r="G1056" s="92"/>
      <c r="H1056" s="95" t="s">
        <v>269</v>
      </c>
      <c r="I1056" s="97" t="s">
        <v>1144</v>
      </c>
    </row>
    <row r="1057" spans="1:9" x14ac:dyDescent="0.25">
      <c r="A1057" s="92" t="s">
        <v>237</v>
      </c>
      <c r="B1057" s="93">
        <v>46109.766577199072</v>
      </c>
      <c r="C1057" s="94" t="s">
        <v>235</v>
      </c>
      <c r="D1057" s="95" t="s">
        <v>256</v>
      </c>
      <c r="E1057" s="95" t="s">
        <v>165</v>
      </c>
      <c r="F1057" s="95" t="s">
        <v>236</v>
      </c>
      <c r="G1057" s="92"/>
      <c r="H1057" s="95" t="s">
        <v>257</v>
      </c>
      <c r="I1057" s="97" t="s">
        <v>1145</v>
      </c>
    </row>
    <row r="1058" spans="1:9" x14ac:dyDescent="0.25">
      <c r="A1058" s="92" t="s">
        <v>237</v>
      </c>
      <c r="B1058" s="93">
        <v>46109.766558391202</v>
      </c>
      <c r="C1058" s="94" t="s">
        <v>235</v>
      </c>
      <c r="D1058" s="95" t="s">
        <v>238</v>
      </c>
      <c r="E1058" s="95" t="s">
        <v>199</v>
      </c>
      <c r="F1058" s="95" t="s">
        <v>236</v>
      </c>
      <c r="G1058" s="92"/>
      <c r="H1058" s="95" t="s">
        <v>239</v>
      </c>
      <c r="I1058" s="97" t="s">
        <v>1057</v>
      </c>
    </row>
    <row r="1059" spans="1:9" x14ac:dyDescent="0.25">
      <c r="A1059" s="92" t="s">
        <v>237</v>
      </c>
      <c r="B1059" s="93">
        <v>46109.766507488421</v>
      </c>
      <c r="C1059" s="94" t="s">
        <v>235</v>
      </c>
      <c r="D1059" s="95" t="s">
        <v>265</v>
      </c>
      <c r="E1059" s="95" t="s">
        <v>173</v>
      </c>
      <c r="F1059" s="95" t="s">
        <v>236</v>
      </c>
      <c r="G1059" s="92"/>
      <c r="H1059" s="95" t="s">
        <v>266</v>
      </c>
      <c r="I1059" s="97" t="s">
        <v>606</v>
      </c>
    </row>
    <row r="1060" spans="1:9" x14ac:dyDescent="0.25">
      <c r="A1060" s="92" t="s">
        <v>237</v>
      </c>
      <c r="B1060" s="93">
        <v>46109.766489074071</v>
      </c>
      <c r="C1060" s="94" t="s">
        <v>235</v>
      </c>
      <c r="D1060" s="95" t="s">
        <v>275</v>
      </c>
      <c r="E1060" s="95" t="s">
        <v>141</v>
      </c>
      <c r="F1060" s="95" t="s">
        <v>236</v>
      </c>
      <c r="G1060" s="92"/>
      <c r="H1060" s="95" t="s">
        <v>276</v>
      </c>
      <c r="I1060" s="97" t="s">
        <v>1146</v>
      </c>
    </row>
    <row r="1061" spans="1:9" x14ac:dyDescent="0.25">
      <c r="A1061" s="92" t="s">
        <v>237</v>
      </c>
      <c r="B1061" s="93">
        <v>46109.766473055555</v>
      </c>
      <c r="C1061" s="94" t="s">
        <v>235</v>
      </c>
      <c r="D1061" s="95" t="s">
        <v>278</v>
      </c>
      <c r="E1061" s="95" t="s">
        <v>203</v>
      </c>
      <c r="F1061" s="95" t="s">
        <v>236</v>
      </c>
      <c r="G1061" s="92"/>
      <c r="H1061" s="95" t="s">
        <v>279</v>
      </c>
      <c r="I1061" s="97" t="s">
        <v>1147</v>
      </c>
    </row>
    <row r="1062" spans="1:9" x14ac:dyDescent="0.25">
      <c r="A1062" s="92" t="s">
        <v>237</v>
      </c>
      <c r="B1062" s="93">
        <v>46109.766470162038</v>
      </c>
      <c r="C1062" s="94" t="s">
        <v>235</v>
      </c>
      <c r="D1062" s="95" t="s">
        <v>244</v>
      </c>
      <c r="E1062" s="95" t="s">
        <v>147</v>
      </c>
      <c r="F1062" s="95" t="s">
        <v>236</v>
      </c>
      <c r="G1062" s="92"/>
      <c r="H1062" s="95" t="s">
        <v>245</v>
      </c>
      <c r="I1062" s="97" t="s">
        <v>1148</v>
      </c>
    </row>
    <row r="1063" spans="1:9" x14ac:dyDescent="0.25">
      <c r="A1063" s="92" t="s">
        <v>237</v>
      </c>
      <c r="B1063" s="93">
        <v>46109.766293877314</v>
      </c>
      <c r="C1063" s="94" t="s">
        <v>235</v>
      </c>
      <c r="D1063" s="95" t="s">
        <v>250</v>
      </c>
      <c r="E1063" s="95" t="s">
        <v>168</v>
      </c>
      <c r="F1063" s="95" t="s">
        <v>236</v>
      </c>
      <c r="G1063" s="92"/>
      <c r="H1063" s="95" t="s">
        <v>251</v>
      </c>
      <c r="I1063" s="97" t="s">
        <v>1149</v>
      </c>
    </row>
    <row r="1064" spans="1:9" x14ac:dyDescent="0.25">
      <c r="A1064" s="92" t="s">
        <v>237</v>
      </c>
      <c r="B1064" s="93">
        <v>46109.766247256943</v>
      </c>
      <c r="C1064" s="94" t="s">
        <v>235</v>
      </c>
      <c r="D1064" s="95" t="s">
        <v>262</v>
      </c>
      <c r="E1064" s="95" t="s">
        <v>202</v>
      </c>
      <c r="F1064" s="95" t="s">
        <v>236</v>
      </c>
      <c r="G1064" s="92"/>
      <c r="H1064" s="95" t="s">
        <v>263</v>
      </c>
      <c r="I1064" s="97" t="s">
        <v>1150</v>
      </c>
    </row>
    <row r="1065" spans="1:9" x14ac:dyDescent="0.25">
      <c r="A1065" s="92" t="s">
        <v>237</v>
      </c>
      <c r="B1065" s="93">
        <v>46109.76621603009</v>
      </c>
      <c r="C1065" s="94" t="s">
        <v>235</v>
      </c>
      <c r="D1065" s="95" t="s">
        <v>253</v>
      </c>
      <c r="E1065" s="95" t="s">
        <v>201</v>
      </c>
      <c r="F1065" s="95" t="s">
        <v>236</v>
      </c>
      <c r="G1065" s="92"/>
      <c r="H1065" s="95" t="s">
        <v>254</v>
      </c>
      <c r="I1065" s="97" t="s">
        <v>1151</v>
      </c>
    </row>
    <row r="1066" spans="1:9" x14ac:dyDescent="0.25">
      <c r="A1066" s="92" t="s">
        <v>237</v>
      </c>
      <c r="B1066" s="93">
        <v>46109.766210648144</v>
      </c>
      <c r="C1066" s="94" t="s">
        <v>235</v>
      </c>
      <c r="D1066" s="95" t="s">
        <v>247</v>
      </c>
      <c r="E1066" s="95" t="s">
        <v>170</v>
      </c>
      <c r="F1066" s="95" t="s">
        <v>236</v>
      </c>
      <c r="G1066" s="92"/>
      <c r="H1066" s="95" t="s">
        <v>248</v>
      </c>
      <c r="I1066" s="97" t="s">
        <v>1152</v>
      </c>
    </row>
    <row r="1067" spans="1:9" x14ac:dyDescent="0.25">
      <c r="A1067" s="92" t="s">
        <v>237</v>
      </c>
      <c r="B1067" s="93">
        <v>46109.766111076387</v>
      </c>
      <c r="C1067" s="94" t="s">
        <v>235</v>
      </c>
      <c r="D1067" s="95" t="s">
        <v>268</v>
      </c>
      <c r="E1067" s="95" t="s">
        <v>200</v>
      </c>
      <c r="F1067" s="95" t="s">
        <v>236</v>
      </c>
      <c r="G1067" s="92"/>
      <c r="H1067" s="95" t="s">
        <v>269</v>
      </c>
      <c r="I1067" s="97" t="s">
        <v>1153</v>
      </c>
    </row>
    <row r="1068" spans="1:9" x14ac:dyDescent="0.25">
      <c r="A1068" s="92" t="s">
        <v>237</v>
      </c>
      <c r="B1068" s="93">
        <v>46109.766098784719</v>
      </c>
      <c r="C1068" s="94" t="s">
        <v>235</v>
      </c>
      <c r="D1068" s="95" t="s">
        <v>256</v>
      </c>
      <c r="E1068" s="95" t="s">
        <v>165</v>
      </c>
      <c r="F1068" s="95" t="s">
        <v>236</v>
      </c>
      <c r="G1068" s="92"/>
      <c r="H1068" s="95" t="s">
        <v>257</v>
      </c>
      <c r="I1068" s="97" t="s">
        <v>1154</v>
      </c>
    </row>
    <row r="1069" spans="1:9" x14ac:dyDescent="0.25">
      <c r="A1069" s="92" t="s">
        <v>237</v>
      </c>
      <c r="B1069" s="93">
        <v>46109.766087152777</v>
      </c>
      <c r="C1069" s="94" t="s">
        <v>235</v>
      </c>
      <c r="D1069" s="95" t="s">
        <v>238</v>
      </c>
      <c r="E1069" s="95" t="s">
        <v>199</v>
      </c>
      <c r="F1069" s="95" t="s">
        <v>236</v>
      </c>
      <c r="G1069" s="92"/>
      <c r="H1069" s="95" t="s">
        <v>239</v>
      </c>
      <c r="I1069" s="97" t="s">
        <v>1155</v>
      </c>
    </row>
    <row r="1070" spans="1:9" x14ac:dyDescent="0.25">
      <c r="A1070" s="92" t="s">
        <v>237</v>
      </c>
      <c r="B1070" s="93">
        <v>46109.766074178238</v>
      </c>
      <c r="C1070" s="94" t="s">
        <v>235</v>
      </c>
      <c r="D1070" s="95" t="s">
        <v>271</v>
      </c>
      <c r="E1070" s="95" t="s">
        <v>272</v>
      </c>
      <c r="F1070" s="95" t="s">
        <v>236</v>
      </c>
      <c r="G1070" s="92"/>
      <c r="H1070" s="95" t="s">
        <v>273</v>
      </c>
      <c r="I1070" s="97" t="s">
        <v>1156</v>
      </c>
    </row>
    <row r="1071" spans="1:9" x14ac:dyDescent="0.25">
      <c r="A1071" s="92" t="s">
        <v>237</v>
      </c>
      <c r="B1071" s="93">
        <v>46109.766046979166</v>
      </c>
      <c r="C1071" s="94" t="s">
        <v>235</v>
      </c>
      <c r="D1071" s="95" t="s">
        <v>259</v>
      </c>
      <c r="E1071" s="95" t="s">
        <v>198</v>
      </c>
      <c r="F1071" s="95" t="s">
        <v>236</v>
      </c>
      <c r="G1071" s="92"/>
      <c r="H1071" s="95" t="s">
        <v>260</v>
      </c>
      <c r="I1071" s="97" t="s">
        <v>1157</v>
      </c>
    </row>
    <row r="1072" spans="1:9" x14ac:dyDescent="0.25">
      <c r="A1072" s="92" t="s">
        <v>237</v>
      </c>
      <c r="B1072" s="93">
        <v>46109.766021134259</v>
      </c>
      <c r="C1072" s="94" t="s">
        <v>235</v>
      </c>
      <c r="D1072" s="95" t="s">
        <v>265</v>
      </c>
      <c r="E1072" s="95" t="s">
        <v>173</v>
      </c>
      <c r="F1072" s="95" t="s">
        <v>236</v>
      </c>
      <c r="G1072" s="92"/>
      <c r="H1072" s="95" t="s">
        <v>266</v>
      </c>
      <c r="I1072" s="97" t="s">
        <v>1158</v>
      </c>
    </row>
    <row r="1073" spans="1:9" x14ac:dyDescent="0.25">
      <c r="A1073" s="92" t="s">
        <v>237</v>
      </c>
      <c r="B1073" s="93">
        <v>46109.76599201389</v>
      </c>
      <c r="C1073" s="94" t="s">
        <v>235</v>
      </c>
      <c r="D1073" s="95" t="s">
        <v>278</v>
      </c>
      <c r="E1073" s="95" t="s">
        <v>203</v>
      </c>
      <c r="F1073" s="95" t="s">
        <v>236</v>
      </c>
      <c r="G1073" s="92"/>
      <c r="H1073" s="95" t="s">
        <v>279</v>
      </c>
      <c r="I1073" s="97" t="s">
        <v>1159</v>
      </c>
    </row>
    <row r="1074" spans="1:9" x14ac:dyDescent="0.25">
      <c r="A1074" s="92" t="s">
        <v>237</v>
      </c>
      <c r="B1074" s="93">
        <v>46109.765985138889</v>
      </c>
      <c r="C1074" s="94" t="s">
        <v>235</v>
      </c>
      <c r="D1074" s="95" t="s">
        <v>244</v>
      </c>
      <c r="E1074" s="95" t="s">
        <v>147</v>
      </c>
      <c r="F1074" s="95" t="s">
        <v>236</v>
      </c>
      <c r="G1074" s="92"/>
      <c r="H1074" s="95" t="s">
        <v>245</v>
      </c>
      <c r="I1074" s="97" t="s">
        <v>1160</v>
      </c>
    </row>
    <row r="1075" spans="1:9" x14ac:dyDescent="0.25">
      <c r="A1075" s="92" t="s">
        <v>237</v>
      </c>
      <c r="B1075" s="93">
        <v>46109.765978310184</v>
      </c>
      <c r="C1075" s="94" t="s">
        <v>235</v>
      </c>
      <c r="D1075" s="95" t="s">
        <v>275</v>
      </c>
      <c r="E1075" s="95" t="s">
        <v>141</v>
      </c>
      <c r="F1075" s="95" t="s">
        <v>236</v>
      </c>
      <c r="G1075" s="92"/>
      <c r="H1075" s="95" t="s">
        <v>276</v>
      </c>
      <c r="I1075" s="97" t="s">
        <v>1161</v>
      </c>
    </row>
    <row r="1076" spans="1:9" x14ac:dyDescent="0.25">
      <c r="A1076" s="92" t="s">
        <v>237</v>
      </c>
      <c r="B1076" s="93">
        <v>46109.765944988423</v>
      </c>
      <c r="C1076" s="94" t="s">
        <v>235</v>
      </c>
      <c r="D1076" s="95" t="s">
        <v>241</v>
      </c>
      <c r="E1076" s="95" t="s">
        <v>144</v>
      </c>
      <c r="F1076" s="95" t="s">
        <v>236</v>
      </c>
      <c r="G1076" s="92"/>
      <c r="H1076" s="95" t="s">
        <v>242</v>
      </c>
      <c r="I1076" s="97" t="s">
        <v>1162</v>
      </c>
    </row>
    <row r="1077" spans="1:9" x14ac:dyDescent="0.25">
      <c r="A1077" s="92" t="s">
        <v>237</v>
      </c>
      <c r="B1077" s="93">
        <v>46109.765561585649</v>
      </c>
      <c r="C1077" s="94" t="s">
        <v>235</v>
      </c>
      <c r="D1077" s="95" t="s">
        <v>259</v>
      </c>
      <c r="E1077" s="95" t="s">
        <v>198</v>
      </c>
      <c r="F1077" s="95" t="s">
        <v>236</v>
      </c>
      <c r="G1077" s="92"/>
      <c r="H1077" s="95" t="s">
        <v>260</v>
      </c>
      <c r="I1077" s="97" t="s">
        <v>1163</v>
      </c>
    </row>
    <row r="1078" spans="1:9" x14ac:dyDescent="0.25">
      <c r="A1078" s="92" t="s">
        <v>237</v>
      </c>
      <c r="B1078" s="93">
        <v>46109.765462488424</v>
      </c>
      <c r="C1078" s="94" t="s">
        <v>235</v>
      </c>
      <c r="D1078" s="95" t="s">
        <v>241</v>
      </c>
      <c r="E1078" s="95" t="s">
        <v>144</v>
      </c>
      <c r="F1078" s="95" t="s">
        <v>236</v>
      </c>
      <c r="G1078" s="92"/>
      <c r="H1078" s="95" t="s">
        <v>242</v>
      </c>
      <c r="I1078" s="97" t="s">
        <v>443</v>
      </c>
    </row>
    <row r="1079" spans="1:9" x14ac:dyDescent="0.25">
      <c r="A1079" s="92" t="s">
        <v>237</v>
      </c>
      <c r="B1079" s="93">
        <v>46109.765082361111</v>
      </c>
      <c r="C1079" s="94" t="s">
        <v>235</v>
      </c>
      <c r="D1079" s="95" t="s">
        <v>250</v>
      </c>
      <c r="E1079" s="95" t="s">
        <v>168</v>
      </c>
      <c r="F1079" s="95" t="s">
        <v>236</v>
      </c>
      <c r="G1079" s="92"/>
      <c r="H1079" s="95" t="s">
        <v>251</v>
      </c>
      <c r="I1079" s="97" t="s">
        <v>1164</v>
      </c>
    </row>
    <row r="1080" spans="1:9" x14ac:dyDescent="0.25">
      <c r="A1080" s="92" t="s">
        <v>237</v>
      </c>
      <c r="B1080" s="93">
        <v>46109.765068622684</v>
      </c>
      <c r="C1080" s="94" t="s">
        <v>235</v>
      </c>
      <c r="D1080" s="95" t="s">
        <v>259</v>
      </c>
      <c r="E1080" s="95" t="s">
        <v>198</v>
      </c>
      <c r="F1080" s="95" t="s">
        <v>236</v>
      </c>
      <c r="G1080" s="92"/>
      <c r="H1080" s="95" t="s">
        <v>260</v>
      </c>
      <c r="I1080" s="97" t="s">
        <v>1165</v>
      </c>
    </row>
    <row r="1081" spans="1:9" x14ac:dyDescent="0.25">
      <c r="A1081" s="92" t="s">
        <v>237</v>
      </c>
      <c r="B1081" s="93">
        <v>46109.76501693287</v>
      </c>
      <c r="C1081" s="94" t="s">
        <v>235</v>
      </c>
      <c r="D1081" s="95" t="s">
        <v>262</v>
      </c>
      <c r="E1081" s="95" t="s">
        <v>202</v>
      </c>
      <c r="F1081" s="95" t="s">
        <v>236</v>
      </c>
      <c r="G1081" s="92"/>
      <c r="H1081" s="95" t="s">
        <v>263</v>
      </c>
      <c r="I1081" s="97" t="s">
        <v>1042</v>
      </c>
    </row>
    <row r="1082" spans="1:9" x14ac:dyDescent="0.25">
      <c r="A1082" s="92" t="s">
        <v>237</v>
      </c>
      <c r="B1082" s="93">
        <v>46109.764980509259</v>
      </c>
      <c r="C1082" s="94" t="s">
        <v>235</v>
      </c>
      <c r="D1082" s="95" t="s">
        <v>241</v>
      </c>
      <c r="E1082" s="95" t="s">
        <v>144</v>
      </c>
      <c r="F1082" s="95" t="s">
        <v>236</v>
      </c>
      <c r="G1082" s="92"/>
      <c r="H1082" s="95" t="s">
        <v>242</v>
      </c>
      <c r="I1082" s="97" t="s">
        <v>620</v>
      </c>
    </row>
    <row r="1083" spans="1:9" x14ac:dyDescent="0.25">
      <c r="A1083" s="92" t="s">
        <v>237</v>
      </c>
      <c r="B1083" s="93">
        <v>46109.764941793983</v>
      </c>
      <c r="C1083" s="94" t="s">
        <v>235</v>
      </c>
      <c r="D1083" s="95" t="s">
        <v>253</v>
      </c>
      <c r="E1083" s="95" t="s">
        <v>201</v>
      </c>
      <c r="F1083" s="95" t="s">
        <v>236</v>
      </c>
      <c r="G1083" s="92"/>
      <c r="H1083" s="95" t="s">
        <v>254</v>
      </c>
      <c r="I1083" s="97" t="s">
        <v>303</v>
      </c>
    </row>
    <row r="1084" spans="1:9" x14ac:dyDescent="0.25">
      <c r="A1084" s="92" t="s">
        <v>237</v>
      </c>
      <c r="B1084" s="93">
        <v>46109.764918344903</v>
      </c>
      <c r="C1084" s="94" t="s">
        <v>235</v>
      </c>
      <c r="D1084" s="95" t="s">
        <v>268</v>
      </c>
      <c r="E1084" s="95" t="s">
        <v>200</v>
      </c>
      <c r="F1084" s="95" t="s">
        <v>236</v>
      </c>
      <c r="G1084" s="92"/>
      <c r="H1084" s="95" t="s">
        <v>269</v>
      </c>
      <c r="I1084" s="97" t="s">
        <v>1166</v>
      </c>
    </row>
    <row r="1085" spans="1:9" x14ac:dyDescent="0.25">
      <c r="A1085" s="92" t="s">
        <v>237</v>
      </c>
      <c r="B1085" s="93">
        <v>46109.764914861109</v>
      </c>
      <c r="C1085" s="94" t="s">
        <v>235</v>
      </c>
      <c r="D1085" s="95" t="s">
        <v>247</v>
      </c>
      <c r="E1085" s="95" t="s">
        <v>170</v>
      </c>
      <c r="F1085" s="95" t="s">
        <v>236</v>
      </c>
      <c r="G1085" s="92"/>
      <c r="H1085" s="95" t="s">
        <v>248</v>
      </c>
      <c r="I1085" s="97" t="s">
        <v>1167</v>
      </c>
    </row>
    <row r="1086" spans="1:9" x14ac:dyDescent="0.25">
      <c r="A1086" s="92" t="s">
        <v>237</v>
      </c>
      <c r="B1086" s="93">
        <v>46109.764892824074</v>
      </c>
      <c r="C1086" s="94" t="s">
        <v>235</v>
      </c>
      <c r="D1086" s="95" t="s">
        <v>238</v>
      </c>
      <c r="E1086" s="95" t="s">
        <v>199</v>
      </c>
      <c r="F1086" s="95" t="s">
        <v>236</v>
      </c>
      <c r="G1086" s="92"/>
      <c r="H1086" s="95" t="s">
        <v>239</v>
      </c>
      <c r="I1086" s="97" t="s">
        <v>1168</v>
      </c>
    </row>
    <row r="1087" spans="1:9" x14ac:dyDescent="0.25">
      <c r="A1087" s="92" t="s">
        <v>237</v>
      </c>
      <c r="B1087" s="93">
        <v>46109.76488829861</v>
      </c>
      <c r="C1087" s="94" t="s">
        <v>235</v>
      </c>
      <c r="D1087" s="95" t="s">
        <v>256</v>
      </c>
      <c r="E1087" s="95" t="s">
        <v>165</v>
      </c>
      <c r="F1087" s="95" t="s">
        <v>236</v>
      </c>
      <c r="G1087" s="92"/>
      <c r="H1087" s="95" t="s">
        <v>257</v>
      </c>
      <c r="I1087" s="97" t="s">
        <v>586</v>
      </c>
    </row>
    <row r="1088" spans="1:9" x14ac:dyDescent="0.25">
      <c r="A1088" s="92" t="s">
        <v>237</v>
      </c>
      <c r="B1088" s="93">
        <v>46109.764861747681</v>
      </c>
      <c r="C1088" s="94" t="s">
        <v>235</v>
      </c>
      <c r="D1088" s="95" t="s">
        <v>271</v>
      </c>
      <c r="E1088" s="95" t="s">
        <v>272</v>
      </c>
      <c r="F1088" s="95" t="s">
        <v>236</v>
      </c>
      <c r="G1088" s="92"/>
      <c r="H1088" s="95" t="s">
        <v>273</v>
      </c>
      <c r="I1088" s="97" t="s">
        <v>1169</v>
      </c>
    </row>
    <row r="1089" spans="1:9" x14ac:dyDescent="0.25">
      <c r="A1089" s="92" t="s">
        <v>237</v>
      </c>
      <c r="B1089" s="93">
        <v>46109.764803344908</v>
      </c>
      <c r="C1089" s="94" t="s">
        <v>235</v>
      </c>
      <c r="D1089" s="95" t="s">
        <v>265</v>
      </c>
      <c r="E1089" s="95" t="s">
        <v>173</v>
      </c>
      <c r="F1089" s="95" t="s">
        <v>236</v>
      </c>
      <c r="G1089" s="92"/>
      <c r="H1089" s="95" t="s">
        <v>266</v>
      </c>
      <c r="I1089" s="97" t="s">
        <v>1170</v>
      </c>
    </row>
    <row r="1090" spans="1:9" x14ac:dyDescent="0.25">
      <c r="A1090" s="92" t="s">
        <v>237</v>
      </c>
      <c r="B1090" s="93">
        <v>46109.764793796297</v>
      </c>
      <c r="C1090" s="94" t="s">
        <v>235</v>
      </c>
      <c r="D1090" s="95" t="s">
        <v>278</v>
      </c>
      <c r="E1090" s="95" t="s">
        <v>203</v>
      </c>
      <c r="F1090" s="95" t="s">
        <v>236</v>
      </c>
      <c r="G1090" s="92"/>
      <c r="H1090" s="95" t="s">
        <v>279</v>
      </c>
      <c r="I1090" s="97" t="s">
        <v>725</v>
      </c>
    </row>
    <row r="1091" spans="1:9" x14ac:dyDescent="0.25">
      <c r="A1091" s="92" t="s">
        <v>237</v>
      </c>
      <c r="B1091" s="93">
        <v>46109.764782916667</v>
      </c>
      <c r="C1091" s="94" t="s">
        <v>235</v>
      </c>
      <c r="D1091" s="95" t="s">
        <v>244</v>
      </c>
      <c r="E1091" s="95" t="s">
        <v>147</v>
      </c>
      <c r="F1091" s="95" t="s">
        <v>236</v>
      </c>
      <c r="G1091" s="92"/>
      <c r="H1091" s="95" t="s">
        <v>245</v>
      </c>
      <c r="I1091" s="97" t="s">
        <v>1171</v>
      </c>
    </row>
    <row r="1092" spans="1:9" x14ac:dyDescent="0.25">
      <c r="A1092" s="92" t="s">
        <v>237</v>
      </c>
      <c r="B1092" s="93">
        <v>46109.764755763885</v>
      </c>
      <c r="C1092" s="94" t="s">
        <v>235</v>
      </c>
      <c r="D1092" s="95" t="s">
        <v>275</v>
      </c>
      <c r="E1092" s="95" t="s">
        <v>141</v>
      </c>
      <c r="F1092" s="95" t="s">
        <v>236</v>
      </c>
      <c r="G1092" s="92"/>
      <c r="H1092" s="95" t="s">
        <v>276</v>
      </c>
      <c r="I1092" s="97" t="s">
        <v>1172</v>
      </c>
    </row>
    <row r="1093" spans="1:9" x14ac:dyDescent="0.25">
      <c r="A1093" s="92" t="s">
        <v>237</v>
      </c>
      <c r="B1093" s="93">
        <v>46109.764614652777</v>
      </c>
      <c r="C1093" s="94" t="s">
        <v>235</v>
      </c>
      <c r="D1093" s="95" t="s">
        <v>250</v>
      </c>
      <c r="E1093" s="95" t="s">
        <v>168</v>
      </c>
      <c r="F1093" s="95" t="s">
        <v>236</v>
      </c>
      <c r="G1093" s="92"/>
      <c r="H1093" s="95" t="s">
        <v>251</v>
      </c>
      <c r="I1093" s="97" t="s">
        <v>1173</v>
      </c>
    </row>
    <row r="1094" spans="1:9" x14ac:dyDescent="0.25">
      <c r="A1094" s="92" t="s">
        <v>237</v>
      </c>
      <c r="B1094" s="93">
        <v>46109.764581192125</v>
      </c>
      <c r="C1094" s="94" t="s">
        <v>235</v>
      </c>
      <c r="D1094" s="95" t="s">
        <v>259</v>
      </c>
      <c r="E1094" s="95" t="s">
        <v>198</v>
      </c>
      <c r="F1094" s="95" t="s">
        <v>236</v>
      </c>
      <c r="G1094" s="92"/>
      <c r="H1094" s="95" t="s">
        <v>260</v>
      </c>
      <c r="I1094" s="97" t="s">
        <v>1174</v>
      </c>
    </row>
    <row r="1095" spans="1:9" x14ac:dyDescent="0.25">
      <c r="A1095" s="92" t="s">
        <v>237</v>
      </c>
      <c r="B1095" s="93">
        <v>46109.764545543978</v>
      </c>
      <c r="C1095" s="94" t="s">
        <v>235</v>
      </c>
      <c r="D1095" s="95" t="s">
        <v>262</v>
      </c>
      <c r="E1095" s="95" t="s">
        <v>202</v>
      </c>
      <c r="F1095" s="95" t="s">
        <v>236</v>
      </c>
      <c r="G1095" s="92"/>
      <c r="H1095" s="95" t="s">
        <v>263</v>
      </c>
      <c r="I1095" s="97" t="s">
        <v>1175</v>
      </c>
    </row>
    <row r="1096" spans="1:9" x14ac:dyDescent="0.25">
      <c r="A1096" s="92" t="s">
        <v>237</v>
      </c>
      <c r="B1096" s="93">
        <v>46109.764504398147</v>
      </c>
      <c r="C1096" s="94" t="s">
        <v>235</v>
      </c>
      <c r="D1096" s="95" t="s">
        <v>241</v>
      </c>
      <c r="E1096" s="95" t="s">
        <v>144</v>
      </c>
      <c r="F1096" s="95" t="s">
        <v>236</v>
      </c>
      <c r="G1096" s="92"/>
      <c r="H1096" s="95" t="s">
        <v>242</v>
      </c>
      <c r="I1096" s="97" t="s">
        <v>405</v>
      </c>
    </row>
    <row r="1097" spans="1:9" x14ac:dyDescent="0.25">
      <c r="A1097" s="92" t="s">
        <v>237</v>
      </c>
      <c r="B1097" s="93">
        <v>46109.764468043977</v>
      </c>
      <c r="C1097" s="94" t="s">
        <v>235</v>
      </c>
      <c r="D1097" s="95" t="s">
        <v>253</v>
      </c>
      <c r="E1097" s="95" t="s">
        <v>201</v>
      </c>
      <c r="F1097" s="95" t="s">
        <v>236</v>
      </c>
      <c r="G1097" s="92"/>
      <c r="H1097" s="95" t="s">
        <v>254</v>
      </c>
      <c r="I1097" s="97" t="s">
        <v>1176</v>
      </c>
    </row>
    <row r="1098" spans="1:9" x14ac:dyDescent="0.25">
      <c r="A1098" s="92" t="s">
        <v>237</v>
      </c>
      <c r="B1098" s="93">
        <v>46109.764439837963</v>
      </c>
      <c r="C1098" s="94" t="s">
        <v>235</v>
      </c>
      <c r="D1098" s="95" t="s">
        <v>268</v>
      </c>
      <c r="E1098" s="95" t="s">
        <v>200</v>
      </c>
      <c r="F1098" s="95" t="s">
        <v>236</v>
      </c>
      <c r="G1098" s="92"/>
      <c r="H1098" s="95" t="s">
        <v>269</v>
      </c>
      <c r="I1098" s="97" t="s">
        <v>646</v>
      </c>
    </row>
    <row r="1099" spans="1:9" x14ac:dyDescent="0.25">
      <c r="A1099" s="92" t="s">
        <v>237</v>
      </c>
      <c r="B1099" s="93">
        <v>46109.764433888886</v>
      </c>
      <c r="C1099" s="94" t="s">
        <v>235</v>
      </c>
      <c r="D1099" s="95" t="s">
        <v>247</v>
      </c>
      <c r="E1099" s="95" t="s">
        <v>170</v>
      </c>
      <c r="F1099" s="95" t="s">
        <v>236</v>
      </c>
      <c r="G1099" s="92"/>
      <c r="H1099" s="95" t="s">
        <v>248</v>
      </c>
      <c r="I1099" s="97" t="s">
        <v>1177</v>
      </c>
    </row>
    <row r="1100" spans="1:9" x14ac:dyDescent="0.25">
      <c r="A1100" s="92" t="s">
        <v>237</v>
      </c>
      <c r="B1100" s="93">
        <v>46109.764428182869</v>
      </c>
      <c r="C1100" s="94" t="s">
        <v>235</v>
      </c>
      <c r="D1100" s="95" t="s">
        <v>238</v>
      </c>
      <c r="E1100" s="95" t="s">
        <v>199</v>
      </c>
      <c r="F1100" s="95" t="s">
        <v>236</v>
      </c>
      <c r="G1100" s="92"/>
      <c r="H1100" s="95" t="s">
        <v>239</v>
      </c>
      <c r="I1100" s="97" t="s">
        <v>1178</v>
      </c>
    </row>
    <row r="1101" spans="1:9" x14ac:dyDescent="0.25">
      <c r="A1101" s="92" t="s">
        <v>237</v>
      </c>
      <c r="B1101" s="93">
        <v>46109.764414803241</v>
      </c>
      <c r="C1101" s="94" t="s">
        <v>235</v>
      </c>
      <c r="D1101" s="95" t="s">
        <v>256</v>
      </c>
      <c r="E1101" s="95" t="s">
        <v>165</v>
      </c>
      <c r="F1101" s="95" t="s">
        <v>236</v>
      </c>
      <c r="G1101" s="92"/>
      <c r="H1101" s="95" t="s">
        <v>257</v>
      </c>
      <c r="I1101" s="97" t="s">
        <v>1179</v>
      </c>
    </row>
    <row r="1102" spans="1:9" x14ac:dyDescent="0.25">
      <c r="A1102" s="92" t="s">
        <v>237</v>
      </c>
      <c r="B1102" s="93">
        <v>46109.764369918979</v>
      </c>
      <c r="C1102" s="94" t="s">
        <v>235</v>
      </c>
      <c r="D1102" s="95" t="s">
        <v>271</v>
      </c>
      <c r="E1102" s="95" t="s">
        <v>272</v>
      </c>
      <c r="F1102" s="95" t="s">
        <v>236</v>
      </c>
      <c r="G1102" s="92"/>
      <c r="H1102" s="95" t="s">
        <v>273</v>
      </c>
      <c r="I1102" s="97" t="s">
        <v>980</v>
      </c>
    </row>
    <row r="1103" spans="1:9" x14ac:dyDescent="0.25">
      <c r="A1103" s="92" t="s">
        <v>237</v>
      </c>
      <c r="B1103" s="93">
        <v>46109.764328101846</v>
      </c>
      <c r="C1103" s="94" t="s">
        <v>235</v>
      </c>
      <c r="D1103" s="95" t="s">
        <v>265</v>
      </c>
      <c r="E1103" s="95" t="s">
        <v>173</v>
      </c>
      <c r="F1103" s="95" t="s">
        <v>236</v>
      </c>
      <c r="G1103" s="92"/>
      <c r="H1103" s="95" t="s">
        <v>266</v>
      </c>
      <c r="I1103" s="97" t="s">
        <v>1180</v>
      </c>
    </row>
    <row r="1104" spans="1:9" x14ac:dyDescent="0.25">
      <c r="A1104" s="92" t="s">
        <v>237</v>
      </c>
      <c r="B1104" s="93">
        <v>46109.764322615738</v>
      </c>
      <c r="C1104" s="94" t="s">
        <v>235</v>
      </c>
      <c r="D1104" s="95" t="s">
        <v>278</v>
      </c>
      <c r="E1104" s="95" t="s">
        <v>203</v>
      </c>
      <c r="F1104" s="95" t="s">
        <v>236</v>
      </c>
      <c r="G1104" s="92"/>
      <c r="H1104" s="95" t="s">
        <v>279</v>
      </c>
      <c r="I1104" s="97" t="s">
        <v>1108</v>
      </c>
    </row>
    <row r="1105" spans="1:9" x14ac:dyDescent="0.25">
      <c r="A1105" s="92" t="s">
        <v>237</v>
      </c>
      <c r="B1105" s="93">
        <v>46109.764308599537</v>
      </c>
      <c r="C1105" s="94" t="s">
        <v>235</v>
      </c>
      <c r="D1105" s="95" t="s">
        <v>244</v>
      </c>
      <c r="E1105" s="95" t="s">
        <v>147</v>
      </c>
      <c r="F1105" s="95" t="s">
        <v>236</v>
      </c>
      <c r="G1105" s="92"/>
      <c r="H1105" s="95" t="s">
        <v>245</v>
      </c>
      <c r="I1105" s="97" t="s">
        <v>1181</v>
      </c>
    </row>
    <row r="1106" spans="1:9" x14ac:dyDescent="0.25">
      <c r="A1106" s="92" t="s">
        <v>237</v>
      </c>
      <c r="B1106" s="93">
        <v>46109.764269976848</v>
      </c>
      <c r="C1106" s="94" t="s">
        <v>235</v>
      </c>
      <c r="D1106" s="95" t="s">
        <v>275</v>
      </c>
      <c r="E1106" s="95" t="s">
        <v>141</v>
      </c>
      <c r="F1106" s="95" t="s">
        <v>236</v>
      </c>
      <c r="G1106" s="92"/>
      <c r="H1106" s="95" t="s">
        <v>276</v>
      </c>
      <c r="I1106" s="97" t="s">
        <v>1182</v>
      </c>
    </row>
    <row r="1107" spans="1:9" x14ac:dyDescent="0.25">
      <c r="A1107" s="92" t="s">
        <v>237</v>
      </c>
      <c r="B1107" s="93">
        <v>46109.764147719907</v>
      </c>
      <c r="C1107" s="94" t="s">
        <v>235</v>
      </c>
      <c r="D1107" s="95" t="s">
        <v>250</v>
      </c>
      <c r="E1107" s="95" t="s">
        <v>168</v>
      </c>
      <c r="F1107" s="95" t="s">
        <v>236</v>
      </c>
      <c r="G1107" s="92"/>
      <c r="H1107" s="95" t="s">
        <v>251</v>
      </c>
      <c r="I1107" s="97" t="s">
        <v>985</v>
      </c>
    </row>
    <row r="1108" spans="1:9" x14ac:dyDescent="0.25">
      <c r="A1108" s="92" t="s">
        <v>237</v>
      </c>
      <c r="B1108" s="93">
        <v>46109.764102974535</v>
      </c>
      <c r="C1108" s="94" t="s">
        <v>235</v>
      </c>
      <c r="D1108" s="95" t="s">
        <v>259</v>
      </c>
      <c r="E1108" s="95" t="s">
        <v>198</v>
      </c>
      <c r="F1108" s="95" t="s">
        <v>236</v>
      </c>
      <c r="G1108" s="92"/>
      <c r="H1108" s="95" t="s">
        <v>260</v>
      </c>
      <c r="I1108" s="97" t="s">
        <v>1183</v>
      </c>
    </row>
    <row r="1109" spans="1:9" x14ac:dyDescent="0.25">
      <c r="A1109" s="92" t="s">
        <v>237</v>
      </c>
      <c r="B1109" s="93">
        <v>46109.764075208332</v>
      </c>
      <c r="C1109" s="94" t="s">
        <v>235</v>
      </c>
      <c r="D1109" s="95" t="s">
        <v>262</v>
      </c>
      <c r="E1109" s="95" t="s">
        <v>202</v>
      </c>
      <c r="F1109" s="95" t="s">
        <v>236</v>
      </c>
      <c r="G1109" s="92"/>
      <c r="H1109" s="95" t="s">
        <v>263</v>
      </c>
      <c r="I1109" s="97" t="s">
        <v>1184</v>
      </c>
    </row>
    <row r="1110" spans="1:9" x14ac:dyDescent="0.25">
      <c r="A1110" s="92" t="s">
        <v>237</v>
      </c>
      <c r="B1110" s="93">
        <v>46109.764024733791</v>
      </c>
      <c r="C1110" s="94" t="s">
        <v>235</v>
      </c>
      <c r="D1110" s="95" t="s">
        <v>241</v>
      </c>
      <c r="E1110" s="95" t="s">
        <v>144</v>
      </c>
      <c r="F1110" s="95" t="s">
        <v>236</v>
      </c>
      <c r="G1110" s="92"/>
      <c r="H1110" s="95" t="s">
        <v>242</v>
      </c>
      <c r="I1110" s="97" t="s">
        <v>736</v>
      </c>
    </row>
    <row r="1111" spans="1:9" x14ac:dyDescent="0.25">
      <c r="A1111" s="92" t="s">
        <v>237</v>
      </c>
      <c r="B1111" s="93">
        <v>46109.763995868052</v>
      </c>
      <c r="C1111" s="94" t="s">
        <v>235</v>
      </c>
      <c r="D1111" s="95" t="s">
        <v>253</v>
      </c>
      <c r="E1111" s="95" t="s">
        <v>201</v>
      </c>
      <c r="F1111" s="95" t="s">
        <v>236</v>
      </c>
      <c r="G1111" s="92"/>
      <c r="H1111" s="95" t="s">
        <v>254</v>
      </c>
      <c r="I1111" s="97" t="s">
        <v>1185</v>
      </c>
    </row>
    <row r="1112" spans="1:9" x14ac:dyDescent="0.25">
      <c r="A1112" s="92" t="s">
        <v>237</v>
      </c>
      <c r="B1112" s="93">
        <v>46109.763959814816</v>
      </c>
      <c r="C1112" s="94" t="s">
        <v>235</v>
      </c>
      <c r="D1112" s="95" t="s">
        <v>238</v>
      </c>
      <c r="E1112" s="95" t="s">
        <v>199</v>
      </c>
      <c r="F1112" s="95" t="s">
        <v>236</v>
      </c>
      <c r="G1112" s="92"/>
      <c r="H1112" s="95" t="s">
        <v>239</v>
      </c>
      <c r="I1112" s="97" t="s">
        <v>1186</v>
      </c>
    </row>
    <row r="1113" spans="1:9" x14ac:dyDescent="0.25">
      <c r="A1113" s="92" t="s">
        <v>237</v>
      </c>
      <c r="B1113" s="93">
        <v>46109.763957291667</v>
      </c>
      <c r="C1113" s="94" t="s">
        <v>235</v>
      </c>
      <c r="D1113" s="95" t="s">
        <v>268</v>
      </c>
      <c r="E1113" s="95" t="s">
        <v>200</v>
      </c>
      <c r="F1113" s="95" t="s">
        <v>236</v>
      </c>
      <c r="G1113" s="92"/>
      <c r="H1113" s="95" t="s">
        <v>269</v>
      </c>
      <c r="I1113" s="97" t="s">
        <v>1187</v>
      </c>
    </row>
    <row r="1114" spans="1:9" x14ac:dyDescent="0.25">
      <c r="A1114" s="92" t="s">
        <v>237</v>
      </c>
      <c r="B1114" s="93">
        <v>46109.763940636571</v>
      </c>
      <c r="C1114" s="94" t="s">
        <v>235</v>
      </c>
      <c r="D1114" s="95" t="s">
        <v>256</v>
      </c>
      <c r="E1114" s="95" t="s">
        <v>165</v>
      </c>
      <c r="F1114" s="95" t="s">
        <v>236</v>
      </c>
      <c r="G1114" s="92"/>
      <c r="H1114" s="95" t="s">
        <v>257</v>
      </c>
      <c r="I1114" s="97" t="s">
        <v>704</v>
      </c>
    </row>
    <row r="1115" spans="1:9" x14ac:dyDescent="0.25">
      <c r="A1115" s="92" t="s">
        <v>237</v>
      </c>
      <c r="B1115" s="93">
        <v>46109.763938020835</v>
      </c>
      <c r="C1115" s="94" t="s">
        <v>235</v>
      </c>
      <c r="D1115" s="95" t="s">
        <v>247</v>
      </c>
      <c r="E1115" s="95" t="s">
        <v>170</v>
      </c>
      <c r="F1115" s="95" t="s">
        <v>236</v>
      </c>
      <c r="G1115" s="92"/>
      <c r="H1115" s="95" t="s">
        <v>248</v>
      </c>
      <c r="I1115" s="97" t="s">
        <v>1188</v>
      </c>
    </row>
    <row r="1116" spans="1:9" x14ac:dyDescent="0.25">
      <c r="A1116" s="92" t="s">
        <v>237</v>
      </c>
      <c r="B1116" s="93">
        <v>46109.763878020829</v>
      </c>
      <c r="C1116" s="94" t="s">
        <v>235</v>
      </c>
      <c r="D1116" s="95" t="s">
        <v>271</v>
      </c>
      <c r="E1116" s="95" t="s">
        <v>272</v>
      </c>
      <c r="F1116" s="95" t="s">
        <v>236</v>
      </c>
      <c r="G1116" s="92"/>
      <c r="H1116" s="95" t="s">
        <v>273</v>
      </c>
      <c r="I1116" s="97" t="s">
        <v>1189</v>
      </c>
    </row>
    <row r="1117" spans="1:9" x14ac:dyDescent="0.25">
      <c r="A1117" s="92" t="s">
        <v>237</v>
      </c>
      <c r="B1117" s="93">
        <v>46109.763848807866</v>
      </c>
      <c r="C1117" s="94" t="s">
        <v>235</v>
      </c>
      <c r="D1117" s="95" t="s">
        <v>278</v>
      </c>
      <c r="E1117" s="95" t="s">
        <v>203</v>
      </c>
      <c r="F1117" s="95" t="s">
        <v>236</v>
      </c>
      <c r="G1117" s="92"/>
      <c r="H1117" s="95" t="s">
        <v>279</v>
      </c>
      <c r="I1117" s="97" t="s">
        <v>729</v>
      </c>
    </row>
    <row r="1118" spans="1:9" x14ac:dyDescent="0.25">
      <c r="A1118" s="92" t="s">
        <v>237</v>
      </c>
      <c r="B1118" s="93">
        <v>46109.763842465276</v>
      </c>
      <c r="C1118" s="94" t="s">
        <v>235</v>
      </c>
      <c r="D1118" s="95" t="s">
        <v>265</v>
      </c>
      <c r="E1118" s="95" t="s">
        <v>173</v>
      </c>
      <c r="F1118" s="95" t="s">
        <v>236</v>
      </c>
      <c r="G1118" s="92"/>
      <c r="H1118" s="95" t="s">
        <v>266</v>
      </c>
      <c r="I1118" s="97" t="s">
        <v>982</v>
      </c>
    </row>
    <row r="1119" spans="1:9" x14ac:dyDescent="0.25">
      <c r="A1119" s="92" t="s">
        <v>237</v>
      </c>
      <c r="B1119" s="93">
        <v>46109.763834571757</v>
      </c>
      <c r="C1119" s="94" t="s">
        <v>235</v>
      </c>
      <c r="D1119" s="95" t="s">
        <v>244</v>
      </c>
      <c r="E1119" s="95" t="s">
        <v>147</v>
      </c>
      <c r="F1119" s="95" t="s">
        <v>236</v>
      </c>
      <c r="G1119" s="92"/>
      <c r="H1119" s="95" t="s">
        <v>245</v>
      </c>
      <c r="I1119" s="97" t="s">
        <v>1190</v>
      </c>
    </row>
    <row r="1120" spans="1:9" x14ac:dyDescent="0.25">
      <c r="A1120" s="92" t="s">
        <v>237</v>
      </c>
      <c r="B1120" s="93">
        <v>46109.763782708331</v>
      </c>
      <c r="C1120" s="94" t="s">
        <v>235</v>
      </c>
      <c r="D1120" s="95" t="s">
        <v>275</v>
      </c>
      <c r="E1120" s="95" t="s">
        <v>141</v>
      </c>
      <c r="F1120" s="95" t="s">
        <v>236</v>
      </c>
      <c r="G1120" s="92"/>
      <c r="H1120" s="95" t="s">
        <v>276</v>
      </c>
      <c r="I1120" s="97" t="s">
        <v>1191</v>
      </c>
    </row>
    <row r="1121" spans="1:9" x14ac:dyDescent="0.25">
      <c r="A1121" s="92" t="s">
        <v>237</v>
      </c>
      <c r="B1121" s="93">
        <v>46109.763674733797</v>
      </c>
      <c r="C1121" s="94" t="s">
        <v>235</v>
      </c>
      <c r="D1121" s="95" t="s">
        <v>250</v>
      </c>
      <c r="E1121" s="95" t="s">
        <v>168</v>
      </c>
      <c r="F1121" s="95" t="s">
        <v>236</v>
      </c>
      <c r="G1121" s="92"/>
      <c r="H1121" s="95" t="s">
        <v>251</v>
      </c>
      <c r="I1121" s="97" t="s">
        <v>1192</v>
      </c>
    </row>
    <row r="1122" spans="1:9" x14ac:dyDescent="0.25">
      <c r="A1122" s="92" t="s">
        <v>237</v>
      </c>
      <c r="B1122" s="93">
        <v>46109.763621354163</v>
      </c>
      <c r="C1122" s="94" t="s">
        <v>235</v>
      </c>
      <c r="D1122" s="95" t="s">
        <v>259</v>
      </c>
      <c r="E1122" s="95" t="s">
        <v>198</v>
      </c>
      <c r="F1122" s="95" t="s">
        <v>236</v>
      </c>
      <c r="G1122" s="92"/>
      <c r="H1122" s="95" t="s">
        <v>260</v>
      </c>
      <c r="I1122" s="97" t="s">
        <v>338</v>
      </c>
    </row>
    <row r="1123" spans="1:9" x14ac:dyDescent="0.25">
      <c r="A1123" s="92" t="s">
        <v>237</v>
      </c>
      <c r="B1123" s="93">
        <v>46109.763604236112</v>
      </c>
      <c r="C1123" s="94" t="s">
        <v>235</v>
      </c>
      <c r="D1123" s="95" t="s">
        <v>262</v>
      </c>
      <c r="E1123" s="95" t="s">
        <v>202</v>
      </c>
      <c r="F1123" s="95" t="s">
        <v>236</v>
      </c>
      <c r="G1123" s="92"/>
      <c r="H1123" s="95" t="s">
        <v>263</v>
      </c>
      <c r="I1123" s="97" t="s">
        <v>1193</v>
      </c>
    </row>
    <row r="1124" spans="1:9" x14ac:dyDescent="0.25">
      <c r="A1124" s="92" t="s">
        <v>237</v>
      </c>
      <c r="B1124" s="93">
        <v>46109.763549560186</v>
      </c>
      <c r="C1124" s="94" t="s">
        <v>235</v>
      </c>
      <c r="D1124" s="95" t="s">
        <v>241</v>
      </c>
      <c r="E1124" s="95" t="s">
        <v>144</v>
      </c>
      <c r="F1124" s="95" t="s">
        <v>236</v>
      </c>
      <c r="G1124" s="92"/>
      <c r="H1124" s="95" t="s">
        <v>242</v>
      </c>
      <c r="I1124" s="97" t="s">
        <v>664</v>
      </c>
    </row>
    <row r="1125" spans="1:9" x14ac:dyDescent="0.25">
      <c r="A1125" s="92" t="s">
        <v>237</v>
      </c>
      <c r="B1125" s="93">
        <v>46109.763522928239</v>
      </c>
      <c r="C1125" s="94" t="s">
        <v>235</v>
      </c>
      <c r="D1125" s="95" t="s">
        <v>253</v>
      </c>
      <c r="E1125" s="95" t="s">
        <v>201</v>
      </c>
      <c r="F1125" s="95" t="s">
        <v>236</v>
      </c>
      <c r="G1125" s="92"/>
      <c r="H1125" s="95" t="s">
        <v>254</v>
      </c>
      <c r="I1125" s="97" t="s">
        <v>303</v>
      </c>
    </row>
    <row r="1126" spans="1:9" x14ac:dyDescent="0.25">
      <c r="A1126" s="92" t="s">
        <v>237</v>
      </c>
      <c r="B1126" s="93">
        <v>46109.763496319443</v>
      </c>
      <c r="C1126" s="94" t="s">
        <v>235</v>
      </c>
      <c r="D1126" s="95" t="s">
        <v>238</v>
      </c>
      <c r="E1126" s="95" t="s">
        <v>199</v>
      </c>
      <c r="F1126" s="95" t="s">
        <v>236</v>
      </c>
      <c r="G1126" s="92"/>
      <c r="H1126" s="95" t="s">
        <v>239</v>
      </c>
      <c r="I1126" s="97" t="s">
        <v>1194</v>
      </c>
    </row>
    <row r="1127" spans="1:9" x14ac:dyDescent="0.25">
      <c r="A1127" s="92" t="s">
        <v>237</v>
      </c>
      <c r="B1127" s="93">
        <v>46109.763482268514</v>
      </c>
      <c r="C1127" s="94" t="s">
        <v>235</v>
      </c>
      <c r="D1127" s="95" t="s">
        <v>268</v>
      </c>
      <c r="E1127" s="95" t="s">
        <v>200</v>
      </c>
      <c r="F1127" s="95" t="s">
        <v>236</v>
      </c>
      <c r="G1127" s="92"/>
      <c r="H1127" s="95" t="s">
        <v>269</v>
      </c>
      <c r="I1127" s="97" t="s">
        <v>737</v>
      </c>
    </row>
    <row r="1128" spans="1:9" x14ac:dyDescent="0.25">
      <c r="A1128" s="92" t="s">
        <v>237</v>
      </c>
      <c r="B1128" s="93">
        <v>46109.763466886572</v>
      </c>
      <c r="C1128" s="94" t="s">
        <v>235</v>
      </c>
      <c r="D1128" s="95" t="s">
        <v>256</v>
      </c>
      <c r="E1128" s="95" t="s">
        <v>165</v>
      </c>
      <c r="F1128" s="95" t="s">
        <v>236</v>
      </c>
      <c r="G1128" s="92"/>
      <c r="H1128" s="95" t="s">
        <v>257</v>
      </c>
      <c r="I1128" s="97" t="s">
        <v>1195</v>
      </c>
    </row>
    <row r="1129" spans="1:9" x14ac:dyDescent="0.25">
      <c r="A1129" s="92" t="s">
        <v>237</v>
      </c>
      <c r="B1129" s="93">
        <v>46109.763456053239</v>
      </c>
      <c r="C1129" s="94" t="s">
        <v>235</v>
      </c>
      <c r="D1129" s="95" t="s">
        <v>247</v>
      </c>
      <c r="E1129" s="95" t="s">
        <v>170</v>
      </c>
      <c r="F1129" s="95" t="s">
        <v>236</v>
      </c>
      <c r="G1129" s="92"/>
      <c r="H1129" s="95" t="s">
        <v>248</v>
      </c>
      <c r="I1129" s="97" t="s">
        <v>1196</v>
      </c>
    </row>
    <row r="1130" spans="1:9" x14ac:dyDescent="0.25">
      <c r="A1130" s="92" t="s">
        <v>237</v>
      </c>
      <c r="B1130" s="93">
        <v>46109.763387708328</v>
      </c>
      <c r="C1130" s="94" t="s">
        <v>235</v>
      </c>
      <c r="D1130" s="95" t="s">
        <v>271</v>
      </c>
      <c r="E1130" s="95" t="s">
        <v>272</v>
      </c>
      <c r="F1130" s="95" t="s">
        <v>236</v>
      </c>
      <c r="G1130" s="92"/>
      <c r="H1130" s="95" t="s">
        <v>273</v>
      </c>
      <c r="I1130" s="97" t="s">
        <v>1197</v>
      </c>
    </row>
    <row r="1131" spans="1:9" x14ac:dyDescent="0.25">
      <c r="A1131" s="92" t="s">
        <v>237</v>
      </c>
      <c r="B1131" s="93">
        <v>46109.763373692127</v>
      </c>
      <c r="C1131" s="94" t="s">
        <v>235</v>
      </c>
      <c r="D1131" s="95" t="s">
        <v>278</v>
      </c>
      <c r="E1131" s="95" t="s">
        <v>203</v>
      </c>
      <c r="F1131" s="95" t="s">
        <v>236</v>
      </c>
      <c r="G1131" s="92"/>
      <c r="H1131" s="95" t="s">
        <v>279</v>
      </c>
      <c r="I1131" s="97" t="s">
        <v>1198</v>
      </c>
    </row>
    <row r="1132" spans="1:9" x14ac:dyDescent="0.25">
      <c r="A1132" s="92" t="s">
        <v>237</v>
      </c>
      <c r="B1132" s="93">
        <v>46109.763366041661</v>
      </c>
      <c r="C1132" s="94" t="s">
        <v>235</v>
      </c>
      <c r="D1132" s="95" t="s">
        <v>265</v>
      </c>
      <c r="E1132" s="95" t="s">
        <v>173</v>
      </c>
      <c r="F1132" s="95" t="s">
        <v>236</v>
      </c>
      <c r="G1132" s="92"/>
      <c r="H1132" s="95" t="s">
        <v>266</v>
      </c>
      <c r="I1132" s="97" t="s">
        <v>638</v>
      </c>
    </row>
    <row r="1133" spans="1:9" x14ac:dyDescent="0.25">
      <c r="A1133" s="92" t="s">
        <v>237</v>
      </c>
      <c r="B1133" s="93">
        <v>46109.763360428238</v>
      </c>
      <c r="C1133" s="94" t="s">
        <v>235</v>
      </c>
      <c r="D1133" s="95" t="s">
        <v>244</v>
      </c>
      <c r="E1133" s="95" t="s">
        <v>147</v>
      </c>
      <c r="F1133" s="95" t="s">
        <v>236</v>
      </c>
      <c r="G1133" s="92"/>
      <c r="H1133" s="95" t="s">
        <v>245</v>
      </c>
      <c r="I1133" s="97" t="s">
        <v>842</v>
      </c>
    </row>
    <row r="1134" spans="1:9" x14ac:dyDescent="0.25">
      <c r="A1134" s="92" t="s">
        <v>237</v>
      </c>
      <c r="B1134" s="93">
        <v>46109.763296516205</v>
      </c>
      <c r="C1134" s="94" t="s">
        <v>235</v>
      </c>
      <c r="D1134" s="95" t="s">
        <v>275</v>
      </c>
      <c r="E1134" s="95" t="s">
        <v>141</v>
      </c>
      <c r="F1134" s="95" t="s">
        <v>236</v>
      </c>
      <c r="G1134" s="92"/>
      <c r="H1134" s="95" t="s">
        <v>276</v>
      </c>
      <c r="I1134" s="97" t="s">
        <v>1199</v>
      </c>
    </row>
    <row r="1135" spans="1:9" x14ac:dyDescent="0.25">
      <c r="A1135" s="92" t="s">
        <v>237</v>
      </c>
      <c r="B1135" s="93">
        <v>46109.763205648145</v>
      </c>
      <c r="C1135" s="94" t="s">
        <v>235</v>
      </c>
      <c r="D1135" s="95" t="s">
        <v>250</v>
      </c>
      <c r="E1135" s="95" t="s">
        <v>168</v>
      </c>
      <c r="F1135" s="95" t="s">
        <v>236</v>
      </c>
      <c r="G1135" s="92"/>
      <c r="H1135" s="95" t="s">
        <v>251</v>
      </c>
      <c r="I1135" s="97" t="s">
        <v>1200</v>
      </c>
    </row>
    <row r="1136" spans="1:9" x14ac:dyDescent="0.25">
      <c r="A1136" s="92" t="s">
        <v>237</v>
      </c>
      <c r="B1136" s="93">
        <v>46109.763136331014</v>
      </c>
      <c r="C1136" s="94" t="s">
        <v>235</v>
      </c>
      <c r="D1136" s="95" t="s">
        <v>259</v>
      </c>
      <c r="E1136" s="95" t="s">
        <v>198</v>
      </c>
      <c r="F1136" s="95" t="s">
        <v>236</v>
      </c>
      <c r="G1136" s="92"/>
      <c r="H1136" s="95" t="s">
        <v>260</v>
      </c>
      <c r="I1136" s="97" t="s">
        <v>1201</v>
      </c>
    </row>
    <row r="1137" spans="1:9" x14ac:dyDescent="0.25">
      <c r="A1137" s="92" t="s">
        <v>237</v>
      </c>
      <c r="B1137" s="93">
        <v>46109.763132361106</v>
      </c>
      <c r="C1137" s="94" t="s">
        <v>235</v>
      </c>
      <c r="D1137" s="95" t="s">
        <v>262</v>
      </c>
      <c r="E1137" s="95" t="s">
        <v>202</v>
      </c>
      <c r="F1137" s="95" t="s">
        <v>236</v>
      </c>
      <c r="G1137" s="92"/>
      <c r="H1137" s="95" t="s">
        <v>263</v>
      </c>
      <c r="I1137" s="97" t="s">
        <v>609</v>
      </c>
    </row>
    <row r="1138" spans="1:9" x14ac:dyDescent="0.25">
      <c r="A1138" s="92" t="s">
        <v>237</v>
      </c>
      <c r="B1138" s="93">
        <v>46109.763072303242</v>
      </c>
      <c r="C1138" s="94" t="s">
        <v>235</v>
      </c>
      <c r="D1138" s="95" t="s">
        <v>241</v>
      </c>
      <c r="E1138" s="95" t="s">
        <v>144</v>
      </c>
      <c r="F1138" s="95" t="s">
        <v>236</v>
      </c>
      <c r="G1138" s="92"/>
      <c r="H1138" s="95" t="s">
        <v>242</v>
      </c>
      <c r="I1138" s="97" t="s">
        <v>1202</v>
      </c>
    </row>
    <row r="1139" spans="1:9" x14ac:dyDescent="0.25">
      <c r="A1139" s="92" t="s">
        <v>237</v>
      </c>
      <c r="B1139" s="93">
        <v>46109.7630502662</v>
      </c>
      <c r="C1139" s="94" t="s">
        <v>235</v>
      </c>
      <c r="D1139" s="95" t="s">
        <v>253</v>
      </c>
      <c r="E1139" s="95" t="s">
        <v>201</v>
      </c>
      <c r="F1139" s="95" t="s">
        <v>236</v>
      </c>
      <c r="G1139" s="92"/>
      <c r="H1139" s="95" t="s">
        <v>254</v>
      </c>
      <c r="I1139" s="97" t="s">
        <v>1203</v>
      </c>
    </row>
    <row r="1140" spans="1:9" x14ac:dyDescent="0.25">
      <c r="A1140" s="92" t="s">
        <v>237</v>
      </c>
      <c r="B1140" s="93">
        <v>46109.763030879629</v>
      </c>
      <c r="C1140" s="94" t="s">
        <v>235</v>
      </c>
      <c r="D1140" s="95" t="s">
        <v>238</v>
      </c>
      <c r="E1140" s="95" t="s">
        <v>199</v>
      </c>
      <c r="F1140" s="95" t="s">
        <v>236</v>
      </c>
      <c r="G1140" s="92"/>
      <c r="H1140" s="95" t="s">
        <v>239</v>
      </c>
      <c r="I1140" s="97" t="s">
        <v>1204</v>
      </c>
    </row>
    <row r="1141" spans="1:9" x14ac:dyDescent="0.25">
      <c r="A1141" s="92" t="s">
        <v>237</v>
      </c>
      <c r="B1141" s="93">
        <v>46109.763010659721</v>
      </c>
      <c r="C1141" s="94" t="s">
        <v>235</v>
      </c>
      <c r="D1141" s="95" t="s">
        <v>268</v>
      </c>
      <c r="E1141" s="95" t="s">
        <v>200</v>
      </c>
      <c r="F1141" s="95" t="s">
        <v>236</v>
      </c>
      <c r="G1141" s="92"/>
      <c r="H1141" s="95" t="s">
        <v>269</v>
      </c>
      <c r="I1141" s="97" t="s">
        <v>1205</v>
      </c>
    </row>
    <row r="1142" spans="1:9" x14ac:dyDescent="0.25">
      <c r="A1142" s="92" t="s">
        <v>237</v>
      </c>
      <c r="B1142" s="93">
        <v>46109.76299722222</v>
      </c>
      <c r="C1142" s="94" t="s">
        <v>235</v>
      </c>
      <c r="D1142" s="95" t="s">
        <v>256</v>
      </c>
      <c r="E1142" s="95" t="s">
        <v>165</v>
      </c>
      <c r="F1142" s="95" t="s">
        <v>236</v>
      </c>
      <c r="G1142" s="92"/>
      <c r="H1142" s="95" t="s">
        <v>257</v>
      </c>
      <c r="I1142" s="97" t="s">
        <v>781</v>
      </c>
    </row>
    <row r="1143" spans="1:9" x14ac:dyDescent="0.25">
      <c r="A1143" s="92" t="s">
        <v>237</v>
      </c>
      <c r="B1143" s="93">
        <v>46109.762976944439</v>
      </c>
      <c r="C1143" s="94" t="s">
        <v>235</v>
      </c>
      <c r="D1143" s="95" t="s">
        <v>247</v>
      </c>
      <c r="E1143" s="95" t="s">
        <v>170</v>
      </c>
      <c r="F1143" s="95" t="s">
        <v>236</v>
      </c>
      <c r="G1143" s="92"/>
      <c r="H1143" s="95" t="s">
        <v>248</v>
      </c>
      <c r="I1143" s="97" t="s">
        <v>1206</v>
      </c>
    </row>
    <row r="1144" spans="1:9" x14ac:dyDescent="0.25">
      <c r="A1144" s="92" t="s">
        <v>237</v>
      </c>
      <c r="B1144" s="93">
        <v>46109.762898078705</v>
      </c>
      <c r="C1144" s="94" t="s">
        <v>235</v>
      </c>
      <c r="D1144" s="95" t="s">
        <v>278</v>
      </c>
      <c r="E1144" s="95" t="s">
        <v>203</v>
      </c>
      <c r="F1144" s="95" t="s">
        <v>236</v>
      </c>
      <c r="G1144" s="92"/>
      <c r="H1144" s="95" t="s">
        <v>279</v>
      </c>
      <c r="I1144" s="97" t="s">
        <v>774</v>
      </c>
    </row>
    <row r="1145" spans="1:9" x14ac:dyDescent="0.25">
      <c r="A1145" s="92" t="s">
        <v>237</v>
      </c>
      <c r="B1145" s="93">
        <v>46109.762889872683</v>
      </c>
      <c r="C1145" s="94" t="s">
        <v>235</v>
      </c>
      <c r="D1145" s="95" t="s">
        <v>265</v>
      </c>
      <c r="E1145" s="95" t="s">
        <v>173</v>
      </c>
      <c r="F1145" s="95" t="s">
        <v>236</v>
      </c>
      <c r="G1145" s="92"/>
      <c r="H1145" s="95" t="s">
        <v>266</v>
      </c>
      <c r="I1145" s="97" t="s">
        <v>819</v>
      </c>
    </row>
    <row r="1146" spans="1:9" x14ac:dyDescent="0.25">
      <c r="A1146" s="92" t="s">
        <v>237</v>
      </c>
      <c r="B1146" s="93">
        <v>46109.762883391202</v>
      </c>
      <c r="C1146" s="94" t="s">
        <v>235</v>
      </c>
      <c r="D1146" s="95" t="s">
        <v>244</v>
      </c>
      <c r="E1146" s="95" t="s">
        <v>147</v>
      </c>
      <c r="F1146" s="95" t="s">
        <v>236</v>
      </c>
      <c r="G1146" s="92"/>
      <c r="H1146" s="95" t="s">
        <v>245</v>
      </c>
      <c r="I1146" s="97" t="s">
        <v>1207</v>
      </c>
    </row>
    <row r="1147" spans="1:9" x14ac:dyDescent="0.25">
      <c r="A1147" s="92" t="s">
        <v>237</v>
      </c>
      <c r="B1147" s="93">
        <v>46109.762876875</v>
      </c>
      <c r="C1147" s="94" t="s">
        <v>235</v>
      </c>
      <c r="D1147" s="95" t="s">
        <v>271</v>
      </c>
      <c r="E1147" s="95" t="s">
        <v>272</v>
      </c>
      <c r="F1147" s="95" t="s">
        <v>236</v>
      </c>
      <c r="G1147" s="92"/>
      <c r="H1147" s="95" t="s">
        <v>273</v>
      </c>
      <c r="I1147" s="97" t="s">
        <v>1208</v>
      </c>
    </row>
    <row r="1148" spans="1:9" x14ac:dyDescent="0.25">
      <c r="A1148" s="92" t="s">
        <v>237</v>
      </c>
      <c r="B1148" s="93">
        <v>46109.762812754627</v>
      </c>
      <c r="C1148" s="94" t="s">
        <v>235</v>
      </c>
      <c r="D1148" s="95" t="s">
        <v>275</v>
      </c>
      <c r="E1148" s="95" t="s">
        <v>141</v>
      </c>
      <c r="F1148" s="95" t="s">
        <v>236</v>
      </c>
      <c r="G1148" s="92"/>
      <c r="H1148" s="95" t="s">
        <v>276</v>
      </c>
      <c r="I1148" s="97" t="s">
        <v>1209</v>
      </c>
    </row>
    <row r="1149" spans="1:9" x14ac:dyDescent="0.25">
      <c r="A1149" s="92" t="s">
        <v>237</v>
      </c>
      <c r="B1149" s="93">
        <v>46109.762734317126</v>
      </c>
      <c r="C1149" s="94" t="s">
        <v>235</v>
      </c>
      <c r="D1149" s="95" t="s">
        <v>250</v>
      </c>
      <c r="E1149" s="95" t="s">
        <v>168</v>
      </c>
      <c r="F1149" s="95" t="s">
        <v>236</v>
      </c>
      <c r="G1149" s="92"/>
      <c r="H1149" s="95" t="s">
        <v>251</v>
      </c>
      <c r="I1149" s="97" t="s">
        <v>1046</v>
      </c>
    </row>
    <row r="1150" spans="1:9" x14ac:dyDescent="0.25">
      <c r="A1150" s="92" t="s">
        <v>237</v>
      </c>
      <c r="B1150" s="93">
        <v>46109.762661782406</v>
      </c>
      <c r="C1150" s="94" t="s">
        <v>235</v>
      </c>
      <c r="D1150" s="95" t="s">
        <v>262</v>
      </c>
      <c r="E1150" s="95" t="s">
        <v>202</v>
      </c>
      <c r="F1150" s="95" t="s">
        <v>236</v>
      </c>
      <c r="G1150" s="92"/>
      <c r="H1150" s="95" t="s">
        <v>263</v>
      </c>
      <c r="I1150" s="97" t="s">
        <v>661</v>
      </c>
    </row>
    <row r="1151" spans="1:9" x14ac:dyDescent="0.25">
      <c r="A1151" s="92" t="s">
        <v>237</v>
      </c>
      <c r="B1151" s="93">
        <v>46109.76264533565</v>
      </c>
      <c r="C1151" s="94" t="s">
        <v>235</v>
      </c>
      <c r="D1151" s="95" t="s">
        <v>259</v>
      </c>
      <c r="E1151" s="95" t="s">
        <v>198</v>
      </c>
      <c r="F1151" s="95" t="s">
        <v>236</v>
      </c>
      <c r="G1151" s="92"/>
      <c r="H1151" s="95" t="s">
        <v>260</v>
      </c>
      <c r="I1151" s="97" t="s">
        <v>1210</v>
      </c>
    </row>
    <row r="1152" spans="1:9" x14ac:dyDescent="0.25">
      <c r="A1152" s="92" t="s">
        <v>237</v>
      </c>
      <c r="B1152" s="93">
        <v>46109.762593969906</v>
      </c>
      <c r="C1152" s="94" t="s">
        <v>235</v>
      </c>
      <c r="D1152" s="95" t="s">
        <v>241</v>
      </c>
      <c r="E1152" s="95" t="s">
        <v>144</v>
      </c>
      <c r="F1152" s="95" t="s">
        <v>236</v>
      </c>
      <c r="G1152" s="92"/>
      <c r="H1152" s="95" t="s">
        <v>242</v>
      </c>
      <c r="I1152" s="97" t="s">
        <v>554</v>
      </c>
    </row>
    <row r="1153" spans="1:9" x14ac:dyDescent="0.25">
      <c r="A1153" s="92" t="s">
        <v>237</v>
      </c>
      <c r="B1153" s="93">
        <v>46109.762575879628</v>
      </c>
      <c r="C1153" s="94" t="s">
        <v>235</v>
      </c>
      <c r="D1153" s="95" t="s">
        <v>253</v>
      </c>
      <c r="E1153" s="95" t="s">
        <v>201</v>
      </c>
      <c r="F1153" s="95" t="s">
        <v>236</v>
      </c>
      <c r="G1153" s="92"/>
      <c r="H1153" s="95" t="s">
        <v>254</v>
      </c>
      <c r="I1153" s="97" t="s">
        <v>1211</v>
      </c>
    </row>
    <row r="1154" spans="1:9" x14ac:dyDescent="0.25">
      <c r="A1154" s="92" t="s">
        <v>237</v>
      </c>
      <c r="B1154" s="93">
        <v>46109.762568518519</v>
      </c>
      <c r="C1154" s="94" t="s">
        <v>235</v>
      </c>
      <c r="D1154" s="95" t="s">
        <v>238</v>
      </c>
      <c r="E1154" s="95" t="s">
        <v>199</v>
      </c>
      <c r="F1154" s="95" t="s">
        <v>236</v>
      </c>
      <c r="G1154" s="92"/>
      <c r="H1154" s="95" t="s">
        <v>239</v>
      </c>
      <c r="I1154" s="97" t="s">
        <v>1212</v>
      </c>
    </row>
    <row r="1155" spans="1:9" x14ac:dyDescent="0.25">
      <c r="A1155" s="92" t="s">
        <v>237</v>
      </c>
      <c r="B1155" s="93">
        <v>46109.762535000002</v>
      </c>
      <c r="C1155" s="94" t="s">
        <v>235</v>
      </c>
      <c r="D1155" s="95" t="s">
        <v>268</v>
      </c>
      <c r="E1155" s="95" t="s">
        <v>200</v>
      </c>
      <c r="F1155" s="95" t="s">
        <v>236</v>
      </c>
      <c r="G1155" s="92"/>
      <c r="H1155" s="95" t="s">
        <v>269</v>
      </c>
      <c r="I1155" s="97" t="s">
        <v>1213</v>
      </c>
    </row>
    <row r="1156" spans="1:9" x14ac:dyDescent="0.25">
      <c r="A1156" s="92" t="s">
        <v>237</v>
      </c>
      <c r="B1156" s="93">
        <v>46109.762522569443</v>
      </c>
      <c r="C1156" s="94" t="s">
        <v>235</v>
      </c>
      <c r="D1156" s="95" t="s">
        <v>256</v>
      </c>
      <c r="E1156" s="95" t="s">
        <v>165</v>
      </c>
      <c r="F1156" s="95" t="s">
        <v>236</v>
      </c>
      <c r="G1156" s="92"/>
      <c r="H1156" s="95" t="s">
        <v>257</v>
      </c>
      <c r="I1156" s="97" t="s">
        <v>1214</v>
      </c>
    </row>
    <row r="1157" spans="1:9" x14ac:dyDescent="0.25">
      <c r="A1157" s="92" t="s">
        <v>237</v>
      </c>
      <c r="B1157" s="93">
        <v>46109.762495995368</v>
      </c>
      <c r="C1157" s="94" t="s">
        <v>235</v>
      </c>
      <c r="D1157" s="95" t="s">
        <v>247</v>
      </c>
      <c r="E1157" s="95" t="s">
        <v>170</v>
      </c>
      <c r="F1157" s="95" t="s">
        <v>236</v>
      </c>
      <c r="G1157" s="92"/>
      <c r="H1157" s="95" t="s">
        <v>248</v>
      </c>
      <c r="I1157" s="97" t="s">
        <v>1215</v>
      </c>
    </row>
    <row r="1158" spans="1:9" x14ac:dyDescent="0.25">
      <c r="A1158" s="92" t="s">
        <v>237</v>
      </c>
      <c r="B1158" s="93">
        <v>46109.762418923608</v>
      </c>
      <c r="C1158" s="94" t="s">
        <v>235</v>
      </c>
      <c r="D1158" s="95" t="s">
        <v>278</v>
      </c>
      <c r="E1158" s="95" t="s">
        <v>203</v>
      </c>
      <c r="F1158" s="95" t="s">
        <v>236</v>
      </c>
      <c r="G1158" s="92"/>
      <c r="H1158" s="95" t="s">
        <v>279</v>
      </c>
      <c r="I1158" s="97" t="s">
        <v>1207</v>
      </c>
    </row>
    <row r="1159" spans="1:9" x14ac:dyDescent="0.25">
      <c r="A1159" s="92" t="s">
        <v>237</v>
      </c>
      <c r="B1159" s="93">
        <v>46109.76241314815</v>
      </c>
      <c r="C1159" s="94" t="s">
        <v>235</v>
      </c>
      <c r="D1159" s="95" t="s">
        <v>265</v>
      </c>
      <c r="E1159" s="95" t="s">
        <v>173</v>
      </c>
      <c r="F1159" s="95" t="s">
        <v>236</v>
      </c>
      <c r="G1159" s="92"/>
      <c r="H1159" s="95" t="s">
        <v>266</v>
      </c>
      <c r="I1159" s="97" t="s">
        <v>1216</v>
      </c>
    </row>
    <row r="1160" spans="1:9" x14ac:dyDescent="0.25">
      <c r="A1160" s="92" t="s">
        <v>237</v>
      </c>
      <c r="B1160" s="93">
        <v>46109.762408807866</v>
      </c>
      <c r="C1160" s="94" t="s">
        <v>235</v>
      </c>
      <c r="D1160" s="95" t="s">
        <v>244</v>
      </c>
      <c r="E1160" s="95" t="s">
        <v>147</v>
      </c>
      <c r="F1160" s="95" t="s">
        <v>236</v>
      </c>
      <c r="G1160" s="92"/>
      <c r="H1160" s="95" t="s">
        <v>245</v>
      </c>
      <c r="I1160" s="97" t="s">
        <v>607</v>
      </c>
    </row>
    <row r="1161" spans="1:9" x14ac:dyDescent="0.25">
      <c r="A1161" s="92" t="s">
        <v>237</v>
      </c>
      <c r="B1161" s="93">
        <v>46109.762388263887</v>
      </c>
      <c r="C1161" s="94" t="s">
        <v>235</v>
      </c>
      <c r="D1161" s="95" t="s">
        <v>271</v>
      </c>
      <c r="E1161" s="95" t="s">
        <v>272</v>
      </c>
      <c r="F1161" s="95" t="s">
        <v>236</v>
      </c>
      <c r="G1161" s="92"/>
      <c r="H1161" s="95" t="s">
        <v>273</v>
      </c>
      <c r="I1161" s="97" t="s">
        <v>1217</v>
      </c>
    </row>
    <row r="1162" spans="1:9" x14ac:dyDescent="0.25">
      <c r="A1162" s="92" t="s">
        <v>237</v>
      </c>
      <c r="B1162" s="93">
        <v>46109.762328923607</v>
      </c>
      <c r="C1162" s="94" t="s">
        <v>235</v>
      </c>
      <c r="D1162" s="95" t="s">
        <v>275</v>
      </c>
      <c r="E1162" s="95" t="s">
        <v>141</v>
      </c>
      <c r="F1162" s="95" t="s">
        <v>236</v>
      </c>
      <c r="G1162" s="92"/>
      <c r="H1162" s="95" t="s">
        <v>276</v>
      </c>
      <c r="I1162" s="97" t="s">
        <v>1218</v>
      </c>
    </row>
    <row r="1163" spans="1:9" x14ac:dyDescent="0.25">
      <c r="A1163" s="92" t="s">
        <v>237</v>
      </c>
      <c r="B1163" s="93">
        <v>46109.76226456018</v>
      </c>
      <c r="C1163" s="94" t="s">
        <v>235</v>
      </c>
      <c r="D1163" s="95" t="s">
        <v>250</v>
      </c>
      <c r="E1163" s="95" t="s">
        <v>168</v>
      </c>
      <c r="F1163" s="95" t="s">
        <v>236</v>
      </c>
      <c r="G1163" s="92"/>
      <c r="H1163" s="95" t="s">
        <v>251</v>
      </c>
      <c r="I1163" s="97" t="s">
        <v>1219</v>
      </c>
    </row>
    <row r="1164" spans="1:9" x14ac:dyDescent="0.25">
      <c r="A1164" s="92" t="s">
        <v>237</v>
      </c>
      <c r="B1164" s="93">
        <v>46109.762186597218</v>
      </c>
      <c r="C1164" s="94" t="s">
        <v>235</v>
      </c>
      <c r="D1164" s="95" t="s">
        <v>262</v>
      </c>
      <c r="E1164" s="95" t="s">
        <v>202</v>
      </c>
      <c r="F1164" s="95" t="s">
        <v>236</v>
      </c>
      <c r="G1164" s="92"/>
      <c r="H1164" s="95" t="s">
        <v>263</v>
      </c>
      <c r="I1164" s="97" t="s">
        <v>903</v>
      </c>
    </row>
    <row r="1165" spans="1:9" x14ac:dyDescent="0.25">
      <c r="A1165" s="92" t="s">
        <v>237</v>
      </c>
      <c r="B1165" s="93">
        <v>46109.76216056713</v>
      </c>
      <c r="C1165" s="94" t="s">
        <v>235</v>
      </c>
      <c r="D1165" s="95" t="s">
        <v>259</v>
      </c>
      <c r="E1165" s="95" t="s">
        <v>198</v>
      </c>
      <c r="F1165" s="95" t="s">
        <v>236</v>
      </c>
      <c r="G1165" s="92"/>
      <c r="H1165" s="95" t="s">
        <v>260</v>
      </c>
      <c r="I1165" s="97" t="s">
        <v>1220</v>
      </c>
    </row>
    <row r="1166" spans="1:9" x14ac:dyDescent="0.25">
      <c r="A1166" s="92" t="s">
        <v>237</v>
      </c>
      <c r="B1166" s="93">
        <v>46109.762118784718</v>
      </c>
      <c r="C1166" s="94" t="s">
        <v>235</v>
      </c>
      <c r="D1166" s="95" t="s">
        <v>241</v>
      </c>
      <c r="E1166" s="95" t="s">
        <v>144</v>
      </c>
      <c r="F1166" s="95" t="s">
        <v>236</v>
      </c>
      <c r="G1166" s="92"/>
      <c r="H1166" s="95" t="s">
        <v>242</v>
      </c>
      <c r="I1166" s="97" t="s">
        <v>1221</v>
      </c>
    </row>
    <row r="1167" spans="1:9" x14ac:dyDescent="0.25">
      <c r="A1167" s="92" t="s">
        <v>237</v>
      </c>
      <c r="B1167" s="93">
        <v>46109.762105532405</v>
      </c>
      <c r="C1167" s="94" t="s">
        <v>235</v>
      </c>
      <c r="D1167" s="95" t="s">
        <v>238</v>
      </c>
      <c r="E1167" s="95" t="s">
        <v>199</v>
      </c>
      <c r="F1167" s="95" t="s">
        <v>236</v>
      </c>
      <c r="G1167" s="92"/>
      <c r="H1167" s="95" t="s">
        <v>239</v>
      </c>
      <c r="I1167" s="97" t="s">
        <v>1222</v>
      </c>
    </row>
    <row r="1168" spans="1:9" x14ac:dyDescent="0.25">
      <c r="A1168" s="92" t="s">
        <v>237</v>
      </c>
      <c r="B1168" s="93">
        <v>46109.762096493054</v>
      </c>
      <c r="C1168" s="94" t="s">
        <v>235</v>
      </c>
      <c r="D1168" s="95" t="s">
        <v>253</v>
      </c>
      <c r="E1168" s="95" t="s">
        <v>201</v>
      </c>
      <c r="F1168" s="95" t="s">
        <v>236</v>
      </c>
      <c r="G1168" s="92"/>
      <c r="H1168" s="95" t="s">
        <v>254</v>
      </c>
      <c r="I1168" s="97" t="s">
        <v>1223</v>
      </c>
    </row>
    <row r="1169" spans="1:9" x14ac:dyDescent="0.25">
      <c r="A1169" s="92" t="s">
        <v>237</v>
      </c>
      <c r="B1169" s="93">
        <v>46109.762060138884</v>
      </c>
      <c r="C1169" s="94" t="s">
        <v>235</v>
      </c>
      <c r="D1169" s="95" t="s">
        <v>268</v>
      </c>
      <c r="E1169" s="95" t="s">
        <v>200</v>
      </c>
      <c r="F1169" s="95" t="s">
        <v>236</v>
      </c>
      <c r="G1169" s="92"/>
      <c r="H1169" s="95" t="s">
        <v>269</v>
      </c>
      <c r="I1169" s="97" t="s">
        <v>1190</v>
      </c>
    </row>
    <row r="1170" spans="1:9" x14ac:dyDescent="0.25">
      <c r="A1170" s="92" t="s">
        <v>237</v>
      </c>
      <c r="B1170" s="93">
        <v>46109.762050555553</v>
      </c>
      <c r="C1170" s="94" t="s">
        <v>235</v>
      </c>
      <c r="D1170" s="95" t="s">
        <v>256</v>
      </c>
      <c r="E1170" s="95" t="s">
        <v>165</v>
      </c>
      <c r="F1170" s="95" t="s">
        <v>236</v>
      </c>
      <c r="G1170" s="92"/>
      <c r="H1170" s="95" t="s">
        <v>257</v>
      </c>
      <c r="I1170" s="97" t="s">
        <v>1089</v>
      </c>
    </row>
    <row r="1171" spans="1:9" x14ac:dyDescent="0.25">
      <c r="A1171" s="92" t="s">
        <v>237</v>
      </c>
      <c r="B1171" s="93">
        <v>46109.762013437496</v>
      </c>
      <c r="C1171" s="94" t="s">
        <v>235</v>
      </c>
      <c r="D1171" s="95" t="s">
        <v>247</v>
      </c>
      <c r="E1171" s="95" t="s">
        <v>170</v>
      </c>
      <c r="F1171" s="95" t="s">
        <v>236</v>
      </c>
      <c r="G1171" s="92"/>
      <c r="H1171" s="95" t="s">
        <v>248</v>
      </c>
      <c r="I1171" s="97" t="s">
        <v>631</v>
      </c>
    </row>
    <row r="1172" spans="1:9" x14ac:dyDescent="0.25">
      <c r="A1172" s="92" t="s">
        <v>237</v>
      </c>
      <c r="B1172" s="93">
        <v>46109.761944618054</v>
      </c>
      <c r="C1172" s="94" t="s">
        <v>235</v>
      </c>
      <c r="D1172" s="95" t="s">
        <v>278</v>
      </c>
      <c r="E1172" s="95" t="s">
        <v>203</v>
      </c>
      <c r="F1172" s="95" t="s">
        <v>236</v>
      </c>
      <c r="G1172" s="92"/>
      <c r="H1172" s="95" t="s">
        <v>279</v>
      </c>
      <c r="I1172" s="97" t="s">
        <v>1224</v>
      </c>
    </row>
    <row r="1173" spans="1:9" x14ac:dyDescent="0.25">
      <c r="A1173" s="92" t="s">
        <v>237</v>
      </c>
      <c r="B1173" s="93">
        <v>46109.761937210649</v>
      </c>
      <c r="C1173" s="94" t="s">
        <v>235</v>
      </c>
      <c r="D1173" s="95" t="s">
        <v>265</v>
      </c>
      <c r="E1173" s="95" t="s">
        <v>173</v>
      </c>
      <c r="F1173" s="95" t="s">
        <v>236</v>
      </c>
      <c r="G1173" s="92"/>
      <c r="H1173" s="95" t="s">
        <v>266</v>
      </c>
      <c r="I1173" s="97" t="s">
        <v>1225</v>
      </c>
    </row>
    <row r="1174" spans="1:9" x14ac:dyDescent="0.25">
      <c r="A1174" s="92" t="s">
        <v>237</v>
      </c>
      <c r="B1174" s="93">
        <v>46109.761931249996</v>
      </c>
      <c r="C1174" s="94" t="s">
        <v>235</v>
      </c>
      <c r="D1174" s="95" t="s">
        <v>244</v>
      </c>
      <c r="E1174" s="95" t="s">
        <v>147</v>
      </c>
      <c r="F1174" s="95" t="s">
        <v>236</v>
      </c>
      <c r="G1174" s="92"/>
      <c r="H1174" s="95" t="s">
        <v>245</v>
      </c>
      <c r="I1174" s="97" t="s">
        <v>437</v>
      </c>
    </row>
    <row r="1175" spans="1:9" x14ac:dyDescent="0.25">
      <c r="A1175" s="92" t="s">
        <v>237</v>
      </c>
      <c r="B1175" s="93">
        <v>46109.761891828704</v>
      </c>
      <c r="C1175" s="94" t="s">
        <v>235</v>
      </c>
      <c r="D1175" s="95" t="s">
        <v>271</v>
      </c>
      <c r="E1175" s="95" t="s">
        <v>272</v>
      </c>
      <c r="F1175" s="95" t="s">
        <v>236</v>
      </c>
      <c r="G1175" s="92"/>
      <c r="H1175" s="95" t="s">
        <v>273</v>
      </c>
      <c r="I1175" s="97" t="s">
        <v>1226</v>
      </c>
    </row>
    <row r="1176" spans="1:9" x14ac:dyDescent="0.25">
      <c r="A1176" s="92" t="s">
        <v>237</v>
      </c>
      <c r="B1176" s="93">
        <v>46109.761847002315</v>
      </c>
      <c r="C1176" s="94" t="s">
        <v>235</v>
      </c>
      <c r="D1176" s="95" t="s">
        <v>275</v>
      </c>
      <c r="E1176" s="95" t="s">
        <v>141</v>
      </c>
      <c r="F1176" s="95" t="s">
        <v>236</v>
      </c>
      <c r="G1176" s="92"/>
      <c r="H1176" s="95" t="s">
        <v>276</v>
      </c>
      <c r="I1176" s="97" t="s">
        <v>1227</v>
      </c>
    </row>
    <row r="1177" spans="1:9" x14ac:dyDescent="0.25">
      <c r="A1177" s="92" t="s">
        <v>237</v>
      </c>
      <c r="B1177" s="93">
        <v>46109.761796747684</v>
      </c>
      <c r="C1177" s="94" t="s">
        <v>235</v>
      </c>
      <c r="D1177" s="95" t="s">
        <v>250</v>
      </c>
      <c r="E1177" s="95" t="s">
        <v>168</v>
      </c>
      <c r="F1177" s="95" t="s">
        <v>236</v>
      </c>
      <c r="G1177" s="92"/>
      <c r="H1177" s="95" t="s">
        <v>251</v>
      </c>
      <c r="I1177" s="97" t="s">
        <v>1228</v>
      </c>
    </row>
    <row r="1178" spans="1:9" x14ac:dyDescent="0.25">
      <c r="A1178" s="92" t="s">
        <v>237</v>
      </c>
      <c r="B1178" s="93">
        <v>46109.761711342588</v>
      </c>
      <c r="C1178" s="94" t="s">
        <v>235</v>
      </c>
      <c r="D1178" s="95" t="s">
        <v>262</v>
      </c>
      <c r="E1178" s="95" t="s">
        <v>202</v>
      </c>
      <c r="F1178" s="95" t="s">
        <v>236</v>
      </c>
      <c r="G1178" s="92"/>
      <c r="H1178" s="95" t="s">
        <v>263</v>
      </c>
      <c r="I1178" s="97" t="s">
        <v>1229</v>
      </c>
    </row>
    <row r="1179" spans="1:9" x14ac:dyDescent="0.25">
      <c r="A1179" s="92" t="s">
        <v>237</v>
      </c>
      <c r="B1179" s="93">
        <v>46109.761676111106</v>
      </c>
      <c r="C1179" s="94" t="s">
        <v>235</v>
      </c>
      <c r="D1179" s="95" t="s">
        <v>259</v>
      </c>
      <c r="E1179" s="95" t="s">
        <v>198</v>
      </c>
      <c r="F1179" s="95" t="s">
        <v>236</v>
      </c>
      <c r="G1179" s="92"/>
      <c r="H1179" s="95" t="s">
        <v>260</v>
      </c>
      <c r="I1179" s="97" t="s">
        <v>1230</v>
      </c>
    </row>
    <row r="1180" spans="1:9" x14ac:dyDescent="0.25">
      <c r="A1180" s="92" t="s">
        <v>237</v>
      </c>
      <c r="B1180" s="93">
        <v>46109.761637592594</v>
      </c>
      <c r="C1180" s="94" t="s">
        <v>235</v>
      </c>
      <c r="D1180" s="95" t="s">
        <v>238</v>
      </c>
      <c r="E1180" s="95" t="s">
        <v>199</v>
      </c>
      <c r="F1180" s="95" t="s">
        <v>236</v>
      </c>
      <c r="G1180" s="92"/>
      <c r="H1180" s="95" t="s">
        <v>239</v>
      </c>
      <c r="I1180" s="97" t="s">
        <v>1231</v>
      </c>
    </row>
    <row r="1181" spans="1:9" x14ac:dyDescent="0.25">
      <c r="A1181" s="92" t="s">
        <v>237</v>
      </c>
      <c r="B1181" s="93">
        <v>46109.76162690972</v>
      </c>
      <c r="C1181" s="94" t="s">
        <v>235</v>
      </c>
      <c r="D1181" s="95" t="s">
        <v>241</v>
      </c>
      <c r="E1181" s="95" t="s">
        <v>144</v>
      </c>
      <c r="F1181" s="95" t="s">
        <v>236</v>
      </c>
      <c r="G1181" s="92"/>
      <c r="H1181" s="95" t="s">
        <v>242</v>
      </c>
      <c r="I1181" s="97" t="s">
        <v>823</v>
      </c>
    </row>
    <row r="1182" spans="1:9" x14ac:dyDescent="0.25">
      <c r="A1182" s="92" t="s">
        <v>237</v>
      </c>
      <c r="B1182" s="93">
        <v>46109.761622743055</v>
      </c>
      <c r="C1182" s="94" t="s">
        <v>235</v>
      </c>
      <c r="D1182" s="95" t="s">
        <v>253</v>
      </c>
      <c r="E1182" s="95" t="s">
        <v>201</v>
      </c>
      <c r="F1182" s="95" t="s">
        <v>236</v>
      </c>
      <c r="G1182" s="92"/>
      <c r="H1182" s="95" t="s">
        <v>254</v>
      </c>
      <c r="I1182" s="97" t="s">
        <v>1232</v>
      </c>
    </row>
    <row r="1183" spans="1:9" x14ac:dyDescent="0.25">
      <c r="A1183" s="92" t="s">
        <v>237</v>
      </c>
      <c r="B1183" s="93">
        <v>46109.761585393513</v>
      </c>
      <c r="C1183" s="94" t="s">
        <v>235</v>
      </c>
      <c r="D1183" s="95" t="s">
        <v>268</v>
      </c>
      <c r="E1183" s="95" t="s">
        <v>200</v>
      </c>
      <c r="F1183" s="95" t="s">
        <v>236</v>
      </c>
      <c r="G1183" s="92"/>
      <c r="H1183" s="95" t="s">
        <v>269</v>
      </c>
      <c r="I1183" s="97" t="s">
        <v>1233</v>
      </c>
    </row>
    <row r="1184" spans="1:9" x14ac:dyDescent="0.25">
      <c r="A1184" s="92" t="s">
        <v>237</v>
      </c>
      <c r="B1184" s="93">
        <v>46109.761579201389</v>
      </c>
      <c r="C1184" s="94" t="s">
        <v>235</v>
      </c>
      <c r="D1184" s="95" t="s">
        <v>256</v>
      </c>
      <c r="E1184" s="95" t="s">
        <v>165</v>
      </c>
      <c r="F1184" s="95" t="s">
        <v>236</v>
      </c>
      <c r="G1184" s="92"/>
      <c r="H1184" s="95" t="s">
        <v>257</v>
      </c>
      <c r="I1184" s="97" t="s">
        <v>801</v>
      </c>
    </row>
    <row r="1185" spans="1:9" x14ac:dyDescent="0.25">
      <c r="A1185" s="92" t="s">
        <v>237</v>
      </c>
      <c r="B1185" s="93">
        <v>46109.761533599536</v>
      </c>
      <c r="C1185" s="94" t="s">
        <v>235</v>
      </c>
      <c r="D1185" s="95" t="s">
        <v>247</v>
      </c>
      <c r="E1185" s="95" t="s">
        <v>170</v>
      </c>
      <c r="F1185" s="95" t="s">
        <v>236</v>
      </c>
      <c r="G1185" s="92"/>
      <c r="H1185" s="95" t="s">
        <v>248</v>
      </c>
      <c r="I1185" s="97" t="s">
        <v>1110</v>
      </c>
    </row>
    <row r="1186" spans="1:9" x14ac:dyDescent="0.25">
      <c r="A1186" s="92" t="s">
        <v>237</v>
      </c>
      <c r="B1186" s="93">
        <v>46109.761469652774</v>
      </c>
      <c r="C1186" s="94" t="s">
        <v>235</v>
      </c>
      <c r="D1186" s="95" t="s">
        <v>278</v>
      </c>
      <c r="E1186" s="95" t="s">
        <v>203</v>
      </c>
      <c r="F1186" s="95" t="s">
        <v>236</v>
      </c>
      <c r="G1186" s="92"/>
      <c r="H1186" s="95" t="s">
        <v>279</v>
      </c>
      <c r="I1186" s="97" t="s">
        <v>506</v>
      </c>
    </row>
    <row r="1187" spans="1:9" x14ac:dyDescent="0.25">
      <c r="A1187" s="92" t="s">
        <v>237</v>
      </c>
      <c r="B1187" s="93">
        <v>46109.761462083334</v>
      </c>
      <c r="C1187" s="94" t="s">
        <v>235</v>
      </c>
      <c r="D1187" s="95" t="s">
        <v>265</v>
      </c>
      <c r="E1187" s="95" t="s">
        <v>173</v>
      </c>
      <c r="F1187" s="95" t="s">
        <v>236</v>
      </c>
      <c r="G1187" s="92"/>
      <c r="H1187" s="95" t="s">
        <v>266</v>
      </c>
      <c r="I1187" s="97" t="s">
        <v>777</v>
      </c>
    </row>
    <row r="1188" spans="1:9" x14ac:dyDescent="0.25">
      <c r="A1188" s="92" t="s">
        <v>237</v>
      </c>
      <c r="B1188" s="93">
        <v>46109.761456631939</v>
      </c>
      <c r="C1188" s="94" t="s">
        <v>235</v>
      </c>
      <c r="D1188" s="95" t="s">
        <v>244</v>
      </c>
      <c r="E1188" s="95" t="s">
        <v>147</v>
      </c>
      <c r="F1188" s="95" t="s">
        <v>236</v>
      </c>
      <c r="G1188" s="92"/>
      <c r="H1188" s="95" t="s">
        <v>245</v>
      </c>
      <c r="I1188" s="97" t="s">
        <v>284</v>
      </c>
    </row>
    <row r="1189" spans="1:9" x14ac:dyDescent="0.25">
      <c r="A1189" s="92" t="s">
        <v>237</v>
      </c>
      <c r="B1189" s="93">
        <v>46109.761401678239</v>
      </c>
      <c r="C1189" s="94" t="s">
        <v>235</v>
      </c>
      <c r="D1189" s="95" t="s">
        <v>271</v>
      </c>
      <c r="E1189" s="95" t="s">
        <v>272</v>
      </c>
      <c r="F1189" s="95" t="s">
        <v>236</v>
      </c>
      <c r="G1189" s="92"/>
      <c r="H1189" s="95" t="s">
        <v>273</v>
      </c>
      <c r="I1189" s="97" t="s">
        <v>1234</v>
      </c>
    </row>
    <row r="1190" spans="1:9" x14ac:dyDescent="0.25">
      <c r="A1190" s="92" t="s">
        <v>237</v>
      </c>
      <c r="B1190" s="93">
        <v>46109.761362199075</v>
      </c>
      <c r="C1190" s="94" t="s">
        <v>235</v>
      </c>
      <c r="D1190" s="95" t="s">
        <v>275</v>
      </c>
      <c r="E1190" s="95" t="s">
        <v>141</v>
      </c>
      <c r="F1190" s="95" t="s">
        <v>236</v>
      </c>
      <c r="G1190" s="92"/>
      <c r="H1190" s="95" t="s">
        <v>276</v>
      </c>
      <c r="I1190" s="97" t="s">
        <v>1235</v>
      </c>
    </row>
    <row r="1191" spans="1:9" x14ac:dyDescent="0.25">
      <c r="A1191" s="92" t="s">
        <v>237</v>
      </c>
      <c r="B1191" s="93">
        <v>46109.761328043976</v>
      </c>
      <c r="C1191" s="94" t="s">
        <v>235</v>
      </c>
      <c r="D1191" s="95" t="s">
        <v>250</v>
      </c>
      <c r="E1191" s="95" t="s">
        <v>168</v>
      </c>
      <c r="F1191" s="95" t="s">
        <v>236</v>
      </c>
      <c r="G1191" s="92"/>
      <c r="H1191" s="95" t="s">
        <v>251</v>
      </c>
      <c r="I1191" s="97" t="s">
        <v>1236</v>
      </c>
    </row>
    <row r="1192" spans="1:9" x14ac:dyDescent="0.25">
      <c r="A1192" s="92" t="s">
        <v>237</v>
      </c>
      <c r="B1192" s="93">
        <v>46109.761238981482</v>
      </c>
      <c r="C1192" s="94" t="s">
        <v>235</v>
      </c>
      <c r="D1192" s="95" t="s">
        <v>262</v>
      </c>
      <c r="E1192" s="95" t="s">
        <v>202</v>
      </c>
      <c r="F1192" s="95" t="s">
        <v>236</v>
      </c>
      <c r="G1192" s="92"/>
      <c r="H1192" s="95" t="s">
        <v>263</v>
      </c>
      <c r="I1192" s="97" t="s">
        <v>1237</v>
      </c>
    </row>
    <row r="1193" spans="1:9" x14ac:dyDescent="0.25">
      <c r="A1193" s="92" t="s">
        <v>237</v>
      </c>
      <c r="B1193" s="93">
        <v>46109.761190451391</v>
      </c>
      <c r="C1193" s="94" t="s">
        <v>235</v>
      </c>
      <c r="D1193" s="95" t="s">
        <v>259</v>
      </c>
      <c r="E1193" s="95" t="s">
        <v>198</v>
      </c>
      <c r="F1193" s="95" t="s">
        <v>236</v>
      </c>
      <c r="G1193" s="92"/>
      <c r="H1193" s="95" t="s">
        <v>260</v>
      </c>
      <c r="I1193" s="97" t="s">
        <v>1238</v>
      </c>
    </row>
    <row r="1194" spans="1:9" x14ac:dyDescent="0.25">
      <c r="A1194" s="92" t="s">
        <v>237</v>
      </c>
      <c r="B1194" s="93">
        <v>46109.761175300926</v>
      </c>
      <c r="C1194" s="94" t="s">
        <v>235</v>
      </c>
      <c r="D1194" s="95" t="s">
        <v>238</v>
      </c>
      <c r="E1194" s="95" t="s">
        <v>199</v>
      </c>
      <c r="F1194" s="95" t="s">
        <v>236</v>
      </c>
      <c r="G1194" s="92"/>
      <c r="H1194" s="95" t="s">
        <v>239</v>
      </c>
      <c r="I1194" s="97" t="s">
        <v>1239</v>
      </c>
    </row>
    <row r="1195" spans="1:9" x14ac:dyDescent="0.25">
      <c r="A1195" s="92" t="s">
        <v>237</v>
      </c>
      <c r="B1195" s="93">
        <v>46109.761153055551</v>
      </c>
      <c r="C1195" s="94" t="s">
        <v>235</v>
      </c>
      <c r="D1195" s="95" t="s">
        <v>241</v>
      </c>
      <c r="E1195" s="95" t="s">
        <v>144</v>
      </c>
      <c r="F1195" s="95" t="s">
        <v>236</v>
      </c>
      <c r="G1195" s="92"/>
      <c r="H1195" s="95" t="s">
        <v>242</v>
      </c>
      <c r="I1195" s="97" t="s">
        <v>852</v>
      </c>
    </row>
    <row r="1196" spans="1:9" x14ac:dyDescent="0.25">
      <c r="A1196" s="92" t="s">
        <v>237</v>
      </c>
      <c r="B1196" s="93">
        <v>46109.761148912032</v>
      </c>
      <c r="C1196" s="94" t="s">
        <v>235</v>
      </c>
      <c r="D1196" s="95" t="s">
        <v>253</v>
      </c>
      <c r="E1196" s="95" t="s">
        <v>201</v>
      </c>
      <c r="F1196" s="95" t="s">
        <v>236</v>
      </c>
      <c r="G1196" s="92"/>
      <c r="H1196" s="95" t="s">
        <v>254</v>
      </c>
      <c r="I1196" s="97" t="s">
        <v>1240</v>
      </c>
    </row>
    <row r="1197" spans="1:9" x14ac:dyDescent="0.25">
      <c r="A1197" s="92" t="s">
        <v>237</v>
      </c>
      <c r="B1197" s="93">
        <v>46109.76110319444</v>
      </c>
      <c r="C1197" s="94" t="s">
        <v>235</v>
      </c>
      <c r="D1197" s="95" t="s">
        <v>256</v>
      </c>
      <c r="E1197" s="95" t="s">
        <v>165</v>
      </c>
      <c r="F1197" s="95" t="s">
        <v>236</v>
      </c>
      <c r="G1197" s="92"/>
      <c r="H1197" s="95" t="s">
        <v>257</v>
      </c>
      <c r="I1197" s="97" t="s">
        <v>1241</v>
      </c>
    </row>
    <row r="1198" spans="1:9" x14ac:dyDescent="0.25">
      <c r="A1198" s="92" t="s">
        <v>237</v>
      </c>
      <c r="B1198" s="93">
        <v>46109.761098680552</v>
      </c>
      <c r="C1198" s="94" t="s">
        <v>235</v>
      </c>
      <c r="D1198" s="95" t="s">
        <v>268</v>
      </c>
      <c r="E1198" s="95" t="s">
        <v>200</v>
      </c>
      <c r="F1198" s="95" t="s">
        <v>236</v>
      </c>
      <c r="G1198" s="92"/>
      <c r="H1198" s="95" t="s">
        <v>269</v>
      </c>
      <c r="I1198" s="97" t="s">
        <v>1242</v>
      </c>
    </row>
    <row r="1199" spans="1:9" x14ac:dyDescent="0.25">
      <c r="A1199" s="92" t="s">
        <v>237</v>
      </c>
      <c r="B1199" s="93">
        <v>46109.761056886571</v>
      </c>
      <c r="C1199" s="94" t="s">
        <v>235</v>
      </c>
      <c r="D1199" s="95" t="s">
        <v>247</v>
      </c>
      <c r="E1199" s="95" t="s">
        <v>170</v>
      </c>
      <c r="F1199" s="95" t="s">
        <v>236</v>
      </c>
      <c r="G1199" s="92"/>
      <c r="H1199" s="95" t="s">
        <v>248</v>
      </c>
      <c r="I1199" s="97" t="s">
        <v>1243</v>
      </c>
    </row>
    <row r="1200" spans="1:9" x14ac:dyDescent="0.25">
      <c r="A1200" s="92" t="s">
        <v>237</v>
      </c>
      <c r="B1200" s="93">
        <v>46109.760994166667</v>
      </c>
      <c r="C1200" s="94" t="s">
        <v>235</v>
      </c>
      <c r="D1200" s="95" t="s">
        <v>278</v>
      </c>
      <c r="E1200" s="95" t="s">
        <v>203</v>
      </c>
      <c r="F1200" s="95" t="s">
        <v>236</v>
      </c>
      <c r="G1200" s="92"/>
      <c r="H1200" s="95" t="s">
        <v>279</v>
      </c>
      <c r="I1200" s="97" t="s">
        <v>1244</v>
      </c>
    </row>
    <row r="1201" spans="1:9" x14ac:dyDescent="0.25">
      <c r="A1201" s="92" t="s">
        <v>237</v>
      </c>
      <c r="B1201" s="93">
        <v>46109.760985706016</v>
      </c>
      <c r="C1201" s="94" t="s">
        <v>235</v>
      </c>
      <c r="D1201" s="95" t="s">
        <v>265</v>
      </c>
      <c r="E1201" s="95" t="s">
        <v>173</v>
      </c>
      <c r="F1201" s="95" t="s">
        <v>236</v>
      </c>
      <c r="G1201" s="92"/>
      <c r="H1201" s="95" t="s">
        <v>266</v>
      </c>
      <c r="I1201" s="97" t="s">
        <v>1245</v>
      </c>
    </row>
    <row r="1202" spans="1:9" x14ac:dyDescent="0.25">
      <c r="A1202" s="92" t="s">
        <v>237</v>
      </c>
      <c r="B1202" s="93">
        <v>46109.760980590276</v>
      </c>
      <c r="C1202" s="94" t="s">
        <v>235</v>
      </c>
      <c r="D1202" s="95" t="s">
        <v>244</v>
      </c>
      <c r="E1202" s="95" t="s">
        <v>147</v>
      </c>
      <c r="F1202" s="95" t="s">
        <v>236</v>
      </c>
      <c r="G1202" s="92"/>
      <c r="H1202" s="95" t="s">
        <v>245</v>
      </c>
      <c r="I1202" s="97" t="s">
        <v>1246</v>
      </c>
    </row>
    <row r="1203" spans="1:9" x14ac:dyDescent="0.25">
      <c r="A1203" s="92" t="s">
        <v>237</v>
      </c>
      <c r="B1203" s="93">
        <v>46109.760911967591</v>
      </c>
      <c r="C1203" s="94" t="s">
        <v>235</v>
      </c>
      <c r="D1203" s="95" t="s">
        <v>271</v>
      </c>
      <c r="E1203" s="95" t="s">
        <v>272</v>
      </c>
      <c r="F1203" s="95" t="s">
        <v>236</v>
      </c>
      <c r="G1203" s="92"/>
      <c r="H1203" s="95" t="s">
        <v>273</v>
      </c>
      <c r="I1203" s="97" t="s">
        <v>1247</v>
      </c>
    </row>
    <row r="1204" spans="1:9" x14ac:dyDescent="0.25">
      <c r="A1204" s="92" t="s">
        <v>237</v>
      </c>
      <c r="B1204" s="93">
        <v>46109.760878321758</v>
      </c>
      <c r="C1204" s="94" t="s">
        <v>235</v>
      </c>
      <c r="D1204" s="95" t="s">
        <v>275</v>
      </c>
      <c r="E1204" s="95" t="s">
        <v>141</v>
      </c>
      <c r="F1204" s="95" t="s">
        <v>236</v>
      </c>
      <c r="G1204" s="92"/>
      <c r="H1204" s="95" t="s">
        <v>276</v>
      </c>
      <c r="I1204" s="97" t="s">
        <v>1248</v>
      </c>
    </row>
    <row r="1205" spans="1:9" x14ac:dyDescent="0.25">
      <c r="A1205" s="92" t="s">
        <v>237</v>
      </c>
      <c r="B1205" s="93">
        <v>46109.760856458328</v>
      </c>
      <c r="C1205" s="94" t="s">
        <v>235</v>
      </c>
      <c r="D1205" s="95" t="s">
        <v>250</v>
      </c>
      <c r="E1205" s="95" t="s">
        <v>168</v>
      </c>
      <c r="F1205" s="95" t="s">
        <v>236</v>
      </c>
      <c r="G1205" s="92"/>
      <c r="H1205" s="95" t="s">
        <v>251</v>
      </c>
      <c r="I1205" s="97" t="s">
        <v>1054</v>
      </c>
    </row>
    <row r="1206" spans="1:9" x14ac:dyDescent="0.25">
      <c r="A1206" s="92" t="s">
        <v>237</v>
      </c>
      <c r="B1206" s="93">
        <v>46109.760768113425</v>
      </c>
      <c r="C1206" s="94" t="s">
        <v>235</v>
      </c>
      <c r="D1206" s="95" t="s">
        <v>262</v>
      </c>
      <c r="E1206" s="95" t="s">
        <v>202</v>
      </c>
      <c r="F1206" s="95" t="s">
        <v>236</v>
      </c>
      <c r="G1206" s="92"/>
      <c r="H1206" s="95" t="s">
        <v>263</v>
      </c>
      <c r="I1206" s="97" t="s">
        <v>1249</v>
      </c>
    </row>
    <row r="1207" spans="1:9" x14ac:dyDescent="0.25">
      <c r="A1207" s="92" t="s">
        <v>237</v>
      </c>
      <c r="B1207" s="93">
        <v>46109.760712662035</v>
      </c>
      <c r="C1207" s="94" t="s">
        <v>235</v>
      </c>
      <c r="D1207" s="95" t="s">
        <v>238</v>
      </c>
      <c r="E1207" s="95" t="s">
        <v>199</v>
      </c>
      <c r="F1207" s="95" t="s">
        <v>236</v>
      </c>
      <c r="G1207" s="92"/>
      <c r="H1207" s="95" t="s">
        <v>239</v>
      </c>
      <c r="I1207" s="97" t="s">
        <v>1250</v>
      </c>
    </row>
    <row r="1208" spans="1:9" x14ac:dyDescent="0.25">
      <c r="A1208" s="92" t="s">
        <v>237</v>
      </c>
      <c r="B1208" s="93">
        <v>46109.760695868055</v>
      </c>
      <c r="C1208" s="94" t="s">
        <v>235</v>
      </c>
      <c r="D1208" s="95" t="s">
        <v>259</v>
      </c>
      <c r="E1208" s="95" t="s">
        <v>198</v>
      </c>
      <c r="F1208" s="95" t="s">
        <v>236</v>
      </c>
      <c r="G1208" s="92"/>
      <c r="H1208" s="95" t="s">
        <v>260</v>
      </c>
      <c r="I1208" s="97" t="s">
        <v>1251</v>
      </c>
    </row>
    <row r="1209" spans="1:9" x14ac:dyDescent="0.25">
      <c r="A1209" s="92" t="s">
        <v>237</v>
      </c>
      <c r="B1209" s="93">
        <v>46109.760674351848</v>
      </c>
      <c r="C1209" s="94" t="s">
        <v>235</v>
      </c>
      <c r="D1209" s="95" t="s">
        <v>253</v>
      </c>
      <c r="E1209" s="95" t="s">
        <v>201</v>
      </c>
      <c r="F1209" s="95" t="s">
        <v>236</v>
      </c>
      <c r="G1209" s="92"/>
      <c r="H1209" s="95" t="s">
        <v>254</v>
      </c>
      <c r="I1209" s="97" t="s">
        <v>1252</v>
      </c>
    </row>
    <row r="1210" spans="1:9" x14ac:dyDescent="0.25">
      <c r="A1210" s="92" t="s">
        <v>237</v>
      </c>
      <c r="B1210" s="93">
        <v>46109.760669710646</v>
      </c>
      <c r="C1210" s="94" t="s">
        <v>235</v>
      </c>
      <c r="D1210" s="95" t="s">
        <v>241</v>
      </c>
      <c r="E1210" s="95" t="s">
        <v>144</v>
      </c>
      <c r="F1210" s="95" t="s">
        <v>236</v>
      </c>
      <c r="G1210" s="92"/>
      <c r="H1210" s="95" t="s">
        <v>242</v>
      </c>
      <c r="I1210" s="97" t="s">
        <v>1253</v>
      </c>
    </row>
    <row r="1211" spans="1:9" x14ac:dyDescent="0.25">
      <c r="A1211" s="92" t="s">
        <v>237</v>
      </c>
      <c r="B1211" s="93">
        <v>46109.760633148144</v>
      </c>
      <c r="C1211" s="94" t="s">
        <v>235</v>
      </c>
      <c r="D1211" s="95" t="s">
        <v>256</v>
      </c>
      <c r="E1211" s="95" t="s">
        <v>165</v>
      </c>
      <c r="F1211" s="95" t="s">
        <v>236</v>
      </c>
      <c r="G1211" s="92"/>
      <c r="H1211" s="95" t="s">
        <v>257</v>
      </c>
      <c r="I1211" s="97" t="s">
        <v>1023</v>
      </c>
    </row>
    <row r="1212" spans="1:9" x14ac:dyDescent="0.25">
      <c r="A1212" s="92" t="s">
        <v>237</v>
      </c>
      <c r="B1212" s="93">
        <v>46109.760623587958</v>
      </c>
      <c r="C1212" s="94" t="s">
        <v>235</v>
      </c>
      <c r="D1212" s="95" t="s">
        <v>268</v>
      </c>
      <c r="E1212" s="95" t="s">
        <v>200</v>
      </c>
      <c r="F1212" s="95" t="s">
        <v>236</v>
      </c>
      <c r="G1212" s="92"/>
      <c r="H1212" s="95" t="s">
        <v>269</v>
      </c>
      <c r="I1212" s="97" t="s">
        <v>1254</v>
      </c>
    </row>
    <row r="1213" spans="1:9" x14ac:dyDescent="0.25">
      <c r="A1213" s="92" t="s">
        <v>237</v>
      </c>
      <c r="B1213" s="93">
        <v>46109.76057888889</v>
      </c>
      <c r="C1213" s="94" t="s">
        <v>235</v>
      </c>
      <c r="D1213" s="95" t="s">
        <v>247</v>
      </c>
      <c r="E1213" s="95" t="s">
        <v>170</v>
      </c>
      <c r="F1213" s="95" t="s">
        <v>236</v>
      </c>
      <c r="G1213" s="92"/>
      <c r="H1213" s="95" t="s">
        <v>248</v>
      </c>
      <c r="I1213" s="97" t="s">
        <v>446</v>
      </c>
    </row>
    <row r="1214" spans="1:9" x14ac:dyDescent="0.25">
      <c r="A1214" s="92" t="s">
        <v>237</v>
      </c>
      <c r="B1214" s="93">
        <v>46109.760520543983</v>
      </c>
      <c r="C1214" s="94" t="s">
        <v>235</v>
      </c>
      <c r="D1214" s="95" t="s">
        <v>278</v>
      </c>
      <c r="E1214" s="95" t="s">
        <v>203</v>
      </c>
      <c r="F1214" s="95" t="s">
        <v>236</v>
      </c>
      <c r="G1214" s="92"/>
      <c r="H1214" s="95" t="s">
        <v>279</v>
      </c>
      <c r="I1214" s="97" t="s">
        <v>515</v>
      </c>
    </row>
    <row r="1215" spans="1:9" x14ac:dyDescent="0.25">
      <c r="A1215" s="92" t="s">
        <v>237</v>
      </c>
      <c r="B1215" s="93">
        <v>46109.760510428241</v>
      </c>
      <c r="C1215" s="94" t="s">
        <v>235</v>
      </c>
      <c r="D1215" s="95" t="s">
        <v>265</v>
      </c>
      <c r="E1215" s="95" t="s">
        <v>173</v>
      </c>
      <c r="F1215" s="95" t="s">
        <v>236</v>
      </c>
      <c r="G1215" s="92"/>
      <c r="H1215" s="95" t="s">
        <v>266</v>
      </c>
      <c r="I1215" s="97" t="s">
        <v>504</v>
      </c>
    </row>
    <row r="1216" spans="1:9" x14ac:dyDescent="0.25">
      <c r="A1216" s="92" t="s">
        <v>237</v>
      </c>
      <c r="B1216" s="93">
        <v>46109.760501793979</v>
      </c>
      <c r="C1216" s="94" t="s">
        <v>235</v>
      </c>
      <c r="D1216" s="95" t="s">
        <v>244</v>
      </c>
      <c r="E1216" s="95" t="s">
        <v>147</v>
      </c>
      <c r="F1216" s="95" t="s">
        <v>236</v>
      </c>
      <c r="G1216" s="92"/>
      <c r="H1216" s="95" t="s">
        <v>245</v>
      </c>
      <c r="I1216" s="97" t="s">
        <v>801</v>
      </c>
    </row>
    <row r="1217" spans="1:9" x14ac:dyDescent="0.25">
      <c r="A1217" s="92" t="s">
        <v>237</v>
      </c>
      <c r="B1217" s="93">
        <v>46109.760425208333</v>
      </c>
      <c r="C1217" s="94" t="s">
        <v>235</v>
      </c>
      <c r="D1217" s="95" t="s">
        <v>271</v>
      </c>
      <c r="E1217" s="95" t="s">
        <v>272</v>
      </c>
      <c r="F1217" s="95" t="s">
        <v>236</v>
      </c>
      <c r="G1217" s="92"/>
      <c r="H1217" s="95" t="s">
        <v>273</v>
      </c>
      <c r="I1217" s="97" t="s">
        <v>1255</v>
      </c>
    </row>
    <row r="1218" spans="1:9" x14ac:dyDescent="0.25">
      <c r="A1218" s="92" t="s">
        <v>237</v>
      </c>
      <c r="B1218" s="93">
        <v>46109.760387256945</v>
      </c>
      <c r="C1218" s="94" t="s">
        <v>235</v>
      </c>
      <c r="D1218" s="95" t="s">
        <v>250</v>
      </c>
      <c r="E1218" s="95" t="s">
        <v>168</v>
      </c>
      <c r="F1218" s="95" t="s">
        <v>236</v>
      </c>
      <c r="G1218" s="92"/>
      <c r="H1218" s="95" t="s">
        <v>251</v>
      </c>
      <c r="I1218" s="97" t="s">
        <v>505</v>
      </c>
    </row>
    <row r="1219" spans="1:9" x14ac:dyDescent="0.25">
      <c r="A1219" s="92" t="s">
        <v>237</v>
      </c>
      <c r="B1219" s="93">
        <v>46109.760381284723</v>
      </c>
      <c r="C1219" s="94" t="s">
        <v>235</v>
      </c>
      <c r="D1219" s="95" t="s">
        <v>275</v>
      </c>
      <c r="E1219" s="95" t="s">
        <v>141</v>
      </c>
      <c r="F1219" s="95" t="s">
        <v>236</v>
      </c>
      <c r="G1219" s="92"/>
      <c r="H1219" s="95" t="s">
        <v>276</v>
      </c>
      <c r="I1219" s="97" t="s">
        <v>1256</v>
      </c>
    </row>
    <row r="1220" spans="1:9" x14ac:dyDescent="0.25">
      <c r="A1220" s="92" t="s">
        <v>237</v>
      </c>
      <c r="B1220" s="93">
        <v>46109.760295578701</v>
      </c>
      <c r="C1220" s="94" t="s">
        <v>235</v>
      </c>
      <c r="D1220" s="95" t="s">
        <v>262</v>
      </c>
      <c r="E1220" s="95" t="s">
        <v>202</v>
      </c>
      <c r="F1220" s="95" t="s">
        <v>236</v>
      </c>
      <c r="G1220" s="92"/>
      <c r="H1220" s="95" t="s">
        <v>263</v>
      </c>
      <c r="I1220" s="97" t="s">
        <v>1257</v>
      </c>
    </row>
    <row r="1221" spans="1:9" x14ac:dyDescent="0.25">
      <c r="A1221" s="92" t="s">
        <v>237</v>
      </c>
      <c r="B1221" s="93">
        <v>46109.760249988423</v>
      </c>
      <c r="C1221" s="94" t="s">
        <v>235</v>
      </c>
      <c r="D1221" s="95" t="s">
        <v>238</v>
      </c>
      <c r="E1221" s="95" t="s">
        <v>199</v>
      </c>
      <c r="F1221" s="95" t="s">
        <v>236</v>
      </c>
      <c r="G1221" s="92"/>
      <c r="H1221" s="95" t="s">
        <v>239</v>
      </c>
      <c r="I1221" s="97" t="s">
        <v>1258</v>
      </c>
    </row>
    <row r="1222" spans="1:9" x14ac:dyDescent="0.25">
      <c r="A1222" s="92" t="s">
        <v>237</v>
      </c>
      <c r="B1222" s="93">
        <v>46109.760209270833</v>
      </c>
      <c r="C1222" s="94" t="s">
        <v>235</v>
      </c>
      <c r="D1222" s="95" t="s">
        <v>259</v>
      </c>
      <c r="E1222" s="95" t="s">
        <v>198</v>
      </c>
      <c r="F1222" s="95" t="s">
        <v>236</v>
      </c>
      <c r="G1222" s="92"/>
      <c r="H1222" s="95" t="s">
        <v>260</v>
      </c>
      <c r="I1222" s="97" t="s">
        <v>1013</v>
      </c>
    </row>
    <row r="1223" spans="1:9" x14ac:dyDescent="0.25">
      <c r="A1223" s="92" t="s">
        <v>237</v>
      </c>
      <c r="B1223" s="93">
        <v>46109.760197905089</v>
      </c>
      <c r="C1223" s="94" t="s">
        <v>235</v>
      </c>
      <c r="D1223" s="95" t="s">
        <v>253</v>
      </c>
      <c r="E1223" s="95" t="s">
        <v>201</v>
      </c>
      <c r="F1223" s="95" t="s">
        <v>236</v>
      </c>
      <c r="G1223" s="92"/>
      <c r="H1223" s="95" t="s">
        <v>254</v>
      </c>
      <c r="I1223" s="97" t="s">
        <v>1259</v>
      </c>
    </row>
    <row r="1224" spans="1:9" x14ac:dyDescent="0.25">
      <c r="A1224" s="92" t="s">
        <v>237</v>
      </c>
      <c r="B1224" s="93">
        <v>46109.760194641203</v>
      </c>
      <c r="C1224" s="94" t="s">
        <v>235</v>
      </c>
      <c r="D1224" s="95" t="s">
        <v>241</v>
      </c>
      <c r="E1224" s="95" t="s">
        <v>144</v>
      </c>
      <c r="F1224" s="95" t="s">
        <v>236</v>
      </c>
      <c r="G1224" s="92"/>
      <c r="H1224" s="95" t="s">
        <v>242</v>
      </c>
      <c r="I1224" s="97" t="s">
        <v>1260</v>
      </c>
    </row>
    <row r="1225" spans="1:9" x14ac:dyDescent="0.25">
      <c r="A1225" s="92" t="s">
        <v>237</v>
      </c>
      <c r="B1225" s="93">
        <v>46109.760162291663</v>
      </c>
      <c r="C1225" s="94" t="s">
        <v>235</v>
      </c>
      <c r="D1225" s="95" t="s">
        <v>256</v>
      </c>
      <c r="E1225" s="95" t="s">
        <v>165</v>
      </c>
      <c r="F1225" s="95" t="s">
        <v>236</v>
      </c>
      <c r="G1225" s="92"/>
      <c r="H1225" s="95" t="s">
        <v>257</v>
      </c>
      <c r="I1225" s="97" t="s">
        <v>520</v>
      </c>
    </row>
    <row r="1226" spans="1:9" x14ac:dyDescent="0.25">
      <c r="A1226" s="92" t="s">
        <v>237</v>
      </c>
      <c r="B1226" s="93">
        <v>46109.760149594906</v>
      </c>
      <c r="C1226" s="94" t="s">
        <v>235</v>
      </c>
      <c r="D1226" s="95" t="s">
        <v>268</v>
      </c>
      <c r="E1226" s="95" t="s">
        <v>200</v>
      </c>
      <c r="F1226" s="95" t="s">
        <v>236</v>
      </c>
      <c r="G1226" s="92"/>
      <c r="H1226" s="95" t="s">
        <v>269</v>
      </c>
      <c r="I1226" s="97" t="s">
        <v>1027</v>
      </c>
    </row>
    <row r="1227" spans="1:9" x14ac:dyDescent="0.25">
      <c r="A1227" s="92" t="s">
        <v>237</v>
      </c>
      <c r="B1227" s="93">
        <v>46109.760098159721</v>
      </c>
      <c r="C1227" s="94" t="s">
        <v>235</v>
      </c>
      <c r="D1227" s="95" t="s">
        <v>247</v>
      </c>
      <c r="E1227" s="95" t="s">
        <v>170</v>
      </c>
      <c r="F1227" s="95" t="s">
        <v>236</v>
      </c>
      <c r="G1227" s="92"/>
      <c r="H1227" s="95" t="s">
        <v>248</v>
      </c>
      <c r="I1227" s="97" t="s">
        <v>1261</v>
      </c>
    </row>
    <row r="1228" spans="1:9" x14ac:dyDescent="0.25">
      <c r="A1228" s="92" t="s">
        <v>237</v>
      </c>
      <c r="B1228" s="93">
        <v>46109.760046990741</v>
      </c>
      <c r="C1228" s="94" t="s">
        <v>235</v>
      </c>
      <c r="D1228" s="95" t="s">
        <v>278</v>
      </c>
      <c r="E1228" s="95" t="s">
        <v>203</v>
      </c>
      <c r="F1228" s="95" t="s">
        <v>236</v>
      </c>
      <c r="G1228" s="92"/>
      <c r="H1228" s="95" t="s">
        <v>279</v>
      </c>
      <c r="I1228" s="97" t="s">
        <v>1003</v>
      </c>
    </row>
    <row r="1229" spans="1:9" x14ac:dyDescent="0.25">
      <c r="A1229" s="92" t="s">
        <v>237</v>
      </c>
      <c r="B1229" s="93">
        <v>46109.760029618054</v>
      </c>
      <c r="C1229" s="94" t="s">
        <v>235</v>
      </c>
      <c r="D1229" s="95" t="s">
        <v>265</v>
      </c>
      <c r="E1229" s="95" t="s">
        <v>173</v>
      </c>
      <c r="F1229" s="95" t="s">
        <v>236</v>
      </c>
      <c r="G1229" s="92"/>
      <c r="H1229" s="95" t="s">
        <v>266</v>
      </c>
      <c r="I1229" s="97" t="s">
        <v>1145</v>
      </c>
    </row>
    <row r="1230" spans="1:9" x14ac:dyDescent="0.25">
      <c r="A1230" s="92" t="s">
        <v>237</v>
      </c>
      <c r="B1230" s="93">
        <v>46109.760025995369</v>
      </c>
      <c r="C1230" s="94" t="s">
        <v>235</v>
      </c>
      <c r="D1230" s="95" t="s">
        <v>244</v>
      </c>
      <c r="E1230" s="95" t="s">
        <v>147</v>
      </c>
      <c r="F1230" s="95" t="s">
        <v>236</v>
      </c>
      <c r="G1230" s="92"/>
      <c r="H1230" s="95" t="s">
        <v>245</v>
      </c>
      <c r="I1230" s="97" t="s">
        <v>1262</v>
      </c>
    </row>
    <row r="1231" spans="1:9" x14ac:dyDescent="0.25">
      <c r="A1231" s="92" t="s">
        <v>237</v>
      </c>
      <c r="B1231" s="93">
        <v>46109.75993954861</v>
      </c>
      <c r="C1231" s="94" t="s">
        <v>235</v>
      </c>
      <c r="D1231" s="95" t="s">
        <v>271</v>
      </c>
      <c r="E1231" s="95" t="s">
        <v>272</v>
      </c>
      <c r="F1231" s="95" t="s">
        <v>236</v>
      </c>
      <c r="G1231" s="92"/>
      <c r="H1231" s="95" t="s">
        <v>273</v>
      </c>
      <c r="I1231" s="97" t="s">
        <v>1263</v>
      </c>
    </row>
    <row r="1232" spans="1:9" x14ac:dyDescent="0.25">
      <c r="A1232" s="92" t="s">
        <v>237</v>
      </c>
      <c r="B1232" s="93">
        <v>46109.759918437499</v>
      </c>
      <c r="C1232" s="94" t="s">
        <v>235</v>
      </c>
      <c r="D1232" s="95" t="s">
        <v>250</v>
      </c>
      <c r="E1232" s="95" t="s">
        <v>168</v>
      </c>
      <c r="F1232" s="95" t="s">
        <v>236</v>
      </c>
      <c r="G1232" s="92"/>
      <c r="H1232" s="95" t="s">
        <v>251</v>
      </c>
      <c r="I1232" s="97" t="s">
        <v>1264</v>
      </c>
    </row>
    <row r="1233" spans="1:9" x14ac:dyDescent="0.25">
      <c r="A1233" s="92" t="s">
        <v>237</v>
      </c>
      <c r="B1233" s="93">
        <v>46109.75988982639</v>
      </c>
      <c r="C1233" s="94" t="s">
        <v>235</v>
      </c>
      <c r="D1233" s="95" t="s">
        <v>275</v>
      </c>
      <c r="E1233" s="95" t="s">
        <v>141</v>
      </c>
      <c r="F1233" s="95" t="s">
        <v>236</v>
      </c>
      <c r="G1233" s="92"/>
      <c r="H1233" s="95" t="s">
        <v>276</v>
      </c>
      <c r="I1233" s="97" t="s">
        <v>1265</v>
      </c>
    </row>
    <row r="1234" spans="1:9" x14ac:dyDescent="0.25">
      <c r="A1234" s="92" t="s">
        <v>237</v>
      </c>
      <c r="B1234" s="93">
        <v>46109.759821018517</v>
      </c>
      <c r="C1234" s="94" t="s">
        <v>235</v>
      </c>
      <c r="D1234" s="95" t="s">
        <v>262</v>
      </c>
      <c r="E1234" s="95" t="s">
        <v>202</v>
      </c>
      <c r="F1234" s="95" t="s">
        <v>236</v>
      </c>
      <c r="G1234" s="92"/>
      <c r="H1234" s="95" t="s">
        <v>263</v>
      </c>
      <c r="I1234" s="97" t="s">
        <v>1266</v>
      </c>
    </row>
    <row r="1235" spans="1:9" x14ac:dyDescent="0.25">
      <c r="A1235" s="92" t="s">
        <v>237</v>
      </c>
      <c r="B1235" s="93">
        <v>46109.759786886571</v>
      </c>
      <c r="C1235" s="94" t="s">
        <v>235</v>
      </c>
      <c r="D1235" s="95" t="s">
        <v>238</v>
      </c>
      <c r="E1235" s="95" t="s">
        <v>199</v>
      </c>
      <c r="F1235" s="95" t="s">
        <v>236</v>
      </c>
      <c r="G1235" s="92"/>
      <c r="H1235" s="95" t="s">
        <v>239</v>
      </c>
      <c r="I1235" s="97" t="s">
        <v>1267</v>
      </c>
    </row>
    <row r="1236" spans="1:9" x14ac:dyDescent="0.25">
      <c r="A1236" s="92" t="s">
        <v>237</v>
      </c>
      <c r="B1236" s="93">
        <v>46109.759721458329</v>
      </c>
      <c r="C1236" s="94" t="s">
        <v>235</v>
      </c>
      <c r="D1236" s="95" t="s">
        <v>259</v>
      </c>
      <c r="E1236" s="95" t="s">
        <v>198</v>
      </c>
      <c r="F1236" s="95" t="s">
        <v>236</v>
      </c>
      <c r="G1236" s="92"/>
      <c r="H1236" s="95" t="s">
        <v>260</v>
      </c>
      <c r="I1236" s="97" t="s">
        <v>1268</v>
      </c>
    </row>
    <row r="1237" spans="1:9" x14ac:dyDescent="0.25">
      <c r="A1237" s="92" t="s">
        <v>237</v>
      </c>
      <c r="B1237" s="93">
        <v>46109.759718726847</v>
      </c>
      <c r="C1237" s="94" t="s">
        <v>235</v>
      </c>
      <c r="D1237" s="95" t="s">
        <v>253</v>
      </c>
      <c r="E1237" s="95" t="s">
        <v>201</v>
      </c>
      <c r="F1237" s="95" t="s">
        <v>236</v>
      </c>
      <c r="G1237" s="92"/>
      <c r="H1237" s="95" t="s">
        <v>254</v>
      </c>
      <c r="I1237" s="97" t="s">
        <v>891</v>
      </c>
    </row>
    <row r="1238" spans="1:9" x14ac:dyDescent="0.25">
      <c r="A1238" s="92" t="s">
        <v>237</v>
      </c>
      <c r="B1238" s="93">
        <v>46109.759716018518</v>
      </c>
      <c r="C1238" s="94" t="s">
        <v>235</v>
      </c>
      <c r="D1238" s="95" t="s">
        <v>241</v>
      </c>
      <c r="E1238" s="95" t="s">
        <v>144</v>
      </c>
      <c r="F1238" s="95" t="s">
        <v>236</v>
      </c>
      <c r="G1238" s="92"/>
      <c r="H1238" s="95" t="s">
        <v>242</v>
      </c>
      <c r="I1238" s="97" t="s">
        <v>295</v>
      </c>
    </row>
    <row r="1239" spans="1:9" x14ac:dyDescent="0.25">
      <c r="A1239" s="92" t="s">
        <v>237</v>
      </c>
      <c r="B1239" s="93">
        <v>46109.7596905787</v>
      </c>
      <c r="C1239" s="94" t="s">
        <v>235</v>
      </c>
      <c r="D1239" s="95" t="s">
        <v>256</v>
      </c>
      <c r="E1239" s="95" t="s">
        <v>165</v>
      </c>
      <c r="F1239" s="95" t="s">
        <v>236</v>
      </c>
      <c r="G1239" s="92"/>
      <c r="H1239" s="95" t="s">
        <v>257</v>
      </c>
      <c r="I1239" s="97" t="s">
        <v>1269</v>
      </c>
    </row>
    <row r="1240" spans="1:9" x14ac:dyDescent="0.25">
      <c r="A1240" s="92" t="s">
        <v>237</v>
      </c>
      <c r="B1240" s="93">
        <v>46109.759675046291</v>
      </c>
      <c r="C1240" s="94" t="s">
        <v>235</v>
      </c>
      <c r="D1240" s="95" t="s">
        <v>268</v>
      </c>
      <c r="E1240" s="95" t="s">
        <v>200</v>
      </c>
      <c r="F1240" s="95" t="s">
        <v>236</v>
      </c>
      <c r="G1240" s="92"/>
      <c r="H1240" s="95" t="s">
        <v>269</v>
      </c>
      <c r="I1240" s="97" t="s">
        <v>1270</v>
      </c>
    </row>
    <row r="1241" spans="1:9" x14ac:dyDescent="0.25">
      <c r="A1241" s="92" t="s">
        <v>237</v>
      </c>
      <c r="B1241" s="93">
        <v>46109.759618819444</v>
      </c>
      <c r="C1241" s="94" t="s">
        <v>235</v>
      </c>
      <c r="D1241" s="95" t="s">
        <v>247</v>
      </c>
      <c r="E1241" s="95" t="s">
        <v>170</v>
      </c>
      <c r="F1241" s="95" t="s">
        <v>236</v>
      </c>
      <c r="G1241" s="92"/>
      <c r="H1241" s="95" t="s">
        <v>248</v>
      </c>
      <c r="I1241" s="97" t="s">
        <v>385</v>
      </c>
    </row>
    <row r="1242" spans="1:9" x14ac:dyDescent="0.25">
      <c r="A1242" s="92" t="s">
        <v>237</v>
      </c>
      <c r="B1242" s="93">
        <v>46109.759571296294</v>
      </c>
      <c r="C1242" s="94" t="s">
        <v>235</v>
      </c>
      <c r="D1242" s="95" t="s">
        <v>278</v>
      </c>
      <c r="E1242" s="95" t="s">
        <v>203</v>
      </c>
      <c r="F1242" s="95" t="s">
        <v>236</v>
      </c>
      <c r="G1242" s="92"/>
      <c r="H1242" s="95" t="s">
        <v>279</v>
      </c>
      <c r="I1242" s="97" t="s">
        <v>1271</v>
      </c>
    </row>
    <row r="1243" spans="1:9" x14ac:dyDescent="0.25">
      <c r="A1243" s="92" t="s">
        <v>237</v>
      </c>
      <c r="B1243" s="93">
        <v>46109.759551631942</v>
      </c>
      <c r="C1243" s="94" t="s">
        <v>235</v>
      </c>
      <c r="D1243" s="95" t="s">
        <v>265</v>
      </c>
      <c r="E1243" s="95" t="s">
        <v>173</v>
      </c>
      <c r="F1243" s="95" t="s">
        <v>236</v>
      </c>
      <c r="G1243" s="92"/>
      <c r="H1243" s="95" t="s">
        <v>266</v>
      </c>
      <c r="I1243" s="97" t="s">
        <v>1272</v>
      </c>
    </row>
    <row r="1244" spans="1:9" x14ac:dyDescent="0.25">
      <c r="A1244" s="92" t="s">
        <v>237</v>
      </c>
      <c r="B1244" s="93">
        <v>46109.759547268513</v>
      </c>
      <c r="C1244" s="94" t="s">
        <v>235</v>
      </c>
      <c r="D1244" s="95" t="s">
        <v>244</v>
      </c>
      <c r="E1244" s="95" t="s">
        <v>147</v>
      </c>
      <c r="F1244" s="95" t="s">
        <v>236</v>
      </c>
      <c r="G1244" s="92"/>
      <c r="H1244" s="95" t="s">
        <v>245</v>
      </c>
      <c r="I1244" s="97" t="s">
        <v>1273</v>
      </c>
    </row>
    <row r="1245" spans="1:9" x14ac:dyDescent="0.25">
      <c r="A1245" s="92" t="s">
        <v>237</v>
      </c>
      <c r="B1245" s="93">
        <v>46109.759449722224</v>
      </c>
      <c r="C1245" s="94" t="s">
        <v>235</v>
      </c>
      <c r="D1245" s="95" t="s">
        <v>250</v>
      </c>
      <c r="E1245" s="95" t="s">
        <v>168</v>
      </c>
      <c r="F1245" s="95" t="s">
        <v>236</v>
      </c>
      <c r="G1245" s="92"/>
      <c r="H1245" s="95" t="s">
        <v>251</v>
      </c>
      <c r="I1245" s="97" t="s">
        <v>379</v>
      </c>
    </row>
    <row r="1246" spans="1:9" x14ac:dyDescent="0.25">
      <c r="A1246" s="92" t="s">
        <v>237</v>
      </c>
      <c r="B1246" s="93">
        <v>46109.759447881945</v>
      </c>
      <c r="C1246" s="94" t="s">
        <v>235</v>
      </c>
      <c r="D1246" s="95" t="s">
        <v>271</v>
      </c>
      <c r="E1246" s="95" t="s">
        <v>272</v>
      </c>
      <c r="F1246" s="95" t="s">
        <v>236</v>
      </c>
      <c r="G1246" s="92"/>
      <c r="H1246" s="95" t="s">
        <v>273</v>
      </c>
      <c r="I1246" s="97" t="s">
        <v>1274</v>
      </c>
    </row>
    <row r="1247" spans="1:9" x14ac:dyDescent="0.25">
      <c r="A1247" s="92" t="s">
        <v>237</v>
      </c>
      <c r="B1247" s="93">
        <v>46109.759403240736</v>
      </c>
      <c r="C1247" s="94" t="s">
        <v>235</v>
      </c>
      <c r="D1247" s="95" t="s">
        <v>275</v>
      </c>
      <c r="E1247" s="95" t="s">
        <v>141</v>
      </c>
      <c r="F1247" s="95" t="s">
        <v>236</v>
      </c>
      <c r="G1247" s="92"/>
      <c r="H1247" s="95" t="s">
        <v>276</v>
      </c>
      <c r="I1247" s="97" t="s">
        <v>860</v>
      </c>
    </row>
    <row r="1248" spans="1:9" x14ac:dyDescent="0.25">
      <c r="A1248" s="92" t="s">
        <v>237</v>
      </c>
      <c r="B1248" s="93">
        <v>46109.759347569445</v>
      </c>
      <c r="C1248" s="94" t="s">
        <v>235</v>
      </c>
      <c r="D1248" s="95" t="s">
        <v>262</v>
      </c>
      <c r="E1248" s="95" t="s">
        <v>202</v>
      </c>
      <c r="F1248" s="95" t="s">
        <v>236</v>
      </c>
      <c r="G1248" s="92"/>
      <c r="H1248" s="95" t="s">
        <v>263</v>
      </c>
      <c r="I1248" s="97" t="s">
        <v>918</v>
      </c>
    </row>
    <row r="1249" spans="1:9" x14ac:dyDescent="0.25">
      <c r="A1249" s="92" t="s">
        <v>237</v>
      </c>
      <c r="B1249" s="93">
        <v>46109.759324502316</v>
      </c>
      <c r="C1249" s="94" t="s">
        <v>235</v>
      </c>
      <c r="D1249" s="95" t="s">
        <v>238</v>
      </c>
      <c r="E1249" s="95" t="s">
        <v>199</v>
      </c>
      <c r="F1249" s="95" t="s">
        <v>236</v>
      </c>
      <c r="G1249" s="92"/>
      <c r="H1249" s="95" t="s">
        <v>239</v>
      </c>
      <c r="I1249" s="97" t="s">
        <v>699</v>
      </c>
    </row>
    <row r="1250" spans="1:9" x14ac:dyDescent="0.25">
      <c r="A1250" s="92" t="s">
        <v>237</v>
      </c>
      <c r="B1250" s="93">
        <v>46109.75923585648</v>
      </c>
      <c r="C1250" s="94" t="s">
        <v>235</v>
      </c>
      <c r="D1250" s="95" t="s">
        <v>253</v>
      </c>
      <c r="E1250" s="95" t="s">
        <v>201</v>
      </c>
      <c r="F1250" s="95" t="s">
        <v>236</v>
      </c>
      <c r="G1250" s="92"/>
      <c r="H1250" s="95" t="s">
        <v>254</v>
      </c>
      <c r="I1250" s="97" t="s">
        <v>1275</v>
      </c>
    </row>
    <row r="1251" spans="1:9" x14ac:dyDescent="0.25">
      <c r="A1251" s="92" t="s">
        <v>237</v>
      </c>
      <c r="B1251" s="93">
        <v>46109.759227708331</v>
      </c>
      <c r="C1251" s="94" t="s">
        <v>235</v>
      </c>
      <c r="D1251" s="95" t="s">
        <v>241</v>
      </c>
      <c r="E1251" s="95" t="s">
        <v>144</v>
      </c>
      <c r="F1251" s="95" t="s">
        <v>236</v>
      </c>
      <c r="G1251" s="92"/>
      <c r="H1251" s="95" t="s">
        <v>242</v>
      </c>
      <c r="I1251" s="97" t="s">
        <v>1140</v>
      </c>
    </row>
    <row r="1252" spans="1:9" x14ac:dyDescent="0.25">
      <c r="A1252" s="92" t="s">
        <v>237</v>
      </c>
      <c r="B1252" s="93">
        <v>46109.759218483792</v>
      </c>
      <c r="C1252" s="94" t="s">
        <v>235</v>
      </c>
      <c r="D1252" s="95" t="s">
        <v>256</v>
      </c>
      <c r="E1252" s="95" t="s">
        <v>165</v>
      </c>
      <c r="F1252" s="95" t="s">
        <v>236</v>
      </c>
      <c r="G1252" s="92"/>
      <c r="H1252" s="95" t="s">
        <v>257</v>
      </c>
      <c r="I1252" s="97" t="s">
        <v>429</v>
      </c>
    </row>
    <row r="1253" spans="1:9" x14ac:dyDescent="0.25">
      <c r="A1253" s="92" t="s">
        <v>237</v>
      </c>
      <c r="B1253" s="93">
        <v>46109.75921045139</v>
      </c>
      <c r="C1253" s="94" t="s">
        <v>235</v>
      </c>
      <c r="D1253" s="95" t="s">
        <v>259</v>
      </c>
      <c r="E1253" s="95" t="s">
        <v>198</v>
      </c>
      <c r="F1253" s="95" t="s">
        <v>236</v>
      </c>
      <c r="G1253" s="92"/>
      <c r="H1253" s="95" t="s">
        <v>260</v>
      </c>
      <c r="I1253" s="97" t="s">
        <v>1276</v>
      </c>
    </row>
    <row r="1254" spans="1:9" x14ac:dyDescent="0.25">
      <c r="A1254" s="92" t="s">
        <v>237</v>
      </c>
      <c r="B1254" s="93">
        <v>46109.759201655092</v>
      </c>
      <c r="C1254" s="94" t="s">
        <v>235</v>
      </c>
      <c r="D1254" s="95" t="s">
        <v>268</v>
      </c>
      <c r="E1254" s="95" t="s">
        <v>200</v>
      </c>
      <c r="F1254" s="95" t="s">
        <v>236</v>
      </c>
      <c r="G1254" s="92"/>
      <c r="H1254" s="95" t="s">
        <v>269</v>
      </c>
      <c r="I1254" s="97" t="s">
        <v>1277</v>
      </c>
    </row>
    <row r="1255" spans="1:9" x14ac:dyDescent="0.25">
      <c r="A1255" s="92" t="s">
        <v>237</v>
      </c>
      <c r="B1255" s="93">
        <v>46109.759141446761</v>
      </c>
      <c r="C1255" s="94" t="s">
        <v>235</v>
      </c>
      <c r="D1255" s="95" t="s">
        <v>247</v>
      </c>
      <c r="E1255" s="95" t="s">
        <v>170</v>
      </c>
      <c r="F1255" s="95" t="s">
        <v>236</v>
      </c>
      <c r="G1255" s="92"/>
      <c r="H1255" s="95" t="s">
        <v>248</v>
      </c>
      <c r="I1255" s="97" t="s">
        <v>1278</v>
      </c>
    </row>
    <row r="1256" spans="1:9" x14ac:dyDescent="0.25">
      <c r="A1256" s="92" t="s">
        <v>237</v>
      </c>
      <c r="B1256" s="93">
        <v>46109.759093923611</v>
      </c>
      <c r="C1256" s="94" t="s">
        <v>235</v>
      </c>
      <c r="D1256" s="95" t="s">
        <v>278</v>
      </c>
      <c r="E1256" s="95" t="s">
        <v>203</v>
      </c>
      <c r="F1256" s="95" t="s">
        <v>236</v>
      </c>
      <c r="G1256" s="92"/>
      <c r="H1256" s="95" t="s">
        <v>279</v>
      </c>
      <c r="I1256" s="97" t="s">
        <v>1279</v>
      </c>
    </row>
    <row r="1257" spans="1:9" x14ac:dyDescent="0.25">
      <c r="A1257" s="92" t="s">
        <v>237</v>
      </c>
      <c r="B1257" s="93">
        <v>46109.759076215276</v>
      </c>
      <c r="C1257" s="94" t="s">
        <v>235</v>
      </c>
      <c r="D1257" s="95" t="s">
        <v>265</v>
      </c>
      <c r="E1257" s="95" t="s">
        <v>173</v>
      </c>
      <c r="F1257" s="95" t="s">
        <v>236</v>
      </c>
      <c r="G1257" s="92"/>
      <c r="H1257" s="95" t="s">
        <v>266</v>
      </c>
      <c r="I1257" s="97" t="s">
        <v>1280</v>
      </c>
    </row>
    <row r="1258" spans="1:9" x14ac:dyDescent="0.25">
      <c r="A1258" s="92" t="s">
        <v>237</v>
      </c>
      <c r="B1258" s="93">
        <v>46109.759072939814</v>
      </c>
      <c r="C1258" s="94" t="s">
        <v>235</v>
      </c>
      <c r="D1258" s="95" t="s">
        <v>244</v>
      </c>
      <c r="E1258" s="95" t="s">
        <v>147</v>
      </c>
      <c r="F1258" s="95" t="s">
        <v>236</v>
      </c>
      <c r="G1258" s="92"/>
      <c r="H1258" s="95" t="s">
        <v>245</v>
      </c>
      <c r="I1258" s="97" t="s">
        <v>714</v>
      </c>
    </row>
    <row r="1259" spans="1:9" x14ac:dyDescent="0.25">
      <c r="A1259" s="92" t="s">
        <v>237</v>
      </c>
      <c r="B1259" s="93">
        <v>46109.758981053237</v>
      </c>
      <c r="C1259" s="94" t="s">
        <v>235</v>
      </c>
      <c r="D1259" s="95" t="s">
        <v>250</v>
      </c>
      <c r="E1259" s="95" t="s">
        <v>168</v>
      </c>
      <c r="F1259" s="95" t="s">
        <v>236</v>
      </c>
      <c r="G1259" s="92"/>
      <c r="H1259" s="95" t="s">
        <v>251</v>
      </c>
      <c r="I1259" s="97" t="s">
        <v>267</v>
      </c>
    </row>
    <row r="1260" spans="1:9" x14ac:dyDescent="0.25">
      <c r="A1260" s="92" t="s">
        <v>237</v>
      </c>
      <c r="B1260" s="93">
        <v>46109.758963703702</v>
      </c>
      <c r="C1260" s="94" t="s">
        <v>235</v>
      </c>
      <c r="D1260" s="95" t="s">
        <v>271</v>
      </c>
      <c r="E1260" s="95" t="s">
        <v>272</v>
      </c>
      <c r="F1260" s="95" t="s">
        <v>236</v>
      </c>
      <c r="G1260" s="92"/>
      <c r="H1260" s="95" t="s">
        <v>273</v>
      </c>
      <c r="I1260" s="97" t="s">
        <v>950</v>
      </c>
    </row>
    <row r="1261" spans="1:9" x14ac:dyDescent="0.25">
      <c r="A1261" s="92" t="s">
        <v>237</v>
      </c>
      <c r="B1261" s="93">
        <v>46109.758915416664</v>
      </c>
      <c r="C1261" s="94" t="s">
        <v>235</v>
      </c>
      <c r="D1261" s="95" t="s">
        <v>275</v>
      </c>
      <c r="E1261" s="95" t="s">
        <v>141</v>
      </c>
      <c r="F1261" s="95" t="s">
        <v>236</v>
      </c>
      <c r="G1261" s="92"/>
      <c r="H1261" s="95" t="s">
        <v>276</v>
      </c>
      <c r="I1261" s="97" t="s">
        <v>513</v>
      </c>
    </row>
    <row r="1262" spans="1:9" x14ac:dyDescent="0.25">
      <c r="A1262" s="92" t="s">
        <v>237</v>
      </c>
      <c r="B1262" s="93">
        <v>46109.758876828702</v>
      </c>
      <c r="C1262" s="94" t="s">
        <v>235</v>
      </c>
      <c r="D1262" s="95" t="s">
        <v>262</v>
      </c>
      <c r="E1262" s="95" t="s">
        <v>202</v>
      </c>
      <c r="F1262" s="95" t="s">
        <v>236</v>
      </c>
      <c r="G1262" s="92"/>
      <c r="H1262" s="95" t="s">
        <v>263</v>
      </c>
      <c r="I1262" s="97" t="s">
        <v>1281</v>
      </c>
    </row>
    <row r="1263" spans="1:9" x14ac:dyDescent="0.25">
      <c r="A1263" s="92" t="s">
        <v>237</v>
      </c>
      <c r="B1263" s="93">
        <v>46109.758855127315</v>
      </c>
      <c r="C1263" s="94" t="s">
        <v>235</v>
      </c>
      <c r="D1263" s="95" t="s">
        <v>238</v>
      </c>
      <c r="E1263" s="95" t="s">
        <v>199</v>
      </c>
      <c r="F1263" s="95" t="s">
        <v>236</v>
      </c>
      <c r="G1263" s="92"/>
      <c r="H1263" s="95" t="s">
        <v>239</v>
      </c>
      <c r="I1263" s="97" t="s">
        <v>1282</v>
      </c>
    </row>
    <row r="1264" spans="1:9" x14ac:dyDescent="0.25">
      <c r="A1264" s="92" t="s">
        <v>237</v>
      </c>
      <c r="B1264" s="93">
        <v>46109.75876045139</v>
      </c>
      <c r="C1264" s="94" t="s">
        <v>235</v>
      </c>
      <c r="D1264" s="95" t="s">
        <v>253</v>
      </c>
      <c r="E1264" s="95" t="s">
        <v>201</v>
      </c>
      <c r="F1264" s="95" t="s">
        <v>236</v>
      </c>
      <c r="G1264" s="92"/>
      <c r="H1264" s="95" t="s">
        <v>254</v>
      </c>
      <c r="I1264" s="97" t="s">
        <v>732</v>
      </c>
    </row>
    <row r="1265" spans="1:9" x14ac:dyDescent="0.25">
      <c r="A1265" s="92" t="s">
        <v>237</v>
      </c>
      <c r="B1265" s="93">
        <v>46109.75875267361</v>
      </c>
      <c r="C1265" s="94" t="s">
        <v>235</v>
      </c>
      <c r="D1265" s="95" t="s">
        <v>241</v>
      </c>
      <c r="E1265" s="95" t="s">
        <v>144</v>
      </c>
      <c r="F1265" s="95" t="s">
        <v>236</v>
      </c>
      <c r="G1265" s="92"/>
      <c r="H1265" s="95" t="s">
        <v>242</v>
      </c>
      <c r="I1265" s="97" t="s">
        <v>373</v>
      </c>
    </row>
    <row r="1266" spans="1:9" x14ac:dyDescent="0.25">
      <c r="A1266" s="92" t="s">
        <v>237</v>
      </c>
      <c r="B1266" s="93">
        <v>46109.75874881944</v>
      </c>
      <c r="C1266" s="94" t="s">
        <v>235</v>
      </c>
      <c r="D1266" s="95" t="s">
        <v>256</v>
      </c>
      <c r="E1266" s="95" t="s">
        <v>165</v>
      </c>
      <c r="F1266" s="95" t="s">
        <v>236</v>
      </c>
      <c r="G1266" s="92"/>
      <c r="H1266" s="95" t="s">
        <v>257</v>
      </c>
      <c r="I1266" s="97" t="s">
        <v>669</v>
      </c>
    </row>
    <row r="1267" spans="1:9" x14ac:dyDescent="0.25">
      <c r="A1267" s="92" t="s">
        <v>237</v>
      </c>
      <c r="B1267" s="93">
        <v>46109.758728263885</v>
      </c>
      <c r="C1267" s="94" t="s">
        <v>235</v>
      </c>
      <c r="D1267" s="95" t="s">
        <v>268</v>
      </c>
      <c r="E1267" s="95" t="s">
        <v>200</v>
      </c>
      <c r="F1267" s="95" t="s">
        <v>236</v>
      </c>
      <c r="G1267" s="92"/>
      <c r="H1267" s="95" t="s">
        <v>269</v>
      </c>
      <c r="I1267" s="97" t="s">
        <v>529</v>
      </c>
    </row>
    <row r="1268" spans="1:9" x14ac:dyDescent="0.25">
      <c r="A1268" s="92" t="s">
        <v>237</v>
      </c>
      <c r="B1268" s="93">
        <v>46109.758720972219</v>
      </c>
      <c r="C1268" s="94" t="s">
        <v>235</v>
      </c>
      <c r="D1268" s="95" t="s">
        <v>259</v>
      </c>
      <c r="E1268" s="95" t="s">
        <v>198</v>
      </c>
      <c r="F1268" s="95" t="s">
        <v>236</v>
      </c>
      <c r="G1268" s="92"/>
      <c r="H1268" s="95" t="s">
        <v>260</v>
      </c>
      <c r="I1268" s="97" t="s">
        <v>1283</v>
      </c>
    </row>
    <row r="1269" spans="1:9" x14ac:dyDescent="0.25">
      <c r="A1269" s="92" t="s">
        <v>237</v>
      </c>
      <c r="B1269" s="93">
        <v>46109.758658611107</v>
      </c>
      <c r="C1269" s="94" t="s">
        <v>235</v>
      </c>
      <c r="D1269" s="95" t="s">
        <v>247</v>
      </c>
      <c r="E1269" s="95" t="s">
        <v>170</v>
      </c>
      <c r="F1269" s="95" t="s">
        <v>236</v>
      </c>
      <c r="G1269" s="92"/>
      <c r="H1269" s="95" t="s">
        <v>248</v>
      </c>
      <c r="I1269" s="97" t="s">
        <v>1284</v>
      </c>
    </row>
    <row r="1270" spans="1:9" x14ac:dyDescent="0.25">
      <c r="A1270" s="92" t="s">
        <v>237</v>
      </c>
      <c r="B1270" s="93">
        <v>46109.758619270833</v>
      </c>
      <c r="C1270" s="94" t="s">
        <v>235</v>
      </c>
      <c r="D1270" s="95" t="s">
        <v>278</v>
      </c>
      <c r="E1270" s="95" t="s">
        <v>203</v>
      </c>
      <c r="F1270" s="95" t="s">
        <v>236</v>
      </c>
      <c r="G1270" s="92"/>
      <c r="H1270" s="95" t="s">
        <v>279</v>
      </c>
      <c r="I1270" s="97" t="s">
        <v>593</v>
      </c>
    </row>
    <row r="1271" spans="1:9" x14ac:dyDescent="0.25">
      <c r="A1271" s="92" t="s">
        <v>237</v>
      </c>
      <c r="B1271" s="93">
        <v>46109.758598645829</v>
      </c>
      <c r="C1271" s="94" t="s">
        <v>235</v>
      </c>
      <c r="D1271" s="95" t="s">
        <v>265</v>
      </c>
      <c r="E1271" s="95" t="s">
        <v>173</v>
      </c>
      <c r="F1271" s="95" t="s">
        <v>236</v>
      </c>
      <c r="G1271" s="92"/>
      <c r="H1271" s="95" t="s">
        <v>266</v>
      </c>
      <c r="I1271" s="97" t="s">
        <v>1285</v>
      </c>
    </row>
    <row r="1272" spans="1:9" x14ac:dyDescent="0.25">
      <c r="A1272" s="92" t="s">
        <v>237</v>
      </c>
      <c r="B1272" s="93">
        <v>46109.758594652776</v>
      </c>
      <c r="C1272" s="94" t="s">
        <v>235</v>
      </c>
      <c r="D1272" s="95" t="s">
        <v>244</v>
      </c>
      <c r="E1272" s="95" t="s">
        <v>147</v>
      </c>
      <c r="F1272" s="95" t="s">
        <v>236</v>
      </c>
      <c r="G1272" s="92"/>
      <c r="H1272" s="95" t="s">
        <v>245</v>
      </c>
      <c r="I1272" s="97" t="s">
        <v>1286</v>
      </c>
    </row>
    <row r="1273" spans="1:9" x14ac:dyDescent="0.25">
      <c r="A1273" s="92" t="s">
        <v>237</v>
      </c>
      <c r="B1273" s="93">
        <v>46109.758511550921</v>
      </c>
      <c r="C1273" s="94" t="s">
        <v>235</v>
      </c>
      <c r="D1273" s="95" t="s">
        <v>250</v>
      </c>
      <c r="E1273" s="95" t="s">
        <v>168</v>
      </c>
      <c r="F1273" s="95" t="s">
        <v>236</v>
      </c>
      <c r="G1273" s="92"/>
      <c r="H1273" s="95" t="s">
        <v>251</v>
      </c>
      <c r="I1273" s="97" t="s">
        <v>1287</v>
      </c>
    </row>
    <row r="1274" spans="1:9" x14ac:dyDescent="0.25">
      <c r="A1274" s="92" t="s">
        <v>237</v>
      </c>
      <c r="B1274" s="93">
        <v>46109.758478043979</v>
      </c>
      <c r="C1274" s="94" t="s">
        <v>235</v>
      </c>
      <c r="D1274" s="95" t="s">
        <v>271</v>
      </c>
      <c r="E1274" s="95" t="s">
        <v>272</v>
      </c>
      <c r="F1274" s="95" t="s">
        <v>236</v>
      </c>
      <c r="G1274" s="92"/>
      <c r="H1274" s="95" t="s">
        <v>273</v>
      </c>
      <c r="I1274" s="97" t="s">
        <v>541</v>
      </c>
    </row>
    <row r="1275" spans="1:9" x14ac:dyDescent="0.25">
      <c r="A1275" s="92" t="s">
        <v>237</v>
      </c>
      <c r="B1275" s="93">
        <v>46109.758426342589</v>
      </c>
      <c r="C1275" s="94" t="s">
        <v>235</v>
      </c>
      <c r="D1275" s="95" t="s">
        <v>275</v>
      </c>
      <c r="E1275" s="95" t="s">
        <v>141</v>
      </c>
      <c r="F1275" s="95" t="s">
        <v>236</v>
      </c>
      <c r="G1275" s="92"/>
      <c r="H1275" s="95" t="s">
        <v>276</v>
      </c>
      <c r="I1275" s="97" t="s">
        <v>1288</v>
      </c>
    </row>
    <row r="1276" spans="1:9" x14ac:dyDescent="0.25">
      <c r="A1276" s="92" t="s">
        <v>237</v>
      </c>
      <c r="B1276" s="93">
        <v>46109.758406550922</v>
      </c>
      <c r="C1276" s="94" t="s">
        <v>235</v>
      </c>
      <c r="D1276" s="95" t="s">
        <v>262</v>
      </c>
      <c r="E1276" s="95" t="s">
        <v>202</v>
      </c>
      <c r="F1276" s="95" t="s">
        <v>236</v>
      </c>
      <c r="G1276" s="92"/>
      <c r="H1276" s="95" t="s">
        <v>263</v>
      </c>
      <c r="I1276" s="97" t="s">
        <v>1289</v>
      </c>
    </row>
    <row r="1277" spans="1:9" x14ac:dyDescent="0.25">
      <c r="A1277" s="92" t="s">
        <v>237</v>
      </c>
      <c r="B1277" s="93">
        <v>46109.75839145833</v>
      </c>
      <c r="C1277" s="94" t="s">
        <v>235</v>
      </c>
      <c r="D1277" s="95" t="s">
        <v>238</v>
      </c>
      <c r="E1277" s="95" t="s">
        <v>199</v>
      </c>
      <c r="F1277" s="95" t="s">
        <v>236</v>
      </c>
      <c r="G1277" s="92"/>
      <c r="H1277" s="95" t="s">
        <v>239</v>
      </c>
      <c r="I1277" s="97" t="s">
        <v>1290</v>
      </c>
    </row>
    <row r="1278" spans="1:9" x14ac:dyDescent="0.25">
      <c r="A1278" s="92" t="s">
        <v>237</v>
      </c>
      <c r="B1278" s="93">
        <v>46109.758288599536</v>
      </c>
      <c r="C1278" s="94" t="s">
        <v>235</v>
      </c>
      <c r="D1278" s="95" t="s">
        <v>253</v>
      </c>
      <c r="E1278" s="95" t="s">
        <v>201</v>
      </c>
      <c r="F1278" s="95" t="s">
        <v>236</v>
      </c>
      <c r="G1278" s="92"/>
      <c r="H1278" s="95" t="s">
        <v>254</v>
      </c>
      <c r="I1278" s="97" t="s">
        <v>1229</v>
      </c>
    </row>
    <row r="1279" spans="1:9" x14ac:dyDescent="0.25">
      <c r="A1279" s="92" t="s">
        <v>237</v>
      </c>
      <c r="B1279" s="93">
        <v>46109.758273425927</v>
      </c>
      <c r="C1279" s="94" t="s">
        <v>235</v>
      </c>
      <c r="D1279" s="95" t="s">
        <v>256</v>
      </c>
      <c r="E1279" s="95" t="s">
        <v>165</v>
      </c>
      <c r="F1279" s="95" t="s">
        <v>236</v>
      </c>
      <c r="G1279" s="92"/>
      <c r="H1279" s="95" t="s">
        <v>257</v>
      </c>
      <c r="I1279" s="97" t="s">
        <v>976</v>
      </c>
    </row>
    <row r="1280" spans="1:9" x14ac:dyDescent="0.25">
      <c r="A1280" s="92" t="s">
        <v>237</v>
      </c>
      <c r="B1280" s="93">
        <v>46109.758271064813</v>
      </c>
      <c r="C1280" s="94" t="s">
        <v>235</v>
      </c>
      <c r="D1280" s="95" t="s">
        <v>241</v>
      </c>
      <c r="E1280" s="95" t="s">
        <v>144</v>
      </c>
      <c r="F1280" s="95" t="s">
        <v>236</v>
      </c>
      <c r="G1280" s="92"/>
      <c r="H1280" s="95" t="s">
        <v>242</v>
      </c>
      <c r="I1280" s="97" t="s">
        <v>707</v>
      </c>
    </row>
    <row r="1281" spans="1:9" x14ac:dyDescent="0.25">
      <c r="A1281" s="92" t="s">
        <v>237</v>
      </c>
      <c r="B1281" s="93">
        <v>46109.758255335648</v>
      </c>
      <c r="C1281" s="94" t="s">
        <v>235</v>
      </c>
      <c r="D1281" s="95" t="s">
        <v>268</v>
      </c>
      <c r="E1281" s="95" t="s">
        <v>200</v>
      </c>
      <c r="F1281" s="95" t="s">
        <v>236</v>
      </c>
      <c r="G1281" s="92"/>
      <c r="H1281" s="95" t="s">
        <v>269</v>
      </c>
      <c r="I1281" s="97" t="s">
        <v>1291</v>
      </c>
    </row>
    <row r="1282" spans="1:9" x14ac:dyDescent="0.25">
      <c r="A1282" s="92" t="s">
        <v>237</v>
      </c>
      <c r="B1282" s="93">
        <v>46109.758237071757</v>
      </c>
      <c r="C1282" s="94" t="s">
        <v>235</v>
      </c>
      <c r="D1282" s="95" t="s">
        <v>259</v>
      </c>
      <c r="E1282" s="95" t="s">
        <v>198</v>
      </c>
      <c r="F1282" s="95" t="s">
        <v>236</v>
      </c>
      <c r="G1282" s="92"/>
      <c r="H1282" s="95" t="s">
        <v>260</v>
      </c>
      <c r="I1282" s="97" t="s">
        <v>1292</v>
      </c>
    </row>
    <row r="1283" spans="1:9" x14ac:dyDescent="0.25">
      <c r="A1283" s="92" t="s">
        <v>237</v>
      </c>
      <c r="B1283" s="93">
        <v>46109.758178692129</v>
      </c>
      <c r="C1283" s="94" t="s">
        <v>235</v>
      </c>
      <c r="D1283" s="95" t="s">
        <v>247</v>
      </c>
      <c r="E1283" s="95" t="s">
        <v>170</v>
      </c>
      <c r="F1283" s="95" t="s">
        <v>236</v>
      </c>
      <c r="G1283" s="92"/>
      <c r="H1283" s="95" t="s">
        <v>248</v>
      </c>
      <c r="I1283" s="97" t="s">
        <v>1293</v>
      </c>
    </row>
    <row r="1284" spans="1:9" x14ac:dyDescent="0.25">
      <c r="A1284" s="92" t="s">
        <v>237</v>
      </c>
      <c r="B1284" s="93">
        <v>46109.75814445602</v>
      </c>
      <c r="C1284" s="94" t="s">
        <v>235</v>
      </c>
      <c r="D1284" s="95" t="s">
        <v>278</v>
      </c>
      <c r="E1284" s="95" t="s">
        <v>203</v>
      </c>
      <c r="F1284" s="95" t="s">
        <v>236</v>
      </c>
      <c r="G1284" s="92"/>
      <c r="H1284" s="95" t="s">
        <v>279</v>
      </c>
      <c r="I1284" s="97" t="s">
        <v>661</v>
      </c>
    </row>
    <row r="1285" spans="1:9" x14ac:dyDescent="0.25">
      <c r="A1285" s="92" t="s">
        <v>237</v>
      </c>
      <c r="B1285" s="93">
        <v>46109.758121527775</v>
      </c>
      <c r="C1285" s="94" t="s">
        <v>235</v>
      </c>
      <c r="D1285" s="95" t="s">
        <v>244</v>
      </c>
      <c r="E1285" s="95" t="s">
        <v>147</v>
      </c>
      <c r="F1285" s="95" t="s">
        <v>236</v>
      </c>
      <c r="G1285" s="92"/>
      <c r="H1285" s="95" t="s">
        <v>245</v>
      </c>
      <c r="I1285" s="97" t="s">
        <v>289</v>
      </c>
    </row>
    <row r="1286" spans="1:9" x14ac:dyDescent="0.25">
      <c r="A1286" s="92" t="s">
        <v>237</v>
      </c>
      <c r="B1286" s="93">
        <v>46109.75811574074</v>
      </c>
      <c r="C1286" s="94" t="s">
        <v>235</v>
      </c>
      <c r="D1286" s="95" t="s">
        <v>265</v>
      </c>
      <c r="E1286" s="95" t="s">
        <v>173</v>
      </c>
      <c r="F1286" s="95" t="s">
        <v>236</v>
      </c>
      <c r="G1286" s="92"/>
      <c r="H1286" s="95" t="s">
        <v>266</v>
      </c>
      <c r="I1286" s="97" t="s">
        <v>1294</v>
      </c>
    </row>
    <row r="1287" spans="1:9" x14ac:dyDescent="0.25">
      <c r="A1287" s="92" t="s">
        <v>237</v>
      </c>
      <c r="B1287" s="93">
        <v>46109.758040497683</v>
      </c>
      <c r="C1287" s="94" t="s">
        <v>235</v>
      </c>
      <c r="D1287" s="95" t="s">
        <v>250</v>
      </c>
      <c r="E1287" s="95" t="s">
        <v>168</v>
      </c>
      <c r="F1287" s="95" t="s">
        <v>236</v>
      </c>
      <c r="G1287" s="92"/>
      <c r="H1287" s="95" t="s">
        <v>251</v>
      </c>
      <c r="I1287" s="97" t="s">
        <v>1295</v>
      </c>
    </row>
    <row r="1288" spans="1:9" x14ac:dyDescent="0.25">
      <c r="A1288" s="92" t="s">
        <v>237</v>
      </c>
      <c r="B1288" s="93">
        <v>46109.757998912035</v>
      </c>
      <c r="C1288" s="94" t="s">
        <v>235</v>
      </c>
      <c r="D1288" s="95" t="s">
        <v>271</v>
      </c>
      <c r="E1288" s="95" t="s">
        <v>272</v>
      </c>
      <c r="F1288" s="95" t="s">
        <v>236</v>
      </c>
      <c r="G1288" s="92"/>
      <c r="H1288" s="95" t="s">
        <v>273</v>
      </c>
      <c r="I1288" s="97" t="s">
        <v>1296</v>
      </c>
    </row>
    <row r="1289" spans="1:9" x14ac:dyDescent="0.25">
      <c r="A1289" s="92" t="s">
        <v>237</v>
      </c>
      <c r="B1289" s="93">
        <v>46109.757938043978</v>
      </c>
      <c r="C1289" s="94" t="s">
        <v>235</v>
      </c>
      <c r="D1289" s="95" t="s">
        <v>275</v>
      </c>
      <c r="E1289" s="95" t="s">
        <v>141</v>
      </c>
      <c r="F1289" s="95" t="s">
        <v>236</v>
      </c>
      <c r="G1289" s="92"/>
      <c r="H1289" s="95" t="s">
        <v>276</v>
      </c>
      <c r="I1289" s="97" t="s">
        <v>779</v>
      </c>
    </row>
    <row r="1290" spans="1:9" x14ac:dyDescent="0.25">
      <c r="A1290" s="92" t="s">
        <v>237</v>
      </c>
      <c r="B1290" s="93">
        <v>46109.757935138885</v>
      </c>
      <c r="C1290" s="94" t="s">
        <v>235</v>
      </c>
      <c r="D1290" s="95" t="s">
        <v>262</v>
      </c>
      <c r="E1290" s="95" t="s">
        <v>202</v>
      </c>
      <c r="F1290" s="95" t="s">
        <v>236</v>
      </c>
      <c r="G1290" s="92"/>
      <c r="H1290" s="95" t="s">
        <v>263</v>
      </c>
      <c r="I1290" s="97" t="s">
        <v>851</v>
      </c>
    </row>
    <row r="1291" spans="1:9" x14ac:dyDescent="0.25">
      <c r="A1291" s="92" t="s">
        <v>237</v>
      </c>
      <c r="B1291" s="93">
        <v>46109.757928912033</v>
      </c>
      <c r="C1291" s="94" t="s">
        <v>235</v>
      </c>
      <c r="D1291" s="95" t="s">
        <v>238</v>
      </c>
      <c r="E1291" s="95" t="s">
        <v>199</v>
      </c>
      <c r="F1291" s="95" t="s">
        <v>236</v>
      </c>
      <c r="G1291" s="92"/>
      <c r="H1291" s="95" t="s">
        <v>239</v>
      </c>
      <c r="I1291" s="97" t="s">
        <v>1297</v>
      </c>
    </row>
    <row r="1292" spans="1:9" x14ac:dyDescent="0.25">
      <c r="A1292" s="92" t="s">
        <v>237</v>
      </c>
      <c r="B1292" s="93">
        <v>46109.757815300924</v>
      </c>
      <c r="C1292" s="94" t="s">
        <v>235</v>
      </c>
      <c r="D1292" s="95" t="s">
        <v>253</v>
      </c>
      <c r="E1292" s="95" t="s">
        <v>201</v>
      </c>
      <c r="F1292" s="95" t="s">
        <v>236</v>
      </c>
      <c r="G1292" s="92"/>
      <c r="H1292" s="95" t="s">
        <v>254</v>
      </c>
      <c r="I1292" s="97" t="s">
        <v>1213</v>
      </c>
    </row>
    <row r="1293" spans="1:9" x14ac:dyDescent="0.25">
      <c r="A1293" s="92" t="s">
        <v>237</v>
      </c>
      <c r="B1293" s="93">
        <v>46109.757797905091</v>
      </c>
      <c r="C1293" s="94" t="s">
        <v>235</v>
      </c>
      <c r="D1293" s="95" t="s">
        <v>256</v>
      </c>
      <c r="E1293" s="95" t="s">
        <v>165</v>
      </c>
      <c r="F1293" s="95" t="s">
        <v>236</v>
      </c>
      <c r="G1293" s="92"/>
      <c r="H1293" s="95" t="s">
        <v>257</v>
      </c>
      <c r="I1293" s="97" t="s">
        <v>317</v>
      </c>
    </row>
    <row r="1294" spans="1:9" x14ac:dyDescent="0.25">
      <c r="A1294" s="92" t="s">
        <v>237</v>
      </c>
      <c r="B1294" s="93">
        <v>46109.757793553239</v>
      </c>
      <c r="C1294" s="94" t="s">
        <v>235</v>
      </c>
      <c r="D1294" s="95" t="s">
        <v>241</v>
      </c>
      <c r="E1294" s="95" t="s">
        <v>144</v>
      </c>
      <c r="F1294" s="95" t="s">
        <v>236</v>
      </c>
      <c r="G1294" s="92"/>
      <c r="H1294" s="95" t="s">
        <v>242</v>
      </c>
      <c r="I1294" s="97" t="s">
        <v>1298</v>
      </c>
    </row>
    <row r="1295" spans="1:9" x14ac:dyDescent="0.25">
      <c r="A1295" s="92" t="s">
        <v>237</v>
      </c>
      <c r="B1295" s="93">
        <v>46109.757781261571</v>
      </c>
      <c r="C1295" s="94" t="s">
        <v>235</v>
      </c>
      <c r="D1295" s="95" t="s">
        <v>268</v>
      </c>
      <c r="E1295" s="95" t="s">
        <v>200</v>
      </c>
      <c r="F1295" s="95" t="s">
        <v>236</v>
      </c>
      <c r="G1295" s="92"/>
      <c r="H1295" s="95" t="s">
        <v>269</v>
      </c>
      <c r="I1295" s="97" t="s">
        <v>1299</v>
      </c>
    </row>
    <row r="1296" spans="1:9" x14ac:dyDescent="0.25">
      <c r="A1296" s="92" t="s">
        <v>237</v>
      </c>
      <c r="B1296" s="93">
        <v>46109.757755775463</v>
      </c>
      <c r="C1296" s="94" t="s">
        <v>235</v>
      </c>
      <c r="D1296" s="95" t="s">
        <v>259</v>
      </c>
      <c r="E1296" s="95" t="s">
        <v>198</v>
      </c>
      <c r="F1296" s="95" t="s">
        <v>236</v>
      </c>
      <c r="G1296" s="92"/>
      <c r="H1296" s="95" t="s">
        <v>260</v>
      </c>
      <c r="I1296" s="97" t="s">
        <v>1300</v>
      </c>
    </row>
    <row r="1297" spans="1:9" x14ac:dyDescent="0.25">
      <c r="A1297" s="92" t="s">
        <v>237</v>
      </c>
      <c r="B1297" s="93">
        <v>46109.757696273147</v>
      </c>
      <c r="C1297" s="94" t="s">
        <v>235</v>
      </c>
      <c r="D1297" s="95" t="s">
        <v>247</v>
      </c>
      <c r="E1297" s="95" t="s">
        <v>170</v>
      </c>
      <c r="F1297" s="95" t="s">
        <v>236</v>
      </c>
      <c r="G1297" s="92"/>
      <c r="H1297" s="95" t="s">
        <v>248</v>
      </c>
      <c r="I1297" s="97" t="s">
        <v>1301</v>
      </c>
    </row>
    <row r="1298" spans="1:9" x14ac:dyDescent="0.25">
      <c r="A1298" s="92" t="s">
        <v>237</v>
      </c>
      <c r="B1298" s="93">
        <v>46109.757668946761</v>
      </c>
      <c r="C1298" s="94" t="s">
        <v>235</v>
      </c>
      <c r="D1298" s="95" t="s">
        <v>278</v>
      </c>
      <c r="E1298" s="95" t="s">
        <v>203</v>
      </c>
      <c r="F1298" s="95" t="s">
        <v>236</v>
      </c>
      <c r="G1298" s="92"/>
      <c r="H1298" s="95" t="s">
        <v>279</v>
      </c>
      <c r="I1298" s="97" t="s">
        <v>1111</v>
      </c>
    </row>
    <row r="1299" spans="1:9" x14ac:dyDescent="0.25">
      <c r="A1299" s="92" t="s">
        <v>237</v>
      </c>
      <c r="B1299" s="93">
        <v>46109.757646921295</v>
      </c>
      <c r="C1299" s="94" t="s">
        <v>235</v>
      </c>
      <c r="D1299" s="95" t="s">
        <v>244</v>
      </c>
      <c r="E1299" s="95" t="s">
        <v>147</v>
      </c>
      <c r="F1299" s="95" t="s">
        <v>236</v>
      </c>
      <c r="G1299" s="92"/>
      <c r="H1299" s="95" t="s">
        <v>245</v>
      </c>
      <c r="I1299" s="97" t="s">
        <v>1302</v>
      </c>
    </row>
    <row r="1300" spans="1:9" x14ac:dyDescent="0.25">
      <c r="A1300" s="92" t="s">
        <v>237</v>
      </c>
      <c r="B1300" s="93">
        <v>46109.757636967588</v>
      </c>
      <c r="C1300" s="94" t="s">
        <v>235</v>
      </c>
      <c r="D1300" s="95" t="s">
        <v>265</v>
      </c>
      <c r="E1300" s="95" t="s">
        <v>173</v>
      </c>
      <c r="F1300" s="95" t="s">
        <v>236</v>
      </c>
      <c r="G1300" s="92"/>
      <c r="H1300" s="95" t="s">
        <v>266</v>
      </c>
      <c r="I1300" s="97" t="s">
        <v>554</v>
      </c>
    </row>
    <row r="1301" spans="1:9" x14ac:dyDescent="0.25">
      <c r="A1301" s="92" t="s">
        <v>237</v>
      </c>
      <c r="B1301" s="93">
        <v>46109.757569502312</v>
      </c>
      <c r="C1301" s="94" t="s">
        <v>235</v>
      </c>
      <c r="D1301" s="95" t="s">
        <v>250</v>
      </c>
      <c r="E1301" s="95" t="s">
        <v>168</v>
      </c>
      <c r="F1301" s="95" t="s">
        <v>236</v>
      </c>
      <c r="G1301" s="92"/>
      <c r="H1301" s="95" t="s">
        <v>251</v>
      </c>
      <c r="I1301" s="97" t="s">
        <v>1303</v>
      </c>
    </row>
    <row r="1302" spans="1:9" x14ac:dyDescent="0.25">
      <c r="A1302" s="92" t="s">
        <v>237</v>
      </c>
      <c r="B1302" s="93">
        <v>46109.757514756944</v>
      </c>
      <c r="C1302" s="94" t="s">
        <v>235</v>
      </c>
      <c r="D1302" s="95" t="s">
        <v>271</v>
      </c>
      <c r="E1302" s="95" t="s">
        <v>272</v>
      </c>
      <c r="F1302" s="95" t="s">
        <v>236</v>
      </c>
      <c r="G1302" s="92"/>
      <c r="H1302" s="95" t="s">
        <v>273</v>
      </c>
      <c r="I1302" s="97" t="s">
        <v>1304</v>
      </c>
    </row>
    <row r="1303" spans="1:9" x14ac:dyDescent="0.25">
      <c r="A1303" s="92" t="s">
        <v>237</v>
      </c>
      <c r="B1303" s="93">
        <v>46109.757457187501</v>
      </c>
      <c r="C1303" s="94" t="s">
        <v>235</v>
      </c>
      <c r="D1303" s="95" t="s">
        <v>238</v>
      </c>
      <c r="E1303" s="95" t="s">
        <v>199</v>
      </c>
      <c r="F1303" s="95" t="s">
        <v>236</v>
      </c>
      <c r="G1303" s="92"/>
      <c r="H1303" s="95" t="s">
        <v>239</v>
      </c>
      <c r="I1303" s="97" t="s">
        <v>1305</v>
      </c>
    </row>
    <row r="1304" spans="1:9" x14ac:dyDescent="0.25">
      <c r="A1304" s="92" t="s">
        <v>237</v>
      </c>
      <c r="B1304" s="93">
        <v>46109.757455509258</v>
      </c>
      <c r="C1304" s="94" t="s">
        <v>235</v>
      </c>
      <c r="D1304" s="95" t="s">
        <v>262</v>
      </c>
      <c r="E1304" s="95" t="s">
        <v>202</v>
      </c>
      <c r="F1304" s="95" t="s">
        <v>236</v>
      </c>
      <c r="G1304" s="92"/>
      <c r="H1304" s="95" t="s">
        <v>263</v>
      </c>
      <c r="I1304" s="97" t="s">
        <v>1306</v>
      </c>
    </row>
    <row r="1305" spans="1:9" x14ac:dyDescent="0.25">
      <c r="A1305" s="92" t="s">
        <v>237</v>
      </c>
      <c r="B1305" s="93">
        <v>46109.757439421293</v>
      </c>
      <c r="C1305" s="94" t="s">
        <v>235</v>
      </c>
      <c r="D1305" s="95" t="s">
        <v>275</v>
      </c>
      <c r="E1305" s="95" t="s">
        <v>141</v>
      </c>
      <c r="F1305" s="95" t="s">
        <v>236</v>
      </c>
      <c r="G1305" s="92"/>
      <c r="H1305" s="95" t="s">
        <v>276</v>
      </c>
      <c r="I1305" s="97" t="s">
        <v>1307</v>
      </c>
    </row>
    <row r="1306" spans="1:9" x14ac:dyDescent="0.25">
      <c r="A1306" s="92" t="s">
        <v>237</v>
      </c>
      <c r="B1306" s="93">
        <v>46109.757341458331</v>
      </c>
      <c r="C1306" s="94" t="s">
        <v>235</v>
      </c>
      <c r="D1306" s="95" t="s">
        <v>253</v>
      </c>
      <c r="E1306" s="95" t="s">
        <v>201</v>
      </c>
      <c r="F1306" s="95" t="s">
        <v>236</v>
      </c>
      <c r="G1306" s="92"/>
      <c r="H1306" s="95" t="s">
        <v>254</v>
      </c>
      <c r="I1306" s="97" t="s">
        <v>732</v>
      </c>
    </row>
    <row r="1307" spans="1:9" x14ac:dyDescent="0.25">
      <c r="A1307" s="92" t="s">
        <v>237</v>
      </c>
      <c r="B1307" s="93">
        <v>46109.757327708328</v>
      </c>
      <c r="C1307" s="94" t="s">
        <v>235</v>
      </c>
      <c r="D1307" s="95" t="s">
        <v>256</v>
      </c>
      <c r="E1307" s="95" t="s">
        <v>165</v>
      </c>
      <c r="F1307" s="95" t="s">
        <v>236</v>
      </c>
      <c r="G1307" s="92"/>
      <c r="H1307" s="95" t="s">
        <v>257</v>
      </c>
      <c r="I1307" s="97" t="s">
        <v>737</v>
      </c>
    </row>
    <row r="1308" spans="1:9" x14ac:dyDescent="0.25">
      <c r="A1308" s="92" t="s">
        <v>237</v>
      </c>
      <c r="B1308" s="93">
        <v>46109.757317256939</v>
      </c>
      <c r="C1308" s="94" t="s">
        <v>235</v>
      </c>
      <c r="D1308" s="95" t="s">
        <v>241</v>
      </c>
      <c r="E1308" s="95" t="s">
        <v>144</v>
      </c>
      <c r="F1308" s="95" t="s">
        <v>236</v>
      </c>
      <c r="G1308" s="92"/>
      <c r="H1308" s="95" t="s">
        <v>242</v>
      </c>
      <c r="I1308" s="97" t="s">
        <v>1245</v>
      </c>
    </row>
    <row r="1309" spans="1:9" x14ac:dyDescent="0.25">
      <c r="A1309" s="92" t="s">
        <v>237</v>
      </c>
      <c r="B1309" s="93">
        <v>46109.757309988425</v>
      </c>
      <c r="C1309" s="94" t="s">
        <v>235</v>
      </c>
      <c r="D1309" s="95" t="s">
        <v>268</v>
      </c>
      <c r="E1309" s="95" t="s">
        <v>200</v>
      </c>
      <c r="F1309" s="95" t="s">
        <v>236</v>
      </c>
      <c r="G1309" s="92"/>
      <c r="H1309" s="95" t="s">
        <v>269</v>
      </c>
      <c r="I1309" s="97" t="s">
        <v>1308</v>
      </c>
    </row>
    <row r="1310" spans="1:9" x14ac:dyDescent="0.25">
      <c r="A1310" s="92" t="s">
        <v>237</v>
      </c>
      <c r="B1310" s="93">
        <v>46109.757273090276</v>
      </c>
      <c r="C1310" s="94" t="s">
        <v>235</v>
      </c>
      <c r="D1310" s="95" t="s">
        <v>259</v>
      </c>
      <c r="E1310" s="95" t="s">
        <v>198</v>
      </c>
      <c r="F1310" s="95" t="s">
        <v>236</v>
      </c>
      <c r="G1310" s="92"/>
      <c r="H1310" s="95" t="s">
        <v>260</v>
      </c>
      <c r="I1310" s="97" t="s">
        <v>498</v>
      </c>
    </row>
    <row r="1311" spans="1:9" x14ac:dyDescent="0.25">
      <c r="A1311" s="92" t="s">
        <v>237</v>
      </c>
      <c r="B1311" s="93">
        <v>46109.757210578704</v>
      </c>
      <c r="C1311" s="94" t="s">
        <v>235</v>
      </c>
      <c r="D1311" s="95" t="s">
        <v>247</v>
      </c>
      <c r="E1311" s="95" t="s">
        <v>170</v>
      </c>
      <c r="F1311" s="95" t="s">
        <v>236</v>
      </c>
      <c r="G1311" s="92"/>
      <c r="H1311" s="95" t="s">
        <v>248</v>
      </c>
      <c r="I1311" s="97" t="s">
        <v>1309</v>
      </c>
    </row>
    <row r="1312" spans="1:9" x14ac:dyDescent="0.25">
      <c r="A1312" s="92" t="s">
        <v>237</v>
      </c>
      <c r="B1312" s="93">
        <v>46109.757194479163</v>
      </c>
      <c r="C1312" s="94" t="s">
        <v>235</v>
      </c>
      <c r="D1312" s="95" t="s">
        <v>278</v>
      </c>
      <c r="E1312" s="95" t="s">
        <v>203</v>
      </c>
      <c r="F1312" s="95" t="s">
        <v>236</v>
      </c>
      <c r="G1312" s="92"/>
      <c r="H1312" s="95" t="s">
        <v>279</v>
      </c>
      <c r="I1312" s="97" t="s">
        <v>1244</v>
      </c>
    </row>
    <row r="1313" spans="1:9" x14ac:dyDescent="0.25">
      <c r="A1313" s="92" t="s">
        <v>237</v>
      </c>
      <c r="B1313" s="93">
        <v>46109.757171747682</v>
      </c>
      <c r="C1313" s="94" t="s">
        <v>235</v>
      </c>
      <c r="D1313" s="95" t="s">
        <v>244</v>
      </c>
      <c r="E1313" s="95" t="s">
        <v>147</v>
      </c>
      <c r="F1313" s="95" t="s">
        <v>236</v>
      </c>
      <c r="G1313" s="92"/>
      <c r="H1313" s="95" t="s">
        <v>245</v>
      </c>
      <c r="I1313" s="97" t="s">
        <v>349</v>
      </c>
    </row>
    <row r="1314" spans="1:9" x14ac:dyDescent="0.25">
      <c r="A1314" s="92" t="s">
        <v>237</v>
      </c>
      <c r="B1314" s="93">
        <v>46109.757161944442</v>
      </c>
      <c r="C1314" s="94" t="s">
        <v>235</v>
      </c>
      <c r="D1314" s="95" t="s">
        <v>265</v>
      </c>
      <c r="E1314" s="95" t="s">
        <v>173</v>
      </c>
      <c r="F1314" s="95" t="s">
        <v>236</v>
      </c>
      <c r="G1314" s="92"/>
      <c r="H1314" s="95" t="s">
        <v>266</v>
      </c>
      <c r="I1314" s="97" t="s">
        <v>1310</v>
      </c>
    </row>
    <row r="1315" spans="1:9" x14ac:dyDescent="0.25">
      <c r="A1315" s="92" t="s">
        <v>237</v>
      </c>
      <c r="B1315" s="93">
        <v>46109.757100300922</v>
      </c>
      <c r="C1315" s="94" t="s">
        <v>235</v>
      </c>
      <c r="D1315" s="95" t="s">
        <v>250</v>
      </c>
      <c r="E1315" s="95" t="s">
        <v>168</v>
      </c>
      <c r="F1315" s="95" t="s">
        <v>236</v>
      </c>
      <c r="G1315" s="92"/>
      <c r="H1315" s="95" t="s">
        <v>251</v>
      </c>
      <c r="I1315" s="97" t="s">
        <v>903</v>
      </c>
    </row>
    <row r="1316" spans="1:9" x14ac:dyDescent="0.25">
      <c r="A1316" s="92" t="s">
        <v>237</v>
      </c>
      <c r="B1316" s="93">
        <v>46109.757027731481</v>
      </c>
      <c r="C1316" s="94" t="s">
        <v>235</v>
      </c>
      <c r="D1316" s="95" t="s">
        <v>271</v>
      </c>
      <c r="E1316" s="95" t="s">
        <v>272</v>
      </c>
      <c r="F1316" s="95" t="s">
        <v>236</v>
      </c>
      <c r="G1316" s="92"/>
      <c r="H1316" s="95" t="s">
        <v>273</v>
      </c>
      <c r="I1316" s="97" t="s">
        <v>1311</v>
      </c>
    </row>
    <row r="1317" spans="1:9" x14ac:dyDescent="0.25">
      <c r="A1317" s="92" t="s">
        <v>237</v>
      </c>
      <c r="B1317" s="93">
        <v>46109.756993298608</v>
      </c>
      <c r="C1317" s="94" t="s">
        <v>235</v>
      </c>
      <c r="D1317" s="95" t="s">
        <v>238</v>
      </c>
      <c r="E1317" s="95" t="s">
        <v>199</v>
      </c>
      <c r="F1317" s="95" t="s">
        <v>236</v>
      </c>
      <c r="G1317" s="92"/>
      <c r="H1317" s="95" t="s">
        <v>239</v>
      </c>
      <c r="I1317" s="97" t="s">
        <v>1312</v>
      </c>
    </row>
    <row r="1318" spans="1:9" x14ac:dyDescent="0.25">
      <c r="A1318" s="92" t="s">
        <v>237</v>
      </c>
      <c r="B1318" s="93">
        <v>46109.756985706015</v>
      </c>
      <c r="C1318" s="94" t="s">
        <v>235</v>
      </c>
      <c r="D1318" s="95" t="s">
        <v>262</v>
      </c>
      <c r="E1318" s="95" t="s">
        <v>202</v>
      </c>
      <c r="F1318" s="95" t="s">
        <v>236</v>
      </c>
      <c r="G1318" s="92"/>
      <c r="H1318" s="95" t="s">
        <v>263</v>
      </c>
      <c r="I1318" s="97" t="s">
        <v>670</v>
      </c>
    </row>
    <row r="1319" spans="1:9" x14ac:dyDescent="0.25">
      <c r="A1319" s="92" t="s">
        <v>237</v>
      </c>
      <c r="B1319" s="93">
        <v>46109.756951655094</v>
      </c>
      <c r="C1319" s="94" t="s">
        <v>235</v>
      </c>
      <c r="D1319" s="95" t="s">
        <v>275</v>
      </c>
      <c r="E1319" s="95" t="s">
        <v>141</v>
      </c>
      <c r="F1319" s="95" t="s">
        <v>236</v>
      </c>
      <c r="G1319" s="92"/>
      <c r="H1319" s="95" t="s">
        <v>276</v>
      </c>
      <c r="I1319" s="97" t="s">
        <v>873</v>
      </c>
    </row>
    <row r="1320" spans="1:9" x14ac:dyDescent="0.25">
      <c r="A1320" s="92" t="s">
        <v>237</v>
      </c>
      <c r="B1320" s="93">
        <v>46109.756867812495</v>
      </c>
      <c r="C1320" s="94" t="s">
        <v>235</v>
      </c>
      <c r="D1320" s="95" t="s">
        <v>253</v>
      </c>
      <c r="E1320" s="95" t="s">
        <v>201</v>
      </c>
      <c r="F1320" s="95" t="s">
        <v>236</v>
      </c>
      <c r="G1320" s="92"/>
      <c r="H1320" s="95" t="s">
        <v>254</v>
      </c>
      <c r="I1320" s="97" t="s">
        <v>1313</v>
      </c>
    </row>
    <row r="1321" spans="1:9" x14ac:dyDescent="0.25">
      <c r="A1321" s="92" t="s">
        <v>237</v>
      </c>
      <c r="B1321" s="93">
        <v>46109.756855532403</v>
      </c>
      <c r="C1321" s="94" t="s">
        <v>235</v>
      </c>
      <c r="D1321" s="95" t="s">
        <v>256</v>
      </c>
      <c r="E1321" s="95" t="s">
        <v>165</v>
      </c>
      <c r="F1321" s="95" t="s">
        <v>236</v>
      </c>
      <c r="G1321" s="92"/>
      <c r="H1321" s="95" t="s">
        <v>257</v>
      </c>
      <c r="I1321" s="97" t="s">
        <v>1314</v>
      </c>
    </row>
    <row r="1322" spans="1:9" x14ac:dyDescent="0.25">
      <c r="A1322" s="92" t="s">
        <v>237</v>
      </c>
      <c r="B1322" s="93">
        <v>46109.756841620365</v>
      </c>
      <c r="C1322" s="94" t="s">
        <v>235</v>
      </c>
      <c r="D1322" s="95" t="s">
        <v>241</v>
      </c>
      <c r="E1322" s="95" t="s">
        <v>144</v>
      </c>
      <c r="F1322" s="95" t="s">
        <v>236</v>
      </c>
      <c r="G1322" s="92"/>
      <c r="H1322" s="95" t="s">
        <v>242</v>
      </c>
      <c r="I1322" s="97" t="s">
        <v>664</v>
      </c>
    </row>
    <row r="1323" spans="1:9" x14ac:dyDescent="0.25">
      <c r="A1323" s="92" t="s">
        <v>237</v>
      </c>
      <c r="B1323" s="93">
        <v>46109.756835798609</v>
      </c>
      <c r="C1323" s="94" t="s">
        <v>235</v>
      </c>
      <c r="D1323" s="95" t="s">
        <v>268</v>
      </c>
      <c r="E1323" s="95" t="s">
        <v>200</v>
      </c>
      <c r="F1323" s="95" t="s">
        <v>236</v>
      </c>
      <c r="G1323" s="92"/>
      <c r="H1323" s="95" t="s">
        <v>269</v>
      </c>
      <c r="I1323" s="97" t="s">
        <v>1315</v>
      </c>
    </row>
    <row r="1324" spans="1:9" x14ac:dyDescent="0.25">
      <c r="A1324" s="92" t="s">
        <v>237</v>
      </c>
      <c r="B1324" s="93">
        <v>46109.756788101848</v>
      </c>
      <c r="C1324" s="94" t="s">
        <v>235</v>
      </c>
      <c r="D1324" s="95" t="s">
        <v>259</v>
      </c>
      <c r="E1324" s="95" t="s">
        <v>198</v>
      </c>
      <c r="F1324" s="95" t="s">
        <v>236</v>
      </c>
      <c r="G1324" s="92"/>
      <c r="H1324" s="95" t="s">
        <v>260</v>
      </c>
      <c r="I1324" s="97" t="s">
        <v>1316</v>
      </c>
    </row>
    <row r="1325" spans="1:9" x14ac:dyDescent="0.25">
      <c r="A1325" s="92" t="s">
        <v>237</v>
      </c>
      <c r="B1325" s="93">
        <v>46109.756730555557</v>
      </c>
      <c r="C1325" s="94" t="s">
        <v>235</v>
      </c>
      <c r="D1325" s="95" t="s">
        <v>247</v>
      </c>
      <c r="E1325" s="95" t="s">
        <v>170</v>
      </c>
      <c r="F1325" s="95" t="s">
        <v>236</v>
      </c>
      <c r="G1325" s="92"/>
      <c r="H1325" s="95" t="s">
        <v>248</v>
      </c>
      <c r="I1325" s="97" t="s">
        <v>675</v>
      </c>
    </row>
    <row r="1326" spans="1:9" x14ac:dyDescent="0.25">
      <c r="A1326" s="92" t="s">
        <v>237</v>
      </c>
      <c r="B1326" s="93">
        <v>46109.756722071754</v>
      </c>
      <c r="C1326" s="94" t="s">
        <v>235</v>
      </c>
      <c r="D1326" s="95" t="s">
        <v>278</v>
      </c>
      <c r="E1326" s="95" t="s">
        <v>203</v>
      </c>
      <c r="F1326" s="95" t="s">
        <v>236</v>
      </c>
      <c r="G1326" s="92"/>
      <c r="H1326" s="95" t="s">
        <v>279</v>
      </c>
      <c r="I1326" s="97" t="s">
        <v>520</v>
      </c>
    </row>
    <row r="1327" spans="1:9" x14ac:dyDescent="0.25">
      <c r="A1327" s="92" t="s">
        <v>237</v>
      </c>
      <c r="B1327" s="93">
        <v>46109.75669425926</v>
      </c>
      <c r="C1327" s="94" t="s">
        <v>235</v>
      </c>
      <c r="D1327" s="95" t="s">
        <v>244</v>
      </c>
      <c r="E1327" s="95" t="s">
        <v>147</v>
      </c>
      <c r="F1327" s="95" t="s">
        <v>236</v>
      </c>
      <c r="G1327" s="92"/>
      <c r="H1327" s="95" t="s">
        <v>245</v>
      </c>
      <c r="I1327" s="97" t="s">
        <v>1317</v>
      </c>
    </row>
    <row r="1328" spans="1:9" x14ac:dyDescent="0.25">
      <c r="A1328" s="92" t="s">
        <v>237</v>
      </c>
      <c r="B1328" s="93">
        <v>46109.756680694445</v>
      </c>
      <c r="C1328" s="94" t="s">
        <v>235</v>
      </c>
      <c r="D1328" s="95" t="s">
        <v>265</v>
      </c>
      <c r="E1328" s="95" t="s">
        <v>173</v>
      </c>
      <c r="F1328" s="95" t="s">
        <v>236</v>
      </c>
      <c r="G1328" s="92"/>
      <c r="H1328" s="95" t="s">
        <v>266</v>
      </c>
      <c r="I1328" s="97" t="s">
        <v>1318</v>
      </c>
    </row>
    <row r="1329" spans="1:9" x14ac:dyDescent="0.25">
      <c r="A1329" s="92" t="s">
        <v>237</v>
      </c>
      <c r="B1329" s="93">
        <v>46109.756624456015</v>
      </c>
      <c r="C1329" s="94" t="s">
        <v>235</v>
      </c>
      <c r="D1329" s="95" t="s">
        <v>250</v>
      </c>
      <c r="E1329" s="95" t="s">
        <v>168</v>
      </c>
      <c r="F1329" s="95" t="s">
        <v>236</v>
      </c>
      <c r="G1329" s="92"/>
      <c r="H1329" s="95" t="s">
        <v>251</v>
      </c>
      <c r="I1329" s="97" t="s">
        <v>479</v>
      </c>
    </row>
    <row r="1330" spans="1:9" x14ac:dyDescent="0.25">
      <c r="A1330" s="92" t="s">
        <v>237</v>
      </c>
      <c r="B1330" s="93">
        <v>46109.756544247684</v>
      </c>
      <c r="C1330" s="94" t="s">
        <v>235</v>
      </c>
      <c r="D1330" s="95" t="s">
        <v>271</v>
      </c>
      <c r="E1330" s="95" t="s">
        <v>272</v>
      </c>
      <c r="F1330" s="95" t="s">
        <v>236</v>
      </c>
      <c r="G1330" s="92"/>
      <c r="H1330" s="95" t="s">
        <v>273</v>
      </c>
      <c r="I1330" s="97" t="s">
        <v>680</v>
      </c>
    </row>
    <row r="1331" spans="1:9" x14ac:dyDescent="0.25">
      <c r="A1331" s="92" t="s">
        <v>237</v>
      </c>
      <c r="B1331" s="93">
        <v>46109.756530243052</v>
      </c>
      <c r="C1331" s="94" t="s">
        <v>235</v>
      </c>
      <c r="D1331" s="95" t="s">
        <v>238</v>
      </c>
      <c r="E1331" s="95" t="s">
        <v>199</v>
      </c>
      <c r="F1331" s="95" t="s">
        <v>236</v>
      </c>
      <c r="G1331" s="92"/>
      <c r="H1331" s="95" t="s">
        <v>239</v>
      </c>
      <c r="I1331" s="97" t="s">
        <v>1319</v>
      </c>
    </row>
    <row r="1332" spans="1:9" x14ac:dyDescent="0.25">
      <c r="A1332" s="92" t="s">
        <v>237</v>
      </c>
      <c r="B1332" s="93">
        <v>46109.756511608794</v>
      </c>
      <c r="C1332" s="94" t="s">
        <v>235</v>
      </c>
      <c r="D1332" s="95" t="s">
        <v>262</v>
      </c>
      <c r="E1332" s="95" t="s">
        <v>202</v>
      </c>
      <c r="F1332" s="95" t="s">
        <v>236</v>
      </c>
      <c r="G1332" s="92"/>
      <c r="H1332" s="95" t="s">
        <v>263</v>
      </c>
      <c r="I1332" s="97" t="s">
        <v>1277</v>
      </c>
    </row>
    <row r="1333" spans="1:9" x14ac:dyDescent="0.25">
      <c r="A1333" s="92" t="s">
        <v>237</v>
      </c>
      <c r="B1333" s="93">
        <v>46109.756463703699</v>
      </c>
      <c r="C1333" s="94" t="s">
        <v>235</v>
      </c>
      <c r="D1333" s="95" t="s">
        <v>275</v>
      </c>
      <c r="E1333" s="95" t="s">
        <v>141</v>
      </c>
      <c r="F1333" s="95" t="s">
        <v>236</v>
      </c>
      <c r="G1333" s="92"/>
      <c r="H1333" s="95" t="s">
        <v>276</v>
      </c>
      <c r="I1333" s="97" t="s">
        <v>1320</v>
      </c>
    </row>
    <row r="1334" spans="1:9" x14ac:dyDescent="0.25">
      <c r="A1334" s="92" t="s">
        <v>237</v>
      </c>
      <c r="B1334" s="93">
        <v>46109.756394166667</v>
      </c>
      <c r="C1334" s="94" t="s">
        <v>235</v>
      </c>
      <c r="D1334" s="95" t="s">
        <v>253</v>
      </c>
      <c r="E1334" s="95" t="s">
        <v>201</v>
      </c>
      <c r="F1334" s="95" t="s">
        <v>236</v>
      </c>
      <c r="G1334" s="92"/>
      <c r="H1334" s="95" t="s">
        <v>254</v>
      </c>
      <c r="I1334" s="97" t="s">
        <v>976</v>
      </c>
    </row>
    <row r="1335" spans="1:9" x14ac:dyDescent="0.25">
      <c r="A1335" s="92" t="s">
        <v>237</v>
      </c>
      <c r="B1335" s="93">
        <v>46109.756383854168</v>
      </c>
      <c r="C1335" s="94" t="s">
        <v>235</v>
      </c>
      <c r="D1335" s="95" t="s">
        <v>256</v>
      </c>
      <c r="E1335" s="95" t="s">
        <v>165</v>
      </c>
      <c r="F1335" s="95" t="s">
        <v>236</v>
      </c>
      <c r="G1335" s="92"/>
      <c r="H1335" s="95" t="s">
        <v>257</v>
      </c>
      <c r="I1335" s="97" t="s">
        <v>1321</v>
      </c>
    </row>
    <row r="1336" spans="1:9" x14ac:dyDescent="0.25">
      <c r="A1336" s="92" t="s">
        <v>237</v>
      </c>
      <c r="B1336" s="93">
        <v>46109.756364895831</v>
      </c>
      <c r="C1336" s="94" t="s">
        <v>235</v>
      </c>
      <c r="D1336" s="95" t="s">
        <v>241</v>
      </c>
      <c r="E1336" s="95" t="s">
        <v>144</v>
      </c>
      <c r="F1336" s="95" t="s">
        <v>236</v>
      </c>
      <c r="G1336" s="92"/>
      <c r="H1336" s="95" t="s">
        <v>242</v>
      </c>
      <c r="I1336" s="97" t="s">
        <v>933</v>
      </c>
    </row>
    <row r="1337" spans="1:9" x14ac:dyDescent="0.25">
      <c r="A1337" s="92" t="s">
        <v>237</v>
      </c>
      <c r="B1337" s="93">
        <v>46109.756361967593</v>
      </c>
      <c r="C1337" s="94" t="s">
        <v>235</v>
      </c>
      <c r="D1337" s="95" t="s">
        <v>268</v>
      </c>
      <c r="E1337" s="95" t="s">
        <v>200</v>
      </c>
      <c r="F1337" s="95" t="s">
        <v>236</v>
      </c>
      <c r="G1337" s="92"/>
      <c r="H1337" s="95" t="s">
        <v>269</v>
      </c>
      <c r="I1337" s="97" t="s">
        <v>329</v>
      </c>
    </row>
    <row r="1338" spans="1:9" x14ac:dyDescent="0.25">
      <c r="A1338" s="92" t="s">
        <v>237</v>
      </c>
      <c r="B1338" s="93">
        <v>46109.756302152775</v>
      </c>
      <c r="C1338" s="94" t="s">
        <v>235</v>
      </c>
      <c r="D1338" s="95" t="s">
        <v>259</v>
      </c>
      <c r="E1338" s="95" t="s">
        <v>198</v>
      </c>
      <c r="F1338" s="95" t="s">
        <v>236</v>
      </c>
      <c r="G1338" s="92"/>
      <c r="H1338" s="95" t="s">
        <v>260</v>
      </c>
      <c r="I1338" s="97" t="s">
        <v>1322</v>
      </c>
    </row>
    <row r="1339" spans="1:9" x14ac:dyDescent="0.25">
      <c r="A1339" s="92" t="s">
        <v>237</v>
      </c>
      <c r="B1339" s="93">
        <v>46109.756253402775</v>
      </c>
      <c r="C1339" s="94" t="s">
        <v>235</v>
      </c>
      <c r="D1339" s="95" t="s">
        <v>247</v>
      </c>
      <c r="E1339" s="95" t="s">
        <v>170</v>
      </c>
      <c r="F1339" s="95" t="s">
        <v>236</v>
      </c>
      <c r="G1339" s="92"/>
      <c r="H1339" s="95" t="s">
        <v>248</v>
      </c>
      <c r="I1339" s="97" t="s">
        <v>1323</v>
      </c>
    </row>
    <row r="1340" spans="1:9" x14ac:dyDescent="0.25">
      <c r="A1340" s="92" t="s">
        <v>237</v>
      </c>
      <c r="B1340" s="93">
        <v>46109.756249606478</v>
      </c>
      <c r="C1340" s="94" t="s">
        <v>235</v>
      </c>
      <c r="D1340" s="95" t="s">
        <v>278</v>
      </c>
      <c r="E1340" s="95" t="s">
        <v>203</v>
      </c>
      <c r="F1340" s="95" t="s">
        <v>236</v>
      </c>
      <c r="G1340" s="92"/>
      <c r="H1340" s="95" t="s">
        <v>279</v>
      </c>
      <c r="I1340" s="97" t="s">
        <v>1324</v>
      </c>
    </row>
    <row r="1341" spans="1:9" x14ac:dyDescent="0.25">
      <c r="A1341" s="92" t="s">
        <v>237</v>
      </c>
      <c r="B1341" s="93">
        <v>46109.756216203699</v>
      </c>
      <c r="C1341" s="94" t="s">
        <v>235</v>
      </c>
      <c r="D1341" s="95" t="s">
        <v>244</v>
      </c>
      <c r="E1341" s="95" t="s">
        <v>147</v>
      </c>
      <c r="F1341" s="95" t="s">
        <v>236</v>
      </c>
      <c r="G1341" s="92"/>
      <c r="H1341" s="95" t="s">
        <v>245</v>
      </c>
      <c r="I1341" s="97" t="s">
        <v>1120</v>
      </c>
    </row>
    <row r="1342" spans="1:9" x14ac:dyDescent="0.25">
      <c r="A1342" s="92" t="s">
        <v>237</v>
      </c>
      <c r="B1342" s="93">
        <v>46109.756197002316</v>
      </c>
      <c r="C1342" s="94" t="s">
        <v>235</v>
      </c>
      <c r="D1342" s="95" t="s">
        <v>265</v>
      </c>
      <c r="E1342" s="95" t="s">
        <v>173</v>
      </c>
      <c r="F1342" s="95" t="s">
        <v>236</v>
      </c>
      <c r="G1342" s="92"/>
      <c r="H1342" s="95" t="s">
        <v>266</v>
      </c>
      <c r="I1342" s="97" t="s">
        <v>1325</v>
      </c>
    </row>
    <row r="1343" spans="1:9" x14ac:dyDescent="0.25">
      <c r="A1343" s="92" t="s">
        <v>237</v>
      </c>
      <c r="B1343" s="93">
        <v>46109.75615144676</v>
      </c>
      <c r="C1343" s="94" t="s">
        <v>235</v>
      </c>
      <c r="D1343" s="95" t="s">
        <v>250</v>
      </c>
      <c r="E1343" s="95" t="s">
        <v>168</v>
      </c>
      <c r="F1343" s="95" t="s">
        <v>236</v>
      </c>
      <c r="G1343" s="92"/>
      <c r="H1343" s="95" t="s">
        <v>251</v>
      </c>
      <c r="I1343" s="97" t="s">
        <v>752</v>
      </c>
    </row>
    <row r="1344" spans="1:9" x14ac:dyDescent="0.25">
      <c r="A1344" s="92" t="s">
        <v>237</v>
      </c>
      <c r="B1344" s="93">
        <v>46109.756057546292</v>
      </c>
      <c r="C1344" s="94" t="s">
        <v>235</v>
      </c>
      <c r="D1344" s="95" t="s">
        <v>238</v>
      </c>
      <c r="E1344" s="95" t="s">
        <v>199</v>
      </c>
      <c r="F1344" s="95" t="s">
        <v>236</v>
      </c>
      <c r="G1344" s="92"/>
      <c r="H1344" s="95" t="s">
        <v>239</v>
      </c>
      <c r="I1344" s="97" t="s">
        <v>1326</v>
      </c>
    </row>
    <row r="1345" spans="1:9" x14ac:dyDescent="0.25">
      <c r="A1345" s="92" t="s">
        <v>237</v>
      </c>
      <c r="B1345" s="93">
        <v>46109.756054641199</v>
      </c>
      <c r="C1345" s="94" t="s">
        <v>235</v>
      </c>
      <c r="D1345" s="95" t="s">
        <v>271</v>
      </c>
      <c r="E1345" s="95" t="s">
        <v>272</v>
      </c>
      <c r="F1345" s="95" t="s">
        <v>236</v>
      </c>
      <c r="G1345" s="92"/>
      <c r="H1345" s="95" t="s">
        <v>273</v>
      </c>
      <c r="I1345" s="97" t="s">
        <v>1327</v>
      </c>
    </row>
    <row r="1346" spans="1:9" x14ac:dyDescent="0.25">
      <c r="A1346" s="92" t="s">
        <v>237</v>
      </c>
      <c r="B1346" s="93">
        <v>46109.756038009255</v>
      </c>
      <c r="C1346" s="94" t="s">
        <v>235</v>
      </c>
      <c r="D1346" s="95" t="s">
        <v>262</v>
      </c>
      <c r="E1346" s="95" t="s">
        <v>202</v>
      </c>
      <c r="F1346" s="95" t="s">
        <v>236</v>
      </c>
      <c r="G1346" s="92"/>
      <c r="H1346" s="95" t="s">
        <v>263</v>
      </c>
      <c r="I1346" s="97" t="s">
        <v>515</v>
      </c>
    </row>
    <row r="1347" spans="1:9" x14ac:dyDescent="0.25">
      <c r="A1347" s="92" t="s">
        <v>237</v>
      </c>
      <c r="B1347" s="93">
        <v>46109.755975011569</v>
      </c>
      <c r="C1347" s="94" t="s">
        <v>235</v>
      </c>
      <c r="D1347" s="95" t="s">
        <v>275</v>
      </c>
      <c r="E1347" s="95" t="s">
        <v>141</v>
      </c>
      <c r="F1347" s="95" t="s">
        <v>236</v>
      </c>
      <c r="G1347" s="92"/>
      <c r="H1347" s="95" t="s">
        <v>276</v>
      </c>
      <c r="I1347" s="97" t="s">
        <v>1328</v>
      </c>
    </row>
    <row r="1348" spans="1:9" x14ac:dyDescent="0.25">
      <c r="A1348" s="92" t="s">
        <v>237</v>
      </c>
      <c r="B1348" s="93">
        <v>46109.755918587958</v>
      </c>
      <c r="C1348" s="94" t="s">
        <v>235</v>
      </c>
      <c r="D1348" s="95" t="s">
        <v>253</v>
      </c>
      <c r="E1348" s="95" t="s">
        <v>201</v>
      </c>
      <c r="F1348" s="95" t="s">
        <v>236</v>
      </c>
      <c r="G1348" s="92"/>
      <c r="H1348" s="95" t="s">
        <v>254</v>
      </c>
      <c r="I1348" s="97" t="s">
        <v>1329</v>
      </c>
    </row>
    <row r="1349" spans="1:9" x14ac:dyDescent="0.25">
      <c r="A1349" s="92" t="s">
        <v>237</v>
      </c>
      <c r="B1349" s="93">
        <v>46109.755910810185</v>
      </c>
      <c r="C1349" s="94" t="s">
        <v>235</v>
      </c>
      <c r="D1349" s="95" t="s">
        <v>256</v>
      </c>
      <c r="E1349" s="95" t="s">
        <v>165</v>
      </c>
      <c r="F1349" s="95" t="s">
        <v>236</v>
      </c>
      <c r="G1349" s="92"/>
      <c r="H1349" s="95" t="s">
        <v>257</v>
      </c>
      <c r="I1349" s="97" t="s">
        <v>817</v>
      </c>
    </row>
    <row r="1350" spans="1:9" x14ac:dyDescent="0.25">
      <c r="A1350" s="92" t="s">
        <v>237</v>
      </c>
      <c r="B1350" s="93">
        <v>46109.755885856481</v>
      </c>
      <c r="C1350" s="94" t="s">
        <v>235</v>
      </c>
      <c r="D1350" s="95" t="s">
        <v>268</v>
      </c>
      <c r="E1350" s="95" t="s">
        <v>200</v>
      </c>
      <c r="F1350" s="95" t="s">
        <v>236</v>
      </c>
      <c r="G1350" s="92"/>
      <c r="H1350" s="95" t="s">
        <v>269</v>
      </c>
      <c r="I1350" s="97" t="s">
        <v>919</v>
      </c>
    </row>
    <row r="1351" spans="1:9" x14ac:dyDescent="0.25">
      <c r="A1351" s="92" t="s">
        <v>237</v>
      </c>
      <c r="B1351" s="93">
        <v>46109.755879895834</v>
      </c>
      <c r="C1351" s="94" t="s">
        <v>235</v>
      </c>
      <c r="D1351" s="95" t="s">
        <v>241</v>
      </c>
      <c r="E1351" s="95" t="s">
        <v>144</v>
      </c>
      <c r="F1351" s="95" t="s">
        <v>236</v>
      </c>
      <c r="G1351" s="92"/>
      <c r="H1351" s="95" t="s">
        <v>242</v>
      </c>
      <c r="I1351" s="97" t="s">
        <v>1330</v>
      </c>
    </row>
    <row r="1352" spans="1:9" x14ac:dyDescent="0.25">
      <c r="A1352" s="92" t="s">
        <v>237</v>
      </c>
      <c r="B1352" s="93">
        <v>46109.755818460646</v>
      </c>
      <c r="C1352" s="94" t="s">
        <v>235</v>
      </c>
      <c r="D1352" s="95" t="s">
        <v>259</v>
      </c>
      <c r="E1352" s="95" t="s">
        <v>198</v>
      </c>
      <c r="F1352" s="95" t="s">
        <v>236</v>
      </c>
      <c r="G1352" s="92"/>
      <c r="H1352" s="95" t="s">
        <v>260</v>
      </c>
      <c r="I1352" s="97" t="s">
        <v>365</v>
      </c>
    </row>
    <row r="1353" spans="1:9" x14ac:dyDescent="0.25">
      <c r="A1353" s="92" t="s">
        <v>237</v>
      </c>
      <c r="B1353" s="93">
        <v>46109.75577304398</v>
      </c>
      <c r="C1353" s="94" t="s">
        <v>235</v>
      </c>
      <c r="D1353" s="95" t="s">
        <v>278</v>
      </c>
      <c r="E1353" s="95" t="s">
        <v>203</v>
      </c>
      <c r="F1353" s="95" t="s">
        <v>236</v>
      </c>
      <c r="G1353" s="92"/>
      <c r="H1353" s="95" t="s">
        <v>279</v>
      </c>
      <c r="I1353" s="97" t="s">
        <v>284</v>
      </c>
    </row>
    <row r="1354" spans="1:9" x14ac:dyDescent="0.25">
      <c r="A1354" s="92" t="s">
        <v>237</v>
      </c>
      <c r="B1354" s="93">
        <v>46109.755764363421</v>
      </c>
      <c r="C1354" s="94" t="s">
        <v>235</v>
      </c>
      <c r="D1354" s="95" t="s">
        <v>247</v>
      </c>
      <c r="E1354" s="95" t="s">
        <v>170</v>
      </c>
      <c r="F1354" s="95" t="s">
        <v>236</v>
      </c>
      <c r="G1354" s="92"/>
      <c r="H1354" s="95" t="s">
        <v>248</v>
      </c>
      <c r="I1354" s="97" t="s">
        <v>1331</v>
      </c>
    </row>
    <row r="1355" spans="1:9" x14ac:dyDescent="0.25">
      <c r="A1355" s="92" t="s">
        <v>237</v>
      </c>
      <c r="B1355" s="93">
        <v>46109.755738599539</v>
      </c>
      <c r="C1355" s="94" t="s">
        <v>235</v>
      </c>
      <c r="D1355" s="95" t="s">
        <v>244</v>
      </c>
      <c r="E1355" s="95" t="s">
        <v>147</v>
      </c>
      <c r="F1355" s="95" t="s">
        <v>236</v>
      </c>
      <c r="G1355" s="92"/>
      <c r="H1355" s="95" t="s">
        <v>245</v>
      </c>
      <c r="I1355" s="97" t="s">
        <v>1332</v>
      </c>
    </row>
    <row r="1356" spans="1:9" x14ac:dyDescent="0.25">
      <c r="A1356" s="92" t="s">
        <v>237</v>
      </c>
      <c r="B1356" s="93">
        <v>46109.755719803237</v>
      </c>
      <c r="C1356" s="94" t="s">
        <v>235</v>
      </c>
      <c r="D1356" s="95" t="s">
        <v>265</v>
      </c>
      <c r="E1356" s="95" t="s">
        <v>173</v>
      </c>
      <c r="F1356" s="95" t="s">
        <v>236</v>
      </c>
      <c r="G1356" s="92"/>
      <c r="H1356" s="95" t="s">
        <v>266</v>
      </c>
      <c r="I1356" s="97" t="s">
        <v>1224</v>
      </c>
    </row>
    <row r="1357" spans="1:9" x14ac:dyDescent="0.25">
      <c r="A1357" s="92" t="s">
        <v>237</v>
      </c>
      <c r="B1357" s="93">
        <v>46109.755679652779</v>
      </c>
      <c r="C1357" s="94" t="s">
        <v>235</v>
      </c>
      <c r="D1357" s="95" t="s">
        <v>250</v>
      </c>
      <c r="E1357" s="95" t="s">
        <v>168</v>
      </c>
      <c r="F1357" s="95" t="s">
        <v>236</v>
      </c>
      <c r="G1357" s="92"/>
      <c r="H1357" s="95" t="s">
        <v>251</v>
      </c>
      <c r="I1357" s="97" t="s">
        <v>1333</v>
      </c>
    </row>
    <row r="1358" spans="1:9" x14ac:dyDescent="0.25">
      <c r="A1358" s="92" t="s">
        <v>237</v>
      </c>
      <c r="B1358" s="93">
        <v>46109.755591574074</v>
      </c>
      <c r="C1358" s="94" t="s">
        <v>235</v>
      </c>
      <c r="D1358" s="95" t="s">
        <v>238</v>
      </c>
      <c r="E1358" s="95" t="s">
        <v>199</v>
      </c>
      <c r="F1358" s="95" t="s">
        <v>236</v>
      </c>
      <c r="G1358" s="92"/>
      <c r="H1358" s="95" t="s">
        <v>239</v>
      </c>
      <c r="I1358" s="97" t="s">
        <v>1334</v>
      </c>
    </row>
    <row r="1359" spans="1:9" x14ac:dyDescent="0.25">
      <c r="A1359" s="92" t="s">
        <v>237</v>
      </c>
      <c r="B1359" s="93">
        <v>46109.755570046291</v>
      </c>
      <c r="C1359" s="94" t="s">
        <v>235</v>
      </c>
      <c r="D1359" s="95" t="s">
        <v>271</v>
      </c>
      <c r="E1359" s="95" t="s">
        <v>272</v>
      </c>
      <c r="F1359" s="95" t="s">
        <v>236</v>
      </c>
      <c r="G1359" s="92"/>
      <c r="H1359" s="95" t="s">
        <v>273</v>
      </c>
      <c r="I1359" s="97" t="s">
        <v>1335</v>
      </c>
    </row>
    <row r="1360" spans="1:9" x14ac:dyDescent="0.25">
      <c r="A1360" s="92" t="s">
        <v>237</v>
      </c>
      <c r="B1360" s="93">
        <v>46109.755563657403</v>
      </c>
      <c r="C1360" s="94" t="s">
        <v>235</v>
      </c>
      <c r="D1360" s="95" t="s">
        <v>262</v>
      </c>
      <c r="E1360" s="95" t="s">
        <v>202</v>
      </c>
      <c r="F1360" s="95" t="s">
        <v>236</v>
      </c>
      <c r="G1360" s="92"/>
      <c r="H1360" s="95" t="s">
        <v>263</v>
      </c>
      <c r="I1360" s="97" t="s">
        <v>669</v>
      </c>
    </row>
    <row r="1361" spans="1:9" x14ac:dyDescent="0.25">
      <c r="A1361" s="92" t="s">
        <v>237</v>
      </c>
      <c r="B1361" s="93">
        <v>46109.755485474532</v>
      </c>
      <c r="C1361" s="94" t="s">
        <v>235</v>
      </c>
      <c r="D1361" s="95" t="s">
        <v>275</v>
      </c>
      <c r="E1361" s="95" t="s">
        <v>141</v>
      </c>
      <c r="F1361" s="95" t="s">
        <v>236</v>
      </c>
      <c r="G1361" s="92"/>
      <c r="H1361" s="95" t="s">
        <v>276</v>
      </c>
      <c r="I1361" s="97" t="s">
        <v>1336</v>
      </c>
    </row>
    <row r="1362" spans="1:9" x14ac:dyDescent="0.25">
      <c r="A1362" s="92" t="s">
        <v>237</v>
      </c>
      <c r="B1362" s="93">
        <v>46109.755436134255</v>
      </c>
      <c r="C1362" s="94" t="s">
        <v>235</v>
      </c>
      <c r="D1362" s="95" t="s">
        <v>256</v>
      </c>
      <c r="E1362" s="95" t="s">
        <v>165</v>
      </c>
      <c r="F1362" s="95" t="s">
        <v>236</v>
      </c>
      <c r="G1362" s="92"/>
      <c r="H1362" s="95" t="s">
        <v>257</v>
      </c>
      <c r="I1362" s="97" t="s">
        <v>1337</v>
      </c>
    </row>
    <row r="1363" spans="1:9" x14ac:dyDescent="0.25">
      <c r="A1363" s="92" t="s">
        <v>237</v>
      </c>
      <c r="B1363" s="93">
        <v>46109.755432824073</v>
      </c>
      <c r="C1363" s="94" t="s">
        <v>235</v>
      </c>
      <c r="D1363" s="95" t="s">
        <v>253</v>
      </c>
      <c r="E1363" s="95" t="s">
        <v>201</v>
      </c>
      <c r="F1363" s="95" t="s">
        <v>236</v>
      </c>
      <c r="G1363" s="92"/>
      <c r="H1363" s="95" t="s">
        <v>254</v>
      </c>
      <c r="I1363" s="97" t="s">
        <v>1338</v>
      </c>
    </row>
    <row r="1364" spans="1:9" x14ac:dyDescent="0.25">
      <c r="A1364" s="92" t="s">
        <v>237</v>
      </c>
      <c r="B1364" s="93">
        <v>46109.755413125</v>
      </c>
      <c r="C1364" s="94" t="s">
        <v>235</v>
      </c>
      <c r="D1364" s="95" t="s">
        <v>268</v>
      </c>
      <c r="E1364" s="95" t="s">
        <v>200</v>
      </c>
      <c r="F1364" s="95" t="s">
        <v>236</v>
      </c>
      <c r="G1364" s="92"/>
      <c r="H1364" s="95" t="s">
        <v>269</v>
      </c>
      <c r="I1364" s="97" t="s">
        <v>1339</v>
      </c>
    </row>
    <row r="1365" spans="1:9" x14ac:dyDescent="0.25">
      <c r="A1365" s="92" t="s">
        <v>237</v>
      </c>
      <c r="B1365" s="93">
        <v>46109.75540282407</v>
      </c>
      <c r="C1365" s="94" t="s">
        <v>235</v>
      </c>
      <c r="D1365" s="95" t="s">
        <v>241</v>
      </c>
      <c r="E1365" s="95" t="s">
        <v>144</v>
      </c>
      <c r="F1365" s="95" t="s">
        <v>236</v>
      </c>
      <c r="G1365" s="92"/>
      <c r="H1365" s="95" t="s">
        <v>242</v>
      </c>
      <c r="I1365" s="97" t="s">
        <v>645</v>
      </c>
    </row>
    <row r="1366" spans="1:9" x14ac:dyDescent="0.25">
      <c r="A1366" s="92" t="s">
        <v>237</v>
      </c>
      <c r="B1366" s="93">
        <v>46109.755333136571</v>
      </c>
      <c r="C1366" s="94" t="s">
        <v>235</v>
      </c>
      <c r="D1366" s="95" t="s">
        <v>259</v>
      </c>
      <c r="E1366" s="95" t="s">
        <v>198</v>
      </c>
      <c r="F1366" s="95" t="s">
        <v>236</v>
      </c>
      <c r="G1366" s="92"/>
      <c r="H1366" s="95" t="s">
        <v>260</v>
      </c>
      <c r="I1366" s="97" t="s">
        <v>1340</v>
      </c>
    </row>
    <row r="1367" spans="1:9" x14ac:dyDescent="0.25">
      <c r="A1367" s="92" t="s">
        <v>237</v>
      </c>
      <c r="B1367" s="93">
        <v>46109.755294826384</v>
      </c>
      <c r="C1367" s="94" t="s">
        <v>235</v>
      </c>
      <c r="D1367" s="95" t="s">
        <v>278</v>
      </c>
      <c r="E1367" s="95" t="s">
        <v>203</v>
      </c>
      <c r="F1367" s="95" t="s">
        <v>236</v>
      </c>
      <c r="G1367" s="92"/>
      <c r="H1367" s="95" t="s">
        <v>279</v>
      </c>
      <c r="I1367" s="97" t="s">
        <v>696</v>
      </c>
    </row>
    <row r="1368" spans="1:9" x14ac:dyDescent="0.25">
      <c r="A1368" s="92" t="s">
        <v>237</v>
      </c>
      <c r="B1368" s="93">
        <v>46109.755282152779</v>
      </c>
      <c r="C1368" s="94" t="s">
        <v>235</v>
      </c>
      <c r="D1368" s="95" t="s">
        <v>247</v>
      </c>
      <c r="E1368" s="95" t="s">
        <v>170</v>
      </c>
      <c r="F1368" s="95" t="s">
        <v>236</v>
      </c>
      <c r="G1368" s="92"/>
      <c r="H1368" s="95" t="s">
        <v>248</v>
      </c>
      <c r="I1368" s="97" t="s">
        <v>607</v>
      </c>
    </row>
    <row r="1369" spans="1:9" x14ac:dyDescent="0.25">
      <c r="A1369" s="92" t="s">
        <v>237</v>
      </c>
      <c r="B1369" s="93">
        <v>46109.755259490739</v>
      </c>
      <c r="C1369" s="94" t="s">
        <v>235</v>
      </c>
      <c r="D1369" s="95" t="s">
        <v>244</v>
      </c>
      <c r="E1369" s="95" t="s">
        <v>147</v>
      </c>
      <c r="F1369" s="95" t="s">
        <v>236</v>
      </c>
      <c r="G1369" s="92"/>
      <c r="H1369" s="95" t="s">
        <v>245</v>
      </c>
      <c r="I1369" s="97" t="s">
        <v>1341</v>
      </c>
    </row>
    <row r="1370" spans="1:9" x14ac:dyDescent="0.25">
      <c r="A1370" s="92" t="s">
        <v>237</v>
      </c>
      <c r="B1370" s="93">
        <v>46109.755242847219</v>
      </c>
      <c r="C1370" s="94" t="s">
        <v>235</v>
      </c>
      <c r="D1370" s="95" t="s">
        <v>265</v>
      </c>
      <c r="E1370" s="95" t="s">
        <v>173</v>
      </c>
      <c r="F1370" s="95" t="s">
        <v>236</v>
      </c>
      <c r="G1370" s="92"/>
      <c r="H1370" s="95" t="s">
        <v>266</v>
      </c>
      <c r="I1370" s="97" t="s">
        <v>1342</v>
      </c>
    </row>
    <row r="1371" spans="1:9" x14ac:dyDescent="0.25">
      <c r="A1371" s="92" t="s">
        <v>237</v>
      </c>
      <c r="B1371" s="93">
        <v>46109.755211041665</v>
      </c>
      <c r="C1371" s="94" t="s">
        <v>235</v>
      </c>
      <c r="D1371" s="95" t="s">
        <v>250</v>
      </c>
      <c r="E1371" s="95" t="s">
        <v>168</v>
      </c>
      <c r="F1371" s="95" t="s">
        <v>236</v>
      </c>
      <c r="G1371" s="92"/>
      <c r="H1371" s="95" t="s">
        <v>251</v>
      </c>
      <c r="I1371" s="97" t="s">
        <v>1343</v>
      </c>
    </row>
    <row r="1372" spans="1:9" x14ac:dyDescent="0.25">
      <c r="A1372" s="92" t="s">
        <v>237</v>
      </c>
      <c r="B1372" s="93">
        <v>46109.75512400463</v>
      </c>
      <c r="C1372" s="94" t="s">
        <v>235</v>
      </c>
      <c r="D1372" s="95" t="s">
        <v>238</v>
      </c>
      <c r="E1372" s="95" t="s">
        <v>199</v>
      </c>
      <c r="F1372" s="95" t="s">
        <v>236</v>
      </c>
      <c r="G1372" s="92"/>
      <c r="H1372" s="95" t="s">
        <v>239</v>
      </c>
      <c r="I1372" s="97" t="s">
        <v>1344</v>
      </c>
    </row>
    <row r="1373" spans="1:9" x14ac:dyDescent="0.25">
      <c r="A1373" s="92" t="s">
        <v>237</v>
      </c>
      <c r="B1373" s="93">
        <v>46109.755089166661</v>
      </c>
      <c r="C1373" s="94" t="s">
        <v>235</v>
      </c>
      <c r="D1373" s="95" t="s">
        <v>262</v>
      </c>
      <c r="E1373" s="95" t="s">
        <v>202</v>
      </c>
      <c r="F1373" s="95" t="s">
        <v>236</v>
      </c>
      <c r="G1373" s="92"/>
      <c r="H1373" s="95" t="s">
        <v>263</v>
      </c>
      <c r="I1373" s="97" t="s">
        <v>1203</v>
      </c>
    </row>
    <row r="1374" spans="1:9" x14ac:dyDescent="0.25">
      <c r="A1374" s="92" t="s">
        <v>237</v>
      </c>
      <c r="B1374" s="93">
        <v>46109.755075000001</v>
      </c>
      <c r="C1374" s="94" t="s">
        <v>235</v>
      </c>
      <c r="D1374" s="95" t="s">
        <v>271</v>
      </c>
      <c r="E1374" s="95" t="s">
        <v>272</v>
      </c>
      <c r="F1374" s="95" t="s">
        <v>236</v>
      </c>
      <c r="G1374" s="92"/>
      <c r="H1374" s="95" t="s">
        <v>273</v>
      </c>
      <c r="I1374" s="97" t="s">
        <v>1345</v>
      </c>
    </row>
    <row r="1375" spans="1:9" x14ac:dyDescent="0.25">
      <c r="A1375" s="92" t="s">
        <v>237</v>
      </c>
      <c r="B1375" s="93">
        <v>46109.754996226853</v>
      </c>
      <c r="C1375" s="94" t="s">
        <v>235</v>
      </c>
      <c r="D1375" s="95" t="s">
        <v>275</v>
      </c>
      <c r="E1375" s="95" t="s">
        <v>141</v>
      </c>
      <c r="F1375" s="95" t="s">
        <v>236</v>
      </c>
      <c r="G1375" s="92"/>
      <c r="H1375" s="95" t="s">
        <v>276</v>
      </c>
      <c r="I1375" s="97" t="s">
        <v>1346</v>
      </c>
    </row>
    <row r="1376" spans="1:9" x14ac:dyDescent="0.25">
      <c r="A1376" s="92" t="s">
        <v>237</v>
      </c>
      <c r="B1376" s="93">
        <v>46109.754961817125</v>
      </c>
      <c r="C1376" s="94" t="s">
        <v>235</v>
      </c>
      <c r="D1376" s="95" t="s">
        <v>256</v>
      </c>
      <c r="E1376" s="95" t="s">
        <v>165</v>
      </c>
      <c r="F1376" s="95" t="s">
        <v>236</v>
      </c>
      <c r="G1376" s="92"/>
      <c r="H1376" s="95" t="s">
        <v>257</v>
      </c>
      <c r="I1376" s="97" t="s">
        <v>668</v>
      </c>
    </row>
    <row r="1377" spans="1:9" x14ac:dyDescent="0.25">
      <c r="A1377" s="92" t="s">
        <v>237</v>
      </c>
      <c r="B1377" s="93">
        <v>46109.75495599537</v>
      </c>
      <c r="C1377" s="94" t="s">
        <v>235</v>
      </c>
      <c r="D1377" s="95" t="s">
        <v>253</v>
      </c>
      <c r="E1377" s="95" t="s">
        <v>201</v>
      </c>
      <c r="F1377" s="95" t="s">
        <v>236</v>
      </c>
      <c r="G1377" s="92"/>
      <c r="H1377" s="95" t="s">
        <v>254</v>
      </c>
      <c r="I1377" s="97" t="s">
        <v>1043</v>
      </c>
    </row>
    <row r="1378" spans="1:9" x14ac:dyDescent="0.25">
      <c r="A1378" s="92" t="s">
        <v>237</v>
      </c>
      <c r="B1378" s="93">
        <v>46109.754937777776</v>
      </c>
      <c r="C1378" s="94" t="s">
        <v>235</v>
      </c>
      <c r="D1378" s="95" t="s">
        <v>268</v>
      </c>
      <c r="E1378" s="95" t="s">
        <v>200</v>
      </c>
      <c r="F1378" s="95" t="s">
        <v>236</v>
      </c>
      <c r="G1378" s="92"/>
      <c r="H1378" s="95" t="s">
        <v>269</v>
      </c>
      <c r="I1378" s="97" t="s">
        <v>1347</v>
      </c>
    </row>
    <row r="1379" spans="1:9" x14ac:dyDescent="0.25">
      <c r="A1379" s="92" t="s">
        <v>237</v>
      </c>
      <c r="B1379" s="93">
        <v>46109.754920266205</v>
      </c>
      <c r="C1379" s="94" t="s">
        <v>235</v>
      </c>
      <c r="D1379" s="95" t="s">
        <v>241</v>
      </c>
      <c r="E1379" s="95" t="s">
        <v>144</v>
      </c>
      <c r="F1379" s="95" t="s">
        <v>236</v>
      </c>
      <c r="G1379" s="92"/>
      <c r="H1379" s="95" t="s">
        <v>242</v>
      </c>
      <c r="I1379" s="97" t="s">
        <v>1348</v>
      </c>
    </row>
    <row r="1380" spans="1:9" x14ac:dyDescent="0.25">
      <c r="A1380" s="92" t="s">
        <v>237</v>
      </c>
      <c r="B1380" s="93">
        <v>46109.754836956017</v>
      </c>
      <c r="C1380" s="94" t="s">
        <v>235</v>
      </c>
      <c r="D1380" s="95" t="s">
        <v>259</v>
      </c>
      <c r="E1380" s="95" t="s">
        <v>198</v>
      </c>
      <c r="F1380" s="95" t="s">
        <v>236</v>
      </c>
      <c r="G1380" s="92"/>
      <c r="H1380" s="95" t="s">
        <v>260</v>
      </c>
      <c r="I1380" s="97" t="s">
        <v>1349</v>
      </c>
    </row>
    <row r="1381" spans="1:9" x14ac:dyDescent="0.25">
      <c r="A1381" s="92" t="s">
        <v>237</v>
      </c>
      <c r="B1381" s="93">
        <v>46109.754821446761</v>
      </c>
      <c r="C1381" s="94" t="s">
        <v>235</v>
      </c>
      <c r="D1381" s="95" t="s">
        <v>278</v>
      </c>
      <c r="E1381" s="95" t="s">
        <v>203</v>
      </c>
      <c r="F1381" s="95" t="s">
        <v>236</v>
      </c>
      <c r="G1381" s="92"/>
      <c r="H1381" s="95" t="s">
        <v>279</v>
      </c>
      <c r="I1381" s="97" t="s">
        <v>1350</v>
      </c>
    </row>
    <row r="1382" spans="1:9" x14ac:dyDescent="0.25">
      <c r="A1382" s="92" t="s">
        <v>237</v>
      </c>
      <c r="B1382" s="93">
        <v>46109.754805138888</v>
      </c>
      <c r="C1382" s="94" t="s">
        <v>235</v>
      </c>
      <c r="D1382" s="95" t="s">
        <v>247</v>
      </c>
      <c r="E1382" s="95" t="s">
        <v>170</v>
      </c>
      <c r="F1382" s="95" t="s">
        <v>236</v>
      </c>
      <c r="G1382" s="92"/>
      <c r="H1382" s="95" t="s">
        <v>248</v>
      </c>
      <c r="I1382" s="97" t="s">
        <v>1351</v>
      </c>
    </row>
    <row r="1383" spans="1:9" x14ac:dyDescent="0.25">
      <c r="A1383" s="92" t="s">
        <v>237</v>
      </c>
      <c r="B1383" s="93">
        <v>46109.754777928239</v>
      </c>
      <c r="C1383" s="94" t="s">
        <v>235</v>
      </c>
      <c r="D1383" s="95" t="s">
        <v>244</v>
      </c>
      <c r="E1383" s="95" t="s">
        <v>147</v>
      </c>
      <c r="F1383" s="95" t="s">
        <v>236</v>
      </c>
      <c r="G1383" s="92"/>
      <c r="H1383" s="95" t="s">
        <v>245</v>
      </c>
      <c r="I1383" s="97" t="s">
        <v>1352</v>
      </c>
    </row>
    <row r="1384" spans="1:9" x14ac:dyDescent="0.25">
      <c r="A1384" s="92" t="s">
        <v>237</v>
      </c>
      <c r="B1384" s="93">
        <v>46109.754762997683</v>
      </c>
      <c r="C1384" s="94" t="s">
        <v>235</v>
      </c>
      <c r="D1384" s="95" t="s">
        <v>265</v>
      </c>
      <c r="E1384" s="95" t="s">
        <v>173</v>
      </c>
      <c r="F1384" s="95" t="s">
        <v>236</v>
      </c>
      <c r="G1384" s="92"/>
      <c r="H1384" s="95" t="s">
        <v>266</v>
      </c>
      <c r="I1384" s="97" t="s">
        <v>363</v>
      </c>
    </row>
    <row r="1385" spans="1:9" x14ac:dyDescent="0.25">
      <c r="A1385" s="92" t="s">
        <v>237</v>
      </c>
      <c r="B1385" s="93">
        <v>46109.754739247684</v>
      </c>
      <c r="C1385" s="94" t="s">
        <v>235</v>
      </c>
      <c r="D1385" s="95" t="s">
        <v>250</v>
      </c>
      <c r="E1385" s="95" t="s">
        <v>168</v>
      </c>
      <c r="F1385" s="95" t="s">
        <v>236</v>
      </c>
      <c r="G1385" s="92"/>
      <c r="H1385" s="95" t="s">
        <v>251</v>
      </c>
      <c r="I1385" s="97" t="s">
        <v>545</v>
      </c>
    </row>
    <row r="1386" spans="1:9" x14ac:dyDescent="0.25">
      <c r="A1386" s="92" t="s">
        <v>237</v>
      </c>
      <c r="B1386" s="93">
        <v>46109.754658784717</v>
      </c>
      <c r="C1386" s="94" t="s">
        <v>235</v>
      </c>
      <c r="D1386" s="95" t="s">
        <v>238</v>
      </c>
      <c r="E1386" s="95" t="s">
        <v>199</v>
      </c>
      <c r="F1386" s="95" t="s">
        <v>236</v>
      </c>
      <c r="G1386" s="92"/>
      <c r="H1386" s="95" t="s">
        <v>239</v>
      </c>
      <c r="I1386" s="97" t="s">
        <v>1353</v>
      </c>
    </row>
    <row r="1387" spans="1:9" x14ac:dyDescent="0.25">
      <c r="A1387" s="92" t="s">
        <v>237</v>
      </c>
      <c r="B1387" s="93">
        <v>46109.754615208331</v>
      </c>
      <c r="C1387" s="94" t="s">
        <v>235</v>
      </c>
      <c r="D1387" s="95" t="s">
        <v>262</v>
      </c>
      <c r="E1387" s="95" t="s">
        <v>202</v>
      </c>
      <c r="F1387" s="95" t="s">
        <v>236</v>
      </c>
      <c r="G1387" s="92"/>
      <c r="H1387" s="95" t="s">
        <v>263</v>
      </c>
      <c r="I1387" s="97" t="s">
        <v>1354</v>
      </c>
    </row>
    <row r="1388" spans="1:9" x14ac:dyDescent="0.25">
      <c r="A1388" s="92" t="s">
        <v>237</v>
      </c>
      <c r="B1388" s="93">
        <v>46109.754584641203</v>
      </c>
      <c r="C1388" s="94" t="s">
        <v>235</v>
      </c>
      <c r="D1388" s="95" t="s">
        <v>271</v>
      </c>
      <c r="E1388" s="95" t="s">
        <v>272</v>
      </c>
      <c r="F1388" s="95" t="s">
        <v>236</v>
      </c>
      <c r="G1388" s="92"/>
      <c r="H1388" s="95" t="s">
        <v>273</v>
      </c>
      <c r="I1388" s="97" t="s">
        <v>1355</v>
      </c>
    </row>
    <row r="1389" spans="1:9" x14ac:dyDescent="0.25">
      <c r="A1389" s="92" t="s">
        <v>237</v>
      </c>
      <c r="B1389" s="93">
        <v>46109.754507083329</v>
      </c>
      <c r="C1389" s="94" t="s">
        <v>235</v>
      </c>
      <c r="D1389" s="95" t="s">
        <v>275</v>
      </c>
      <c r="E1389" s="95" t="s">
        <v>141</v>
      </c>
      <c r="F1389" s="95" t="s">
        <v>236</v>
      </c>
      <c r="G1389" s="92"/>
      <c r="H1389" s="95" t="s">
        <v>276</v>
      </c>
      <c r="I1389" s="97" t="s">
        <v>1356</v>
      </c>
    </row>
    <row r="1390" spans="1:9" x14ac:dyDescent="0.25">
      <c r="A1390" s="92" t="s">
        <v>237</v>
      </c>
      <c r="B1390" s="93">
        <v>46109.754488622682</v>
      </c>
      <c r="C1390" s="94" t="s">
        <v>235</v>
      </c>
      <c r="D1390" s="95" t="s">
        <v>256</v>
      </c>
      <c r="E1390" s="95" t="s">
        <v>165</v>
      </c>
      <c r="F1390" s="95" t="s">
        <v>236</v>
      </c>
      <c r="G1390" s="92"/>
      <c r="H1390" s="95" t="s">
        <v>257</v>
      </c>
      <c r="I1390" s="97" t="s">
        <v>755</v>
      </c>
    </row>
    <row r="1391" spans="1:9" x14ac:dyDescent="0.25">
      <c r="A1391" s="92" t="s">
        <v>237</v>
      </c>
      <c r="B1391" s="93">
        <v>46109.754477604161</v>
      </c>
      <c r="C1391" s="94" t="s">
        <v>235</v>
      </c>
      <c r="D1391" s="95" t="s">
        <v>253</v>
      </c>
      <c r="E1391" s="95" t="s">
        <v>201</v>
      </c>
      <c r="F1391" s="95" t="s">
        <v>236</v>
      </c>
      <c r="G1391" s="92"/>
      <c r="H1391" s="95" t="s">
        <v>254</v>
      </c>
      <c r="I1391" s="97" t="s">
        <v>1357</v>
      </c>
    </row>
    <row r="1392" spans="1:9" x14ac:dyDescent="0.25">
      <c r="A1392" s="92" t="s">
        <v>237</v>
      </c>
      <c r="B1392" s="93">
        <v>46109.754461782402</v>
      </c>
      <c r="C1392" s="94" t="s">
        <v>235</v>
      </c>
      <c r="D1392" s="95" t="s">
        <v>268</v>
      </c>
      <c r="E1392" s="95" t="s">
        <v>200</v>
      </c>
      <c r="F1392" s="95" t="s">
        <v>236</v>
      </c>
      <c r="G1392" s="92"/>
      <c r="H1392" s="95" t="s">
        <v>269</v>
      </c>
      <c r="I1392" s="97" t="s">
        <v>844</v>
      </c>
    </row>
    <row r="1393" spans="1:9" x14ac:dyDescent="0.25">
      <c r="A1393" s="92" t="s">
        <v>237</v>
      </c>
      <c r="B1393" s="93">
        <v>46109.754437546297</v>
      </c>
      <c r="C1393" s="94" t="s">
        <v>235</v>
      </c>
      <c r="D1393" s="95" t="s">
        <v>241</v>
      </c>
      <c r="E1393" s="95" t="s">
        <v>144</v>
      </c>
      <c r="F1393" s="95" t="s">
        <v>236</v>
      </c>
      <c r="G1393" s="92"/>
      <c r="H1393" s="95" t="s">
        <v>242</v>
      </c>
      <c r="I1393" s="97" t="s">
        <v>526</v>
      </c>
    </row>
    <row r="1394" spans="1:9" x14ac:dyDescent="0.25">
      <c r="A1394" s="92" t="s">
        <v>237</v>
      </c>
      <c r="B1394" s="93">
        <v>46109.754347743052</v>
      </c>
      <c r="C1394" s="94" t="s">
        <v>235</v>
      </c>
      <c r="D1394" s="95" t="s">
        <v>259</v>
      </c>
      <c r="E1394" s="95" t="s">
        <v>198</v>
      </c>
      <c r="F1394" s="95" t="s">
        <v>236</v>
      </c>
      <c r="G1394" s="92"/>
      <c r="H1394" s="95" t="s">
        <v>260</v>
      </c>
      <c r="I1394" s="97" t="s">
        <v>1358</v>
      </c>
    </row>
    <row r="1395" spans="1:9" x14ac:dyDescent="0.25">
      <c r="A1395" s="92" t="s">
        <v>237</v>
      </c>
      <c r="B1395" s="93">
        <v>46109.754343576387</v>
      </c>
      <c r="C1395" s="94" t="s">
        <v>235</v>
      </c>
      <c r="D1395" s="95" t="s">
        <v>278</v>
      </c>
      <c r="E1395" s="95" t="s">
        <v>203</v>
      </c>
      <c r="F1395" s="95" t="s">
        <v>236</v>
      </c>
      <c r="G1395" s="92"/>
      <c r="H1395" s="95" t="s">
        <v>279</v>
      </c>
      <c r="I1395" s="97" t="s">
        <v>1359</v>
      </c>
    </row>
    <row r="1396" spans="1:9" x14ac:dyDescent="0.25">
      <c r="A1396" s="92" t="s">
        <v>237</v>
      </c>
      <c r="B1396" s="93">
        <v>46109.754322106477</v>
      </c>
      <c r="C1396" s="94" t="s">
        <v>235</v>
      </c>
      <c r="D1396" s="95" t="s">
        <v>247</v>
      </c>
      <c r="E1396" s="95" t="s">
        <v>170</v>
      </c>
      <c r="F1396" s="95" t="s">
        <v>236</v>
      </c>
      <c r="G1396" s="92"/>
      <c r="H1396" s="95" t="s">
        <v>248</v>
      </c>
      <c r="I1396" s="97" t="s">
        <v>700</v>
      </c>
    </row>
    <row r="1397" spans="1:9" x14ac:dyDescent="0.25">
      <c r="A1397" s="92" t="s">
        <v>237</v>
      </c>
      <c r="B1397" s="93">
        <v>46109.754297141204</v>
      </c>
      <c r="C1397" s="94" t="s">
        <v>235</v>
      </c>
      <c r="D1397" s="95" t="s">
        <v>244</v>
      </c>
      <c r="E1397" s="95" t="s">
        <v>147</v>
      </c>
      <c r="F1397" s="95" t="s">
        <v>236</v>
      </c>
      <c r="G1397" s="92"/>
      <c r="H1397" s="95" t="s">
        <v>245</v>
      </c>
      <c r="I1397" s="97" t="s">
        <v>1360</v>
      </c>
    </row>
    <row r="1398" spans="1:9" x14ac:dyDescent="0.25">
      <c r="A1398" s="92" t="s">
        <v>237</v>
      </c>
      <c r="B1398" s="93">
        <v>46109.754282314811</v>
      </c>
      <c r="C1398" s="94" t="s">
        <v>235</v>
      </c>
      <c r="D1398" s="95" t="s">
        <v>265</v>
      </c>
      <c r="E1398" s="95" t="s">
        <v>173</v>
      </c>
      <c r="F1398" s="95" t="s">
        <v>236</v>
      </c>
      <c r="G1398" s="92"/>
      <c r="H1398" s="95" t="s">
        <v>266</v>
      </c>
      <c r="I1398" s="97" t="s">
        <v>1271</v>
      </c>
    </row>
    <row r="1399" spans="1:9" x14ac:dyDescent="0.25">
      <c r="A1399" s="92" t="s">
        <v>237</v>
      </c>
      <c r="B1399" s="93">
        <v>46109.754260787035</v>
      </c>
      <c r="C1399" s="94" t="s">
        <v>235</v>
      </c>
      <c r="D1399" s="95" t="s">
        <v>250</v>
      </c>
      <c r="E1399" s="95" t="s">
        <v>168</v>
      </c>
      <c r="F1399" s="95" t="s">
        <v>236</v>
      </c>
      <c r="G1399" s="92"/>
      <c r="H1399" s="95" t="s">
        <v>251</v>
      </c>
      <c r="I1399" s="97" t="s">
        <v>1038</v>
      </c>
    </row>
    <row r="1400" spans="1:9" x14ac:dyDescent="0.25">
      <c r="A1400" s="92" t="s">
        <v>237</v>
      </c>
      <c r="B1400" s="93">
        <v>46109.754191828702</v>
      </c>
      <c r="C1400" s="94" t="s">
        <v>235</v>
      </c>
      <c r="D1400" s="95" t="s">
        <v>238</v>
      </c>
      <c r="E1400" s="95" t="s">
        <v>199</v>
      </c>
      <c r="F1400" s="95" t="s">
        <v>236</v>
      </c>
      <c r="G1400" s="92"/>
      <c r="H1400" s="95" t="s">
        <v>239</v>
      </c>
      <c r="I1400" s="97" t="s">
        <v>240</v>
      </c>
    </row>
    <row r="1401" spans="1:9" x14ac:dyDescent="0.25">
      <c r="A1401" s="92" t="s">
        <v>237</v>
      </c>
      <c r="B1401" s="93">
        <v>46109.754136076386</v>
      </c>
      <c r="C1401" s="94" t="s">
        <v>235</v>
      </c>
      <c r="D1401" s="95" t="s">
        <v>262</v>
      </c>
      <c r="E1401" s="95" t="s">
        <v>202</v>
      </c>
      <c r="F1401" s="95" t="s">
        <v>236</v>
      </c>
      <c r="G1401" s="92"/>
      <c r="H1401" s="95" t="s">
        <v>263</v>
      </c>
      <c r="I1401" s="97" t="s">
        <v>1361</v>
      </c>
    </row>
    <row r="1402" spans="1:9" x14ac:dyDescent="0.25">
      <c r="A1402" s="92" t="s">
        <v>237</v>
      </c>
      <c r="B1402" s="93">
        <v>46109.75409574074</v>
      </c>
      <c r="C1402" s="94" t="s">
        <v>235</v>
      </c>
      <c r="D1402" s="95" t="s">
        <v>271</v>
      </c>
      <c r="E1402" s="95" t="s">
        <v>272</v>
      </c>
      <c r="F1402" s="95" t="s">
        <v>236</v>
      </c>
      <c r="G1402" s="92"/>
      <c r="H1402" s="95" t="s">
        <v>273</v>
      </c>
      <c r="I1402" s="97" t="s">
        <v>1362</v>
      </c>
    </row>
    <row r="1403" spans="1:9" x14ac:dyDescent="0.25">
      <c r="A1403" s="92" t="s">
        <v>237</v>
      </c>
      <c r="B1403" s="93">
        <v>46109.754008379627</v>
      </c>
      <c r="C1403" s="94" t="s">
        <v>235</v>
      </c>
      <c r="D1403" s="95" t="s">
        <v>256</v>
      </c>
      <c r="E1403" s="95" t="s">
        <v>165</v>
      </c>
      <c r="F1403" s="95" t="s">
        <v>236</v>
      </c>
      <c r="G1403" s="92"/>
      <c r="H1403" s="95" t="s">
        <v>257</v>
      </c>
      <c r="I1403" s="97" t="s">
        <v>1223</v>
      </c>
    </row>
    <row r="1404" spans="1:9" x14ac:dyDescent="0.25">
      <c r="A1404" s="92" t="s">
        <v>237</v>
      </c>
      <c r="B1404" s="93">
        <v>46109.754004548609</v>
      </c>
      <c r="C1404" s="94" t="s">
        <v>235</v>
      </c>
      <c r="D1404" s="95" t="s">
        <v>275</v>
      </c>
      <c r="E1404" s="95" t="s">
        <v>141</v>
      </c>
      <c r="F1404" s="95" t="s">
        <v>236</v>
      </c>
      <c r="G1404" s="92"/>
      <c r="H1404" s="95" t="s">
        <v>276</v>
      </c>
      <c r="I1404" s="97" t="s">
        <v>1363</v>
      </c>
    </row>
    <row r="1405" spans="1:9" x14ac:dyDescent="0.25">
      <c r="A1405" s="92" t="s">
        <v>237</v>
      </c>
      <c r="B1405" s="93">
        <v>46109.754001111112</v>
      </c>
      <c r="C1405" s="94" t="s">
        <v>235</v>
      </c>
      <c r="D1405" s="95" t="s">
        <v>253</v>
      </c>
      <c r="E1405" s="95" t="s">
        <v>201</v>
      </c>
      <c r="F1405" s="95" t="s">
        <v>236</v>
      </c>
      <c r="G1405" s="92"/>
      <c r="H1405" s="95" t="s">
        <v>254</v>
      </c>
      <c r="I1405" s="97" t="s">
        <v>298</v>
      </c>
    </row>
    <row r="1406" spans="1:9" x14ac:dyDescent="0.25">
      <c r="A1406" s="92" t="s">
        <v>237</v>
      </c>
      <c r="B1406" s="93">
        <v>46109.753986018513</v>
      </c>
      <c r="C1406" s="94" t="s">
        <v>235</v>
      </c>
      <c r="D1406" s="95" t="s">
        <v>268</v>
      </c>
      <c r="E1406" s="95" t="s">
        <v>200</v>
      </c>
      <c r="F1406" s="95" t="s">
        <v>236</v>
      </c>
      <c r="G1406" s="92"/>
      <c r="H1406" s="95" t="s">
        <v>269</v>
      </c>
      <c r="I1406" s="97" t="s">
        <v>744</v>
      </c>
    </row>
    <row r="1407" spans="1:9" x14ac:dyDescent="0.25">
      <c r="A1407" s="92" t="s">
        <v>237</v>
      </c>
      <c r="B1407" s="93">
        <v>46109.753957361107</v>
      </c>
      <c r="C1407" s="94" t="s">
        <v>235</v>
      </c>
      <c r="D1407" s="95" t="s">
        <v>241</v>
      </c>
      <c r="E1407" s="95" t="s">
        <v>144</v>
      </c>
      <c r="F1407" s="95" t="s">
        <v>236</v>
      </c>
      <c r="G1407" s="92"/>
      <c r="H1407" s="95" t="s">
        <v>242</v>
      </c>
      <c r="I1407" s="97" t="s">
        <v>1364</v>
      </c>
    </row>
    <row r="1408" spans="1:9" x14ac:dyDescent="0.25">
      <c r="A1408" s="92" t="s">
        <v>237</v>
      </c>
      <c r="B1408" s="93">
        <v>46109.753864525461</v>
      </c>
      <c r="C1408" s="94" t="s">
        <v>235</v>
      </c>
      <c r="D1408" s="95" t="s">
        <v>278</v>
      </c>
      <c r="E1408" s="95" t="s">
        <v>203</v>
      </c>
      <c r="F1408" s="95" t="s">
        <v>236</v>
      </c>
      <c r="G1408" s="92"/>
      <c r="H1408" s="95" t="s">
        <v>279</v>
      </c>
      <c r="I1408" s="97" t="s">
        <v>597</v>
      </c>
    </row>
    <row r="1409" spans="1:9" x14ac:dyDescent="0.25">
      <c r="A1409" s="92" t="s">
        <v>237</v>
      </c>
      <c r="B1409" s="93">
        <v>46109.753847881941</v>
      </c>
      <c r="C1409" s="94" t="s">
        <v>235</v>
      </c>
      <c r="D1409" s="95" t="s">
        <v>259</v>
      </c>
      <c r="E1409" s="95" t="s">
        <v>198</v>
      </c>
      <c r="F1409" s="95" t="s">
        <v>236</v>
      </c>
      <c r="G1409" s="92"/>
      <c r="H1409" s="95" t="s">
        <v>260</v>
      </c>
      <c r="I1409" s="97" t="s">
        <v>1365</v>
      </c>
    </row>
    <row r="1410" spans="1:9" x14ac:dyDescent="0.25">
      <c r="A1410" s="92" t="s">
        <v>237</v>
      </c>
      <c r="B1410" s="93">
        <v>46109.753843125</v>
      </c>
      <c r="C1410" s="94" t="s">
        <v>235</v>
      </c>
      <c r="D1410" s="95" t="s">
        <v>247</v>
      </c>
      <c r="E1410" s="95" t="s">
        <v>170</v>
      </c>
      <c r="F1410" s="95" t="s">
        <v>236</v>
      </c>
      <c r="G1410" s="92"/>
      <c r="H1410" s="95" t="s">
        <v>248</v>
      </c>
      <c r="I1410" s="97" t="s">
        <v>1366</v>
      </c>
    </row>
    <row r="1411" spans="1:9" x14ac:dyDescent="0.25">
      <c r="A1411" s="92" t="s">
        <v>237</v>
      </c>
      <c r="B1411" s="93">
        <v>46109.753820613427</v>
      </c>
      <c r="C1411" s="94" t="s">
        <v>235</v>
      </c>
      <c r="D1411" s="95" t="s">
        <v>244</v>
      </c>
      <c r="E1411" s="95" t="s">
        <v>147</v>
      </c>
      <c r="F1411" s="95" t="s">
        <v>236</v>
      </c>
      <c r="G1411" s="92"/>
      <c r="H1411" s="95" t="s">
        <v>245</v>
      </c>
      <c r="I1411" s="97" t="s">
        <v>708</v>
      </c>
    </row>
    <row r="1412" spans="1:9" x14ac:dyDescent="0.25">
      <c r="A1412" s="92" t="s">
        <v>237</v>
      </c>
      <c r="B1412" s="93">
        <v>46109.753804525462</v>
      </c>
      <c r="C1412" s="94" t="s">
        <v>235</v>
      </c>
      <c r="D1412" s="95" t="s">
        <v>265</v>
      </c>
      <c r="E1412" s="95" t="s">
        <v>173</v>
      </c>
      <c r="F1412" s="95" t="s">
        <v>236</v>
      </c>
      <c r="G1412" s="92"/>
      <c r="H1412" s="95" t="s">
        <v>266</v>
      </c>
      <c r="I1412" s="97" t="s">
        <v>545</v>
      </c>
    </row>
    <row r="1413" spans="1:9" x14ac:dyDescent="0.25">
      <c r="A1413" s="92" t="s">
        <v>237</v>
      </c>
      <c r="B1413" s="93">
        <v>46109.75378663194</v>
      </c>
      <c r="C1413" s="94" t="s">
        <v>235</v>
      </c>
      <c r="D1413" s="95" t="s">
        <v>250</v>
      </c>
      <c r="E1413" s="95" t="s">
        <v>168</v>
      </c>
      <c r="F1413" s="95" t="s">
        <v>236</v>
      </c>
      <c r="G1413" s="92"/>
      <c r="H1413" s="95" t="s">
        <v>251</v>
      </c>
      <c r="I1413" s="97" t="s">
        <v>865</v>
      </c>
    </row>
    <row r="1414" spans="1:9" x14ac:dyDescent="0.25">
      <c r="A1414" s="92" t="s">
        <v>237</v>
      </c>
      <c r="B1414" s="93">
        <v>46109.753723969909</v>
      </c>
      <c r="C1414" s="94" t="s">
        <v>235</v>
      </c>
      <c r="D1414" s="95" t="s">
        <v>238</v>
      </c>
      <c r="E1414" s="95" t="s">
        <v>199</v>
      </c>
      <c r="F1414" s="95" t="s">
        <v>236</v>
      </c>
      <c r="G1414" s="92"/>
      <c r="H1414" s="95" t="s">
        <v>239</v>
      </c>
      <c r="I1414" s="97" t="s">
        <v>1367</v>
      </c>
    </row>
    <row r="1415" spans="1:9" x14ac:dyDescent="0.25">
      <c r="A1415" s="92" t="s">
        <v>237</v>
      </c>
      <c r="B1415" s="93">
        <v>46109.753659467591</v>
      </c>
      <c r="C1415" s="94" t="s">
        <v>235</v>
      </c>
      <c r="D1415" s="95" t="s">
        <v>262</v>
      </c>
      <c r="E1415" s="95" t="s">
        <v>202</v>
      </c>
      <c r="F1415" s="95" t="s">
        <v>236</v>
      </c>
      <c r="G1415" s="92"/>
      <c r="H1415" s="95" t="s">
        <v>263</v>
      </c>
      <c r="I1415" s="97" t="s">
        <v>796</v>
      </c>
    </row>
    <row r="1416" spans="1:9" x14ac:dyDescent="0.25">
      <c r="A1416" s="92" t="s">
        <v>237</v>
      </c>
      <c r="B1416" s="93">
        <v>46109.753603645833</v>
      </c>
      <c r="C1416" s="94" t="s">
        <v>235</v>
      </c>
      <c r="D1416" s="95" t="s">
        <v>271</v>
      </c>
      <c r="E1416" s="95" t="s">
        <v>272</v>
      </c>
      <c r="F1416" s="95" t="s">
        <v>236</v>
      </c>
      <c r="G1416" s="92"/>
      <c r="H1416" s="95" t="s">
        <v>273</v>
      </c>
      <c r="I1416" s="97" t="s">
        <v>1368</v>
      </c>
    </row>
    <row r="1417" spans="1:9" x14ac:dyDescent="0.25">
      <c r="A1417" s="92" t="s">
        <v>237</v>
      </c>
      <c r="B1417" s="93">
        <v>46109.753533703704</v>
      </c>
      <c r="C1417" s="94" t="s">
        <v>235</v>
      </c>
      <c r="D1417" s="95" t="s">
        <v>256</v>
      </c>
      <c r="E1417" s="95" t="s">
        <v>165</v>
      </c>
      <c r="F1417" s="95" t="s">
        <v>236</v>
      </c>
      <c r="G1417" s="92"/>
      <c r="H1417" s="95" t="s">
        <v>257</v>
      </c>
      <c r="I1417" s="97" t="s">
        <v>1369</v>
      </c>
    </row>
    <row r="1418" spans="1:9" x14ac:dyDescent="0.25">
      <c r="A1418" s="92" t="s">
        <v>237</v>
      </c>
      <c r="B1418" s="93">
        <v>46109.753520960643</v>
      </c>
      <c r="C1418" s="94" t="s">
        <v>235</v>
      </c>
      <c r="D1418" s="95" t="s">
        <v>253</v>
      </c>
      <c r="E1418" s="95" t="s">
        <v>201</v>
      </c>
      <c r="F1418" s="95" t="s">
        <v>236</v>
      </c>
      <c r="G1418" s="92"/>
      <c r="H1418" s="95" t="s">
        <v>254</v>
      </c>
      <c r="I1418" s="97" t="s">
        <v>1370</v>
      </c>
    </row>
    <row r="1419" spans="1:9" x14ac:dyDescent="0.25">
      <c r="A1419" s="92" t="s">
        <v>237</v>
      </c>
      <c r="B1419" s="93">
        <v>46109.753509953705</v>
      </c>
      <c r="C1419" s="94" t="s">
        <v>235</v>
      </c>
      <c r="D1419" s="95" t="s">
        <v>268</v>
      </c>
      <c r="E1419" s="95" t="s">
        <v>200</v>
      </c>
      <c r="F1419" s="95" t="s">
        <v>236</v>
      </c>
      <c r="G1419" s="92"/>
      <c r="H1419" s="95" t="s">
        <v>269</v>
      </c>
      <c r="I1419" s="97" t="s">
        <v>1291</v>
      </c>
    </row>
    <row r="1420" spans="1:9" x14ac:dyDescent="0.25">
      <c r="A1420" s="92" t="s">
        <v>237</v>
      </c>
      <c r="B1420" s="93">
        <v>46109.753503252316</v>
      </c>
      <c r="C1420" s="94" t="s">
        <v>235</v>
      </c>
      <c r="D1420" s="95" t="s">
        <v>275</v>
      </c>
      <c r="E1420" s="95" t="s">
        <v>141</v>
      </c>
      <c r="F1420" s="95" t="s">
        <v>236</v>
      </c>
      <c r="G1420" s="92"/>
      <c r="H1420" s="95" t="s">
        <v>276</v>
      </c>
      <c r="I1420" s="97" t="s">
        <v>1371</v>
      </c>
    </row>
    <row r="1421" spans="1:9" x14ac:dyDescent="0.25">
      <c r="A1421" s="92" t="s">
        <v>237</v>
      </c>
      <c r="B1421" s="93">
        <v>46109.753475243051</v>
      </c>
      <c r="C1421" s="94" t="s">
        <v>235</v>
      </c>
      <c r="D1421" s="95" t="s">
        <v>241</v>
      </c>
      <c r="E1421" s="95" t="s">
        <v>144</v>
      </c>
      <c r="F1421" s="95" t="s">
        <v>236</v>
      </c>
      <c r="G1421" s="92"/>
      <c r="H1421" s="95" t="s">
        <v>242</v>
      </c>
      <c r="I1421" s="97" t="s">
        <v>1372</v>
      </c>
    </row>
    <row r="1422" spans="1:9" x14ac:dyDescent="0.25">
      <c r="A1422" s="92" t="s">
        <v>237</v>
      </c>
      <c r="B1422" s="93">
        <v>46109.753390335645</v>
      </c>
      <c r="C1422" s="94" t="s">
        <v>235</v>
      </c>
      <c r="D1422" s="95" t="s">
        <v>278</v>
      </c>
      <c r="E1422" s="95" t="s">
        <v>203</v>
      </c>
      <c r="F1422" s="95" t="s">
        <v>236</v>
      </c>
      <c r="G1422" s="92"/>
      <c r="H1422" s="95" t="s">
        <v>279</v>
      </c>
      <c r="I1422" s="97" t="s">
        <v>393</v>
      </c>
    </row>
    <row r="1423" spans="1:9" x14ac:dyDescent="0.25">
      <c r="A1423" s="92" t="s">
        <v>237</v>
      </c>
      <c r="B1423" s="93">
        <v>46109.753364837961</v>
      </c>
      <c r="C1423" s="94" t="s">
        <v>235</v>
      </c>
      <c r="D1423" s="95" t="s">
        <v>247</v>
      </c>
      <c r="E1423" s="95" t="s">
        <v>170</v>
      </c>
      <c r="F1423" s="95" t="s">
        <v>236</v>
      </c>
      <c r="G1423" s="92"/>
      <c r="H1423" s="95" t="s">
        <v>248</v>
      </c>
      <c r="I1423" s="97" t="s">
        <v>1373</v>
      </c>
    </row>
    <row r="1424" spans="1:9" x14ac:dyDescent="0.25">
      <c r="A1424" s="92" t="s">
        <v>237</v>
      </c>
      <c r="B1424" s="93">
        <v>46109.753350752311</v>
      </c>
      <c r="C1424" s="94" t="s">
        <v>235</v>
      </c>
      <c r="D1424" s="95" t="s">
        <v>259</v>
      </c>
      <c r="E1424" s="95" t="s">
        <v>198</v>
      </c>
      <c r="F1424" s="95" t="s">
        <v>236</v>
      </c>
      <c r="G1424" s="92"/>
      <c r="H1424" s="95" t="s">
        <v>260</v>
      </c>
      <c r="I1424" s="97" t="s">
        <v>1374</v>
      </c>
    </row>
    <row r="1425" spans="1:9" x14ac:dyDescent="0.25">
      <c r="A1425" s="92" t="s">
        <v>237</v>
      </c>
      <c r="B1425" s="93">
        <v>46109.753342557866</v>
      </c>
      <c r="C1425" s="94" t="s">
        <v>235</v>
      </c>
      <c r="D1425" s="95" t="s">
        <v>244</v>
      </c>
      <c r="E1425" s="95" t="s">
        <v>147</v>
      </c>
      <c r="F1425" s="95" t="s">
        <v>236</v>
      </c>
      <c r="G1425" s="92"/>
      <c r="H1425" s="95" t="s">
        <v>245</v>
      </c>
      <c r="I1425" s="97" t="s">
        <v>1375</v>
      </c>
    </row>
    <row r="1426" spans="1:9" x14ac:dyDescent="0.25">
      <c r="A1426" s="92" t="s">
        <v>237</v>
      </c>
      <c r="B1426" s="93">
        <v>46109.753326828701</v>
      </c>
      <c r="C1426" s="94" t="s">
        <v>235</v>
      </c>
      <c r="D1426" s="95" t="s">
        <v>265</v>
      </c>
      <c r="E1426" s="95" t="s">
        <v>173</v>
      </c>
      <c r="F1426" s="95" t="s">
        <v>236</v>
      </c>
      <c r="G1426" s="92"/>
      <c r="H1426" s="95" t="s">
        <v>266</v>
      </c>
      <c r="I1426" s="97" t="s">
        <v>754</v>
      </c>
    </row>
    <row r="1427" spans="1:9" x14ac:dyDescent="0.25">
      <c r="A1427" s="92" t="s">
        <v>237</v>
      </c>
      <c r="B1427" s="93">
        <v>46109.753312743051</v>
      </c>
      <c r="C1427" s="94" t="s">
        <v>235</v>
      </c>
      <c r="D1427" s="95" t="s">
        <v>250</v>
      </c>
      <c r="E1427" s="95" t="s">
        <v>168</v>
      </c>
      <c r="F1427" s="95" t="s">
        <v>236</v>
      </c>
      <c r="G1427" s="92"/>
      <c r="H1427" s="95" t="s">
        <v>251</v>
      </c>
      <c r="I1427" s="97" t="s">
        <v>529</v>
      </c>
    </row>
    <row r="1428" spans="1:9" x14ac:dyDescent="0.25">
      <c r="A1428" s="92" t="s">
        <v>237</v>
      </c>
      <c r="B1428" s="93">
        <v>46109.753259212965</v>
      </c>
      <c r="C1428" s="94" t="s">
        <v>235</v>
      </c>
      <c r="D1428" s="95" t="s">
        <v>238</v>
      </c>
      <c r="E1428" s="95" t="s">
        <v>199</v>
      </c>
      <c r="F1428" s="95" t="s">
        <v>236</v>
      </c>
      <c r="G1428" s="92"/>
      <c r="H1428" s="95" t="s">
        <v>239</v>
      </c>
      <c r="I1428" s="97" t="s">
        <v>1376</v>
      </c>
    </row>
    <row r="1429" spans="1:9" x14ac:dyDescent="0.25">
      <c r="A1429" s="92" t="s">
        <v>237</v>
      </c>
      <c r="B1429" s="93">
        <v>46109.753179594903</v>
      </c>
      <c r="C1429" s="94" t="s">
        <v>235</v>
      </c>
      <c r="D1429" s="95" t="s">
        <v>262</v>
      </c>
      <c r="E1429" s="95" t="s">
        <v>202</v>
      </c>
      <c r="F1429" s="95" t="s">
        <v>236</v>
      </c>
      <c r="G1429" s="92"/>
      <c r="H1429" s="95" t="s">
        <v>263</v>
      </c>
      <c r="I1429" s="97" t="s">
        <v>819</v>
      </c>
    </row>
    <row r="1430" spans="1:9" x14ac:dyDescent="0.25">
      <c r="A1430" s="92" t="s">
        <v>237</v>
      </c>
      <c r="B1430" s="93">
        <v>46109.753119849534</v>
      </c>
      <c r="C1430" s="94" t="s">
        <v>235</v>
      </c>
      <c r="D1430" s="95" t="s">
        <v>271</v>
      </c>
      <c r="E1430" s="95" t="s">
        <v>272</v>
      </c>
      <c r="F1430" s="95" t="s">
        <v>236</v>
      </c>
      <c r="G1430" s="92"/>
      <c r="H1430" s="95" t="s">
        <v>273</v>
      </c>
      <c r="I1430" s="97" t="s">
        <v>1087</v>
      </c>
    </row>
    <row r="1431" spans="1:9" x14ac:dyDescent="0.25">
      <c r="A1431" s="92" t="s">
        <v>237</v>
      </c>
      <c r="B1431" s="93">
        <v>46109.753058564813</v>
      </c>
      <c r="C1431" s="94" t="s">
        <v>235</v>
      </c>
      <c r="D1431" s="95" t="s">
        <v>256</v>
      </c>
      <c r="E1431" s="95" t="s">
        <v>165</v>
      </c>
      <c r="F1431" s="95" t="s">
        <v>236</v>
      </c>
      <c r="G1431" s="92"/>
      <c r="H1431" s="95" t="s">
        <v>257</v>
      </c>
      <c r="I1431" s="97" t="s">
        <v>515</v>
      </c>
    </row>
    <row r="1432" spans="1:9" x14ac:dyDescent="0.25">
      <c r="A1432" s="92" t="s">
        <v>237</v>
      </c>
      <c r="B1432" s="93">
        <v>46109.753043749995</v>
      </c>
      <c r="C1432" s="94" t="s">
        <v>235</v>
      </c>
      <c r="D1432" s="95" t="s">
        <v>253</v>
      </c>
      <c r="E1432" s="95" t="s">
        <v>201</v>
      </c>
      <c r="F1432" s="95" t="s">
        <v>236</v>
      </c>
      <c r="G1432" s="92"/>
      <c r="H1432" s="95" t="s">
        <v>254</v>
      </c>
      <c r="I1432" s="97" t="s">
        <v>1377</v>
      </c>
    </row>
    <row r="1433" spans="1:9" x14ac:dyDescent="0.25">
      <c r="A1433" s="92" t="s">
        <v>237</v>
      </c>
      <c r="B1433" s="93">
        <v>46109.753035787035</v>
      </c>
      <c r="C1433" s="94" t="s">
        <v>235</v>
      </c>
      <c r="D1433" s="95" t="s">
        <v>268</v>
      </c>
      <c r="E1433" s="95" t="s">
        <v>200</v>
      </c>
      <c r="F1433" s="95" t="s">
        <v>236</v>
      </c>
      <c r="G1433" s="92"/>
      <c r="H1433" s="95" t="s">
        <v>269</v>
      </c>
      <c r="I1433" s="97" t="s">
        <v>808</v>
      </c>
    </row>
    <row r="1434" spans="1:9" x14ac:dyDescent="0.25">
      <c r="A1434" s="92" t="s">
        <v>237</v>
      </c>
      <c r="B1434" s="93">
        <v>46109.753014814814</v>
      </c>
      <c r="C1434" s="94" t="s">
        <v>235</v>
      </c>
      <c r="D1434" s="95" t="s">
        <v>275</v>
      </c>
      <c r="E1434" s="95" t="s">
        <v>141</v>
      </c>
      <c r="F1434" s="95" t="s">
        <v>236</v>
      </c>
      <c r="G1434" s="92"/>
      <c r="H1434" s="95" t="s">
        <v>276</v>
      </c>
      <c r="I1434" s="97" t="s">
        <v>1378</v>
      </c>
    </row>
    <row r="1435" spans="1:9" x14ac:dyDescent="0.25">
      <c r="A1435" s="92" t="s">
        <v>237</v>
      </c>
      <c r="B1435" s="93">
        <v>46109.752992372683</v>
      </c>
      <c r="C1435" s="94" t="s">
        <v>235</v>
      </c>
      <c r="D1435" s="95" t="s">
        <v>241</v>
      </c>
      <c r="E1435" s="95" t="s">
        <v>144</v>
      </c>
      <c r="F1435" s="95" t="s">
        <v>236</v>
      </c>
      <c r="G1435" s="92"/>
      <c r="H1435" s="95" t="s">
        <v>242</v>
      </c>
      <c r="I1435" s="97" t="s">
        <v>501</v>
      </c>
    </row>
    <row r="1436" spans="1:9" x14ac:dyDescent="0.25">
      <c r="A1436" s="92" t="s">
        <v>237</v>
      </c>
      <c r="B1436" s="93">
        <v>46109.752916377314</v>
      </c>
      <c r="C1436" s="94" t="s">
        <v>235</v>
      </c>
      <c r="D1436" s="95" t="s">
        <v>278</v>
      </c>
      <c r="E1436" s="95" t="s">
        <v>203</v>
      </c>
      <c r="F1436" s="95" t="s">
        <v>236</v>
      </c>
      <c r="G1436" s="92"/>
      <c r="H1436" s="95" t="s">
        <v>279</v>
      </c>
      <c r="I1436" s="97" t="s">
        <v>378</v>
      </c>
    </row>
    <row r="1437" spans="1:9" x14ac:dyDescent="0.25">
      <c r="A1437" s="92" t="s">
        <v>237</v>
      </c>
      <c r="B1437" s="93">
        <v>46109.752888784722</v>
      </c>
      <c r="C1437" s="94" t="s">
        <v>235</v>
      </c>
      <c r="D1437" s="95" t="s">
        <v>247</v>
      </c>
      <c r="E1437" s="95" t="s">
        <v>170</v>
      </c>
      <c r="F1437" s="95" t="s">
        <v>236</v>
      </c>
      <c r="G1437" s="92"/>
      <c r="H1437" s="95" t="s">
        <v>248</v>
      </c>
      <c r="I1437" s="97" t="s">
        <v>457</v>
      </c>
    </row>
    <row r="1438" spans="1:9" x14ac:dyDescent="0.25">
      <c r="A1438" s="92" t="s">
        <v>237</v>
      </c>
      <c r="B1438" s="93">
        <v>46109.752861319444</v>
      </c>
      <c r="C1438" s="94" t="s">
        <v>235</v>
      </c>
      <c r="D1438" s="95" t="s">
        <v>244</v>
      </c>
      <c r="E1438" s="95" t="s">
        <v>147</v>
      </c>
      <c r="F1438" s="95" t="s">
        <v>236</v>
      </c>
      <c r="G1438" s="92"/>
      <c r="H1438" s="95" t="s">
        <v>245</v>
      </c>
      <c r="I1438" s="97" t="s">
        <v>1379</v>
      </c>
    </row>
    <row r="1439" spans="1:9" x14ac:dyDescent="0.25">
      <c r="A1439" s="92" t="s">
        <v>237</v>
      </c>
      <c r="B1439" s="93">
        <v>46109.752848634256</v>
      </c>
      <c r="C1439" s="94" t="s">
        <v>235</v>
      </c>
      <c r="D1439" s="95" t="s">
        <v>265</v>
      </c>
      <c r="E1439" s="95" t="s">
        <v>173</v>
      </c>
      <c r="F1439" s="95" t="s">
        <v>236</v>
      </c>
      <c r="G1439" s="92"/>
      <c r="H1439" s="95" t="s">
        <v>266</v>
      </c>
      <c r="I1439" s="97" t="s">
        <v>1162</v>
      </c>
    </row>
    <row r="1440" spans="1:9" x14ac:dyDescent="0.25">
      <c r="A1440" s="92" t="s">
        <v>237</v>
      </c>
      <c r="B1440" s="93">
        <v>46109.752838344903</v>
      </c>
      <c r="C1440" s="94" t="s">
        <v>235</v>
      </c>
      <c r="D1440" s="95" t="s">
        <v>250</v>
      </c>
      <c r="E1440" s="95" t="s">
        <v>168</v>
      </c>
      <c r="F1440" s="95" t="s">
        <v>236</v>
      </c>
      <c r="G1440" s="92"/>
      <c r="H1440" s="95" t="s">
        <v>251</v>
      </c>
      <c r="I1440" s="97" t="s">
        <v>1380</v>
      </c>
    </row>
    <row r="1441" spans="1:9" x14ac:dyDescent="0.25">
      <c r="A1441" s="92" t="s">
        <v>237</v>
      </c>
      <c r="B1441" s="93">
        <v>46109.752832129627</v>
      </c>
      <c r="C1441" s="94" t="s">
        <v>235</v>
      </c>
      <c r="D1441" s="95" t="s">
        <v>259</v>
      </c>
      <c r="E1441" s="95" t="s">
        <v>198</v>
      </c>
      <c r="F1441" s="95" t="s">
        <v>236</v>
      </c>
      <c r="G1441" s="92"/>
      <c r="H1441" s="95" t="s">
        <v>260</v>
      </c>
      <c r="I1441" s="97" t="s">
        <v>1323</v>
      </c>
    </row>
    <row r="1442" spans="1:9" x14ac:dyDescent="0.25">
      <c r="A1442" s="92" t="s">
        <v>237</v>
      </c>
      <c r="B1442" s="93">
        <v>46109.75279269676</v>
      </c>
      <c r="C1442" s="94" t="s">
        <v>235</v>
      </c>
      <c r="D1442" s="95" t="s">
        <v>238</v>
      </c>
      <c r="E1442" s="95" t="s">
        <v>199</v>
      </c>
      <c r="F1442" s="95" t="s">
        <v>236</v>
      </c>
      <c r="G1442" s="92"/>
      <c r="H1442" s="95" t="s">
        <v>239</v>
      </c>
      <c r="I1442" s="97" t="s">
        <v>1381</v>
      </c>
    </row>
    <row r="1443" spans="1:9" x14ac:dyDescent="0.25">
      <c r="A1443" s="92" t="s">
        <v>237</v>
      </c>
      <c r="B1443" s="93">
        <v>46109.752704178238</v>
      </c>
      <c r="C1443" s="94" t="s">
        <v>235</v>
      </c>
      <c r="D1443" s="95" t="s">
        <v>262</v>
      </c>
      <c r="E1443" s="95" t="s">
        <v>202</v>
      </c>
      <c r="F1443" s="95" t="s">
        <v>236</v>
      </c>
      <c r="G1443" s="92"/>
      <c r="H1443" s="95" t="s">
        <v>263</v>
      </c>
      <c r="I1443" s="97" t="s">
        <v>846</v>
      </c>
    </row>
    <row r="1444" spans="1:9" x14ac:dyDescent="0.25">
      <c r="A1444" s="92" t="s">
        <v>237</v>
      </c>
      <c r="B1444" s="93">
        <v>46109.752630497685</v>
      </c>
      <c r="C1444" s="94" t="s">
        <v>235</v>
      </c>
      <c r="D1444" s="95" t="s">
        <v>271</v>
      </c>
      <c r="E1444" s="95" t="s">
        <v>272</v>
      </c>
      <c r="F1444" s="95" t="s">
        <v>236</v>
      </c>
      <c r="G1444" s="92"/>
      <c r="H1444" s="95" t="s">
        <v>273</v>
      </c>
      <c r="I1444" s="97" t="s">
        <v>1382</v>
      </c>
    </row>
    <row r="1445" spans="1:9" x14ac:dyDescent="0.25">
      <c r="A1445" s="92" t="s">
        <v>237</v>
      </c>
      <c r="B1445" s="93">
        <v>46109.752584282403</v>
      </c>
      <c r="C1445" s="94" t="s">
        <v>235</v>
      </c>
      <c r="D1445" s="95" t="s">
        <v>256</v>
      </c>
      <c r="E1445" s="95" t="s">
        <v>165</v>
      </c>
      <c r="F1445" s="95" t="s">
        <v>236</v>
      </c>
      <c r="G1445" s="92"/>
      <c r="H1445" s="95" t="s">
        <v>257</v>
      </c>
      <c r="I1445" s="97" t="s">
        <v>707</v>
      </c>
    </row>
    <row r="1446" spans="1:9" x14ac:dyDescent="0.25">
      <c r="A1446" s="92" t="s">
        <v>237</v>
      </c>
      <c r="B1446" s="93">
        <v>46109.752566203701</v>
      </c>
      <c r="C1446" s="94" t="s">
        <v>235</v>
      </c>
      <c r="D1446" s="95" t="s">
        <v>253</v>
      </c>
      <c r="E1446" s="95" t="s">
        <v>201</v>
      </c>
      <c r="F1446" s="95" t="s">
        <v>236</v>
      </c>
      <c r="G1446" s="92"/>
      <c r="H1446" s="95" t="s">
        <v>254</v>
      </c>
      <c r="I1446" s="97" t="s">
        <v>1076</v>
      </c>
    </row>
    <row r="1447" spans="1:9" x14ac:dyDescent="0.25">
      <c r="A1447" s="92" t="s">
        <v>237</v>
      </c>
      <c r="B1447" s="93">
        <v>46109.752558969907</v>
      </c>
      <c r="C1447" s="94" t="s">
        <v>235</v>
      </c>
      <c r="D1447" s="95" t="s">
        <v>268</v>
      </c>
      <c r="E1447" s="95" t="s">
        <v>200</v>
      </c>
      <c r="F1447" s="95" t="s">
        <v>236</v>
      </c>
      <c r="G1447" s="92"/>
      <c r="H1447" s="95" t="s">
        <v>269</v>
      </c>
      <c r="I1447" s="97" t="s">
        <v>1383</v>
      </c>
    </row>
    <row r="1448" spans="1:9" x14ac:dyDescent="0.25">
      <c r="A1448" s="92" t="s">
        <v>237</v>
      </c>
      <c r="B1448" s="93">
        <v>46109.752517835645</v>
      </c>
      <c r="C1448" s="94" t="s">
        <v>235</v>
      </c>
      <c r="D1448" s="95" t="s">
        <v>275</v>
      </c>
      <c r="E1448" s="95" t="s">
        <v>141</v>
      </c>
      <c r="F1448" s="95" t="s">
        <v>236</v>
      </c>
      <c r="G1448" s="92"/>
      <c r="H1448" s="95" t="s">
        <v>276</v>
      </c>
      <c r="I1448" s="97" t="s">
        <v>539</v>
      </c>
    </row>
    <row r="1449" spans="1:9" x14ac:dyDescent="0.25">
      <c r="A1449" s="92" t="s">
        <v>237</v>
      </c>
      <c r="B1449" s="93">
        <v>46109.752507534722</v>
      </c>
      <c r="C1449" s="94" t="s">
        <v>235</v>
      </c>
      <c r="D1449" s="95" t="s">
        <v>241</v>
      </c>
      <c r="E1449" s="95" t="s">
        <v>144</v>
      </c>
      <c r="F1449" s="95" t="s">
        <v>236</v>
      </c>
      <c r="G1449" s="92"/>
      <c r="H1449" s="95" t="s">
        <v>242</v>
      </c>
      <c r="I1449" s="97" t="s">
        <v>1384</v>
      </c>
    </row>
    <row r="1450" spans="1:9" x14ac:dyDescent="0.25">
      <c r="A1450" s="92" t="s">
        <v>237</v>
      </c>
      <c r="B1450" s="93">
        <v>46109.752439942131</v>
      </c>
      <c r="C1450" s="94" t="s">
        <v>235</v>
      </c>
      <c r="D1450" s="95" t="s">
        <v>278</v>
      </c>
      <c r="E1450" s="95" t="s">
        <v>203</v>
      </c>
      <c r="F1450" s="95" t="s">
        <v>236</v>
      </c>
      <c r="G1450" s="92"/>
      <c r="H1450" s="95" t="s">
        <v>279</v>
      </c>
      <c r="I1450" s="97" t="s">
        <v>1284</v>
      </c>
    </row>
    <row r="1451" spans="1:9" x14ac:dyDescent="0.25">
      <c r="A1451" s="92" t="s">
        <v>237</v>
      </c>
      <c r="B1451" s="93">
        <v>46109.752409421293</v>
      </c>
      <c r="C1451" s="94" t="s">
        <v>235</v>
      </c>
      <c r="D1451" s="95" t="s">
        <v>247</v>
      </c>
      <c r="E1451" s="95" t="s">
        <v>170</v>
      </c>
      <c r="F1451" s="95" t="s">
        <v>236</v>
      </c>
      <c r="G1451" s="92"/>
      <c r="H1451" s="95" t="s">
        <v>248</v>
      </c>
      <c r="I1451" s="97" t="s">
        <v>1385</v>
      </c>
    </row>
    <row r="1452" spans="1:9" x14ac:dyDescent="0.25">
      <c r="A1452" s="92" t="s">
        <v>237</v>
      </c>
      <c r="B1452" s="93">
        <v>46109.75238262731</v>
      </c>
      <c r="C1452" s="94" t="s">
        <v>235</v>
      </c>
      <c r="D1452" s="95" t="s">
        <v>244</v>
      </c>
      <c r="E1452" s="95" t="s">
        <v>147</v>
      </c>
      <c r="F1452" s="95" t="s">
        <v>236</v>
      </c>
      <c r="G1452" s="92"/>
      <c r="H1452" s="95" t="s">
        <v>245</v>
      </c>
      <c r="I1452" s="97" t="s">
        <v>724</v>
      </c>
    </row>
    <row r="1453" spans="1:9" x14ac:dyDescent="0.25">
      <c r="A1453" s="92" t="s">
        <v>237</v>
      </c>
      <c r="B1453" s="93">
        <v>46109.752365486107</v>
      </c>
      <c r="C1453" s="94" t="s">
        <v>235</v>
      </c>
      <c r="D1453" s="95" t="s">
        <v>265</v>
      </c>
      <c r="E1453" s="95" t="s">
        <v>173</v>
      </c>
      <c r="F1453" s="95" t="s">
        <v>236</v>
      </c>
      <c r="G1453" s="92"/>
      <c r="H1453" s="95" t="s">
        <v>266</v>
      </c>
      <c r="I1453" s="97" t="s">
        <v>721</v>
      </c>
    </row>
    <row r="1454" spans="1:9" x14ac:dyDescent="0.25">
      <c r="A1454" s="92" t="s">
        <v>237</v>
      </c>
      <c r="B1454" s="93">
        <v>46109.752360231483</v>
      </c>
      <c r="C1454" s="94" t="s">
        <v>235</v>
      </c>
      <c r="D1454" s="95" t="s">
        <v>250</v>
      </c>
      <c r="E1454" s="95" t="s">
        <v>168</v>
      </c>
      <c r="F1454" s="95" t="s">
        <v>236</v>
      </c>
      <c r="G1454" s="92"/>
      <c r="H1454" s="95" t="s">
        <v>251</v>
      </c>
      <c r="I1454" s="97" t="s">
        <v>1386</v>
      </c>
    </row>
    <row r="1455" spans="1:9" x14ac:dyDescent="0.25">
      <c r="A1455" s="92" t="s">
        <v>237</v>
      </c>
      <c r="B1455" s="93">
        <v>46109.752343229164</v>
      </c>
      <c r="C1455" s="94" t="s">
        <v>235</v>
      </c>
      <c r="D1455" s="95" t="s">
        <v>259</v>
      </c>
      <c r="E1455" s="95" t="s">
        <v>198</v>
      </c>
      <c r="F1455" s="95" t="s">
        <v>236</v>
      </c>
      <c r="G1455" s="92"/>
      <c r="H1455" s="95" t="s">
        <v>260</v>
      </c>
      <c r="I1455" s="97" t="s">
        <v>1387</v>
      </c>
    </row>
    <row r="1456" spans="1:9" x14ac:dyDescent="0.25">
      <c r="A1456" s="92" t="s">
        <v>237</v>
      </c>
      <c r="B1456" s="93">
        <v>46109.752325891204</v>
      </c>
      <c r="C1456" s="94" t="s">
        <v>235</v>
      </c>
      <c r="D1456" s="95" t="s">
        <v>238</v>
      </c>
      <c r="E1456" s="95" t="s">
        <v>199</v>
      </c>
      <c r="F1456" s="95" t="s">
        <v>236</v>
      </c>
      <c r="G1456" s="92"/>
      <c r="H1456" s="95" t="s">
        <v>239</v>
      </c>
      <c r="I1456" s="97" t="s">
        <v>1388</v>
      </c>
    </row>
    <row r="1457" spans="1:9" x14ac:dyDescent="0.25">
      <c r="A1457" s="92" t="s">
        <v>237</v>
      </c>
      <c r="B1457" s="93">
        <v>46109.752220543982</v>
      </c>
      <c r="C1457" s="94" t="s">
        <v>235</v>
      </c>
      <c r="D1457" s="95" t="s">
        <v>262</v>
      </c>
      <c r="E1457" s="95" t="s">
        <v>202</v>
      </c>
      <c r="F1457" s="95" t="s">
        <v>236</v>
      </c>
      <c r="G1457" s="92"/>
      <c r="H1457" s="95" t="s">
        <v>263</v>
      </c>
      <c r="I1457" s="97" t="s">
        <v>1389</v>
      </c>
    </row>
    <row r="1458" spans="1:9" x14ac:dyDescent="0.25">
      <c r="A1458" s="92" t="s">
        <v>237</v>
      </c>
      <c r="B1458" s="93">
        <v>46109.752137025462</v>
      </c>
      <c r="C1458" s="94" t="s">
        <v>235</v>
      </c>
      <c r="D1458" s="95" t="s">
        <v>271</v>
      </c>
      <c r="E1458" s="95" t="s">
        <v>272</v>
      </c>
      <c r="F1458" s="95" t="s">
        <v>236</v>
      </c>
      <c r="G1458" s="92"/>
      <c r="H1458" s="95" t="s">
        <v>273</v>
      </c>
      <c r="I1458" s="97" t="s">
        <v>1323</v>
      </c>
    </row>
    <row r="1459" spans="1:9" x14ac:dyDescent="0.25">
      <c r="A1459" s="92" t="s">
        <v>237</v>
      </c>
      <c r="B1459" s="93">
        <v>46109.752105474538</v>
      </c>
      <c r="C1459" s="94" t="s">
        <v>235</v>
      </c>
      <c r="D1459" s="95" t="s">
        <v>256</v>
      </c>
      <c r="E1459" s="95" t="s">
        <v>165</v>
      </c>
      <c r="F1459" s="95" t="s">
        <v>236</v>
      </c>
      <c r="G1459" s="92"/>
      <c r="H1459" s="95" t="s">
        <v>257</v>
      </c>
      <c r="I1459" s="97" t="s">
        <v>1331</v>
      </c>
    </row>
    <row r="1460" spans="1:9" x14ac:dyDescent="0.25">
      <c r="A1460" s="92" t="s">
        <v>237</v>
      </c>
      <c r="B1460" s="93">
        <v>46109.752081666666</v>
      </c>
      <c r="C1460" s="94" t="s">
        <v>235</v>
      </c>
      <c r="D1460" s="95" t="s">
        <v>268</v>
      </c>
      <c r="E1460" s="95" t="s">
        <v>200</v>
      </c>
      <c r="F1460" s="95" t="s">
        <v>236</v>
      </c>
      <c r="G1460" s="92"/>
      <c r="H1460" s="95" t="s">
        <v>269</v>
      </c>
      <c r="I1460" s="97" t="s">
        <v>1389</v>
      </c>
    </row>
    <row r="1461" spans="1:9" x14ac:dyDescent="0.25">
      <c r="A1461" s="92" t="s">
        <v>237</v>
      </c>
      <c r="B1461" s="93">
        <v>46109.752078356476</v>
      </c>
      <c r="C1461" s="94" t="s">
        <v>235</v>
      </c>
      <c r="D1461" s="95" t="s">
        <v>253</v>
      </c>
      <c r="E1461" s="95" t="s">
        <v>201</v>
      </c>
      <c r="F1461" s="95" t="s">
        <v>236</v>
      </c>
      <c r="G1461" s="92"/>
      <c r="H1461" s="95" t="s">
        <v>254</v>
      </c>
      <c r="I1461" s="97" t="s">
        <v>995</v>
      </c>
    </row>
    <row r="1462" spans="1:9" x14ac:dyDescent="0.25">
      <c r="A1462" s="92" t="s">
        <v>237</v>
      </c>
      <c r="B1462" s="93">
        <v>46109.752023564812</v>
      </c>
      <c r="C1462" s="94" t="s">
        <v>235</v>
      </c>
      <c r="D1462" s="95" t="s">
        <v>275</v>
      </c>
      <c r="E1462" s="95" t="s">
        <v>141</v>
      </c>
      <c r="F1462" s="95" t="s">
        <v>236</v>
      </c>
      <c r="G1462" s="92"/>
      <c r="H1462" s="95" t="s">
        <v>276</v>
      </c>
      <c r="I1462" s="97" t="s">
        <v>1390</v>
      </c>
    </row>
    <row r="1463" spans="1:9" x14ac:dyDescent="0.25">
      <c r="A1463" s="92" t="s">
        <v>237</v>
      </c>
      <c r="B1463" s="93">
        <v>46109.752021527776</v>
      </c>
      <c r="C1463" s="94" t="s">
        <v>235</v>
      </c>
      <c r="D1463" s="95" t="s">
        <v>241</v>
      </c>
      <c r="E1463" s="95" t="s">
        <v>144</v>
      </c>
      <c r="F1463" s="95" t="s">
        <v>236</v>
      </c>
      <c r="G1463" s="92"/>
      <c r="H1463" s="95" t="s">
        <v>242</v>
      </c>
      <c r="I1463" s="97" t="s">
        <v>1391</v>
      </c>
    </row>
    <row r="1464" spans="1:9" x14ac:dyDescent="0.25">
      <c r="A1464" s="92" t="s">
        <v>237</v>
      </c>
      <c r="B1464" s="93">
        <v>46109.751958912035</v>
      </c>
      <c r="C1464" s="94" t="s">
        <v>235</v>
      </c>
      <c r="D1464" s="95" t="s">
        <v>278</v>
      </c>
      <c r="E1464" s="95" t="s">
        <v>203</v>
      </c>
      <c r="F1464" s="95" t="s">
        <v>236</v>
      </c>
      <c r="G1464" s="92"/>
      <c r="H1464" s="95" t="s">
        <v>279</v>
      </c>
      <c r="I1464" s="97" t="s">
        <v>691</v>
      </c>
    </row>
    <row r="1465" spans="1:9" x14ac:dyDescent="0.25">
      <c r="A1465" s="92" t="s">
        <v>237</v>
      </c>
      <c r="B1465" s="93">
        <v>46109.751929583334</v>
      </c>
      <c r="C1465" s="94" t="s">
        <v>235</v>
      </c>
      <c r="D1465" s="95" t="s">
        <v>247</v>
      </c>
      <c r="E1465" s="95" t="s">
        <v>170</v>
      </c>
      <c r="F1465" s="95" t="s">
        <v>236</v>
      </c>
      <c r="G1465" s="92"/>
      <c r="H1465" s="95" t="s">
        <v>248</v>
      </c>
      <c r="I1465" s="97" t="s">
        <v>1392</v>
      </c>
    </row>
    <row r="1466" spans="1:9" x14ac:dyDescent="0.25">
      <c r="A1466" s="92" t="s">
        <v>237</v>
      </c>
      <c r="B1466" s="93">
        <v>46109.75190038194</v>
      </c>
      <c r="C1466" s="94" t="s">
        <v>235</v>
      </c>
      <c r="D1466" s="95" t="s">
        <v>244</v>
      </c>
      <c r="E1466" s="95" t="s">
        <v>147</v>
      </c>
      <c r="F1466" s="95" t="s">
        <v>236</v>
      </c>
      <c r="G1466" s="92"/>
      <c r="H1466" s="95" t="s">
        <v>245</v>
      </c>
      <c r="I1466" s="97" t="s">
        <v>1393</v>
      </c>
    </row>
    <row r="1467" spans="1:9" x14ac:dyDescent="0.25">
      <c r="A1467" s="92" t="s">
        <v>237</v>
      </c>
      <c r="B1467" s="93">
        <v>46109.751883923607</v>
      </c>
      <c r="C1467" s="94" t="s">
        <v>235</v>
      </c>
      <c r="D1467" s="95" t="s">
        <v>250</v>
      </c>
      <c r="E1467" s="95" t="s">
        <v>168</v>
      </c>
      <c r="F1467" s="95" t="s">
        <v>236</v>
      </c>
      <c r="G1467" s="92"/>
      <c r="H1467" s="95" t="s">
        <v>251</v>
      </c>
      <c r="I1467" s="97" t="s">
        <v>1394</v>
      </c>
    </row>
    <row r="1468" spans="1:9" x14ac:dyDescent="0.25">
      <c r="A1468" s="92" t="s">
        <v>237</v>
      </c>
      <c r="B1468" s="93">
        <v>46109.751878495372</v>
      </c>
      <c r="C1468" s="94" t="s">
        <v>235</v>
      </c>
      <c r="D1468" s="95" t="s">
        <v>265</v>
      </c>
      <c r="E1468" s="95" t="s">
        <v>173</v>
      </c>
      <c r="F1468" s="95" t="s">
        <v>236</v>
      </c>
      <c r="G1468" s="92"/>
      <c r="H1468" s="95" t="s">
        <v>266</v>
      </c>
      <c r="I1468" s="97" t="s">
        <v>1395</v>
      </c>
    </row>
    <row r="1469" spans="1:9" x14ac:dyDescent="0.25">
      <c r="A1469" s="92" t="s">
        <v>237</v>
      </c>
      <c r="B1469" s="93">
        <v>46109.751858784723</v>
      </c>
      <c r="C1469" s="94" t="s">
        <v>235</v>
      </c>
      <c r="D1469" s="95" t="s">
        <v>238</v>
      </c>
      <c r="E1469" s="95" t="s">
        <v>199</v>
      </c>
      <c r="F1469" s="95" t="s">
        <v>236</v>
      </c>
      <c r="G1469" s="92"/>
      <c r="H1469" s="95" t="s">
        <v>239</v>
      </c>
      <c r="I1469" s="97" t="s">
        <v>1396</v>
      </c>
    </row>
    <row r="1470" spans="1:9" x14ac:dyDescent="0.25">
      <c r="A1470" s="92" t="s">
        <v>237</v>
      </c>
      <c r="B1470" s="93">
        <v>46109.751838576391</v>
      </c>
      <c r="C1470" s="94" t="s">
        <v>235</v>
      </c>
      <c r="D1470" s="95" t="s">
        <v>259</v>
      </c>
      <c r="E1470" s="95" t="s">
        <v>198</v>
      </c>
      <c r="F1470" s="95" t="s">
        <v>236</v>
      </c>
      <c r="G1470" s="92"/>
      <c r="H1470" s="95" t="s">
        <v>260</v>
      </c>
      <c r="I1470" s="97" t="s">
        <v>1397</v>
      </c>
    </row>
    <row r="1471" spans="1:9" x14ac:dyDescent="0.25">
      <c r="A1471" s="92" t="s">
        <v>237</v>
      </c>
      <c r="B1471" s="93">
        <v>46109.751739293977</v>
      </c>
      <c r="C1471" s="94" t="s">
        <v>235</v>
      </c>
      <c r="D1471" s="95" t="s">
        <v>262</v>
      </c>
      <c r="E1471" s="95" t="s">
        <v>202</v>
      </c>
      <c r="F1471" s="95" t="s">
        <v>236</v>
      </c>
      <c r="G1471" s="92"/>
      <c r="H1471" s="95" t="s">
        <v>263</v>
      </c>
      <c r="I1471" s="97" t="s">
        <v>1398</v>
      </c>
    </row>
    <row r="1472" spans="1:9" x14ac:dyDescent="0.25">
      <c r="A1472" s="92" t="s">
        <v>237</v>
      </c>
      <c r="B1472" s="93">
        <v>46109.751647685182</v>
      </c>
      <c r="C1472" s="94" t="s">
        <v>235</v>
      </c>
      <c r="D1472" s="95" t="s">
        <v>271</v>
      </c>
      <c r="E1472" s="95" t="s">
        <v>272</v>
      </c>
      <c r="F1472" s="95" t="s">
        <v>236</v>
      </c>
      <c r="G1472" s="92"/>
      <c r="H1472" s="95" t="s">
        <v>273</v>
      </c>
      <c r="I1472" s="97" t="s">
        <v>1399</v>
      </c>
    </row>
    <row r="1473" spans="1:9" x14ac:dyDescent="0.25">
      <c r="A1473" s="92" t="s">
        <v>237</v>
      </c>
      <c r="B1473" s="93">
        <v>46109.751623807868</v>
      </c>
      <c r="C1473" s="94" t="s">
        <v>235</v>
      </c>
      <c r="D1473" s="95" t="s">
        <v>256</v>
      </c>
      <c r="E1473" s="95" t="s">
        <v>165</v>
      </c>
      <c r="F1473" s="95" t="s">
        <v>236</v>
      </c>
      <c r="G1473" s="92"/>
      <c r="H1473" s="95" t="s">
        <v>257</v>
      </c>
      <c r="I1473" s="97" t="s">
        <v>1400</v>
      </c>
    </row>
    <row r="1474" spans="1:9" x14ac:dyDescent="0.25">
      <c r="A1474" s="92" t="s">
        <v>237</v>
      </c>
      <c r="B1474" s="93">
        <v>46109.751601585645</v>
      </c>
      <c r="C1474" s="94" t="s">
        <v>235</v>
      </c>
      <c r="D1474" s="95" t="s">
        <v>268</v>
      </c>
      <c r="E1474" s="95" t="s">
        <v>200</v>
      </c>
      <c r="F1474" s="95" t="s">
        <v>236</v>
      </c>
      <c r="G1474" s="92"/>
      <c r="H1474" s="95" t="s">
        <v>269</v>
      </c>
      <c r="I1474" s="97" t="s">
        <v>1260</v>
      </c>
    </row>
    <row r="1475" spans="1:9" x14ac:dyDescent="0.25">
      <c r="A1475" s="92" t="s">
        <v>237</v>
      </c>
      <c r="B1475" s="93">
        <v>46109.751597233793</v>
      </c>
      <c r="C1475" s="94" t="s">
        <v>235</v>
      </c>
      <c r="D1475" s="95" t="s">
        <v>253</v>
      </c>
      <c r="E1475" s="95" t="s">
        <v>201</v>
      </c>
      <c r="F1475" s="95" t="s">
        <v>236</v>
      </c>
      <c r="G1475" s="92"/>
      <c r="H1475" s="95" t="s">
        <v>254</v>
      </c>
      <c r="I1475" s="97" t="s">
        <v>1401</v>
      </c>
    </row>
    <row r="1476" spans="1:9" x14ac:dyDescent="0.25">
      <c r="A1476" s="92" t="s">
        <v>237</v>
      </c>
      <c r="B1476" s="93">
        <v>46109.751517025463</v>
      </c>
      <c r="C1476" s="94" t="s">
        <v>235</v>
      </c>
      <c r="D1476" s="95" t="s">
        <v>275</v>
      </c>
      <c r="E1476" s="95" t="s">
        <v>141</v>
      </c>
      <c r="F1476" s="95" t="s">
        <v>236</v>
      </c>
      <c r="G1476" s="92"/>
      <c r="H1476" s="95" t="s">
        <v>276</v>
      </c>
      <c r="I1476" s="97" t="s">
        <v>1402</v>
      </c>
    </row>
    <row r="1477" spans="1:9" x14ac:dyDescent="0.25">
      <c r="A1477" s="92" t="s">
        <v>237</v>
      </c>
      <c r="B1477" s="93">
        <v>46109.751485659719</v>
      </c>
      <c r="C1477" s="94" t="s">
        <v>235</v>
      </c>
      <c r="D1477" s="95" t="s">
        <v>278</v>
      </c>
      <c r="E1477" s="95" t="s">
        <v>203</v>
      </c>
      <c r="F1477" s="95" t="s">
        <v>236</v>
      </c>
      <c r="G1477" s="92"/>
      <c r="H1477" s="95" t="s">
        <v>279</v>
      </c>
      <c r="I1477" s="97" t="s">
        <v>1273</v>
      </c>
    </row>
    <row r="1478" spans="1:9" x14ac:dyDescent="0.25">
      <c r="A1478" s="92" t="s">
        <v>237</v>
      </c>
      <c r="B1478" s="93">
        <v>46109.751450833333</v>
      </c>
      <c r="C1478" s="94" t="s">
        <v>235</v>
      </c>
      <c r="D1478" s="95" t="s">
        <v>247</v>
      </c>
      <c r="E1478" s="95" t="s">
        <v>170</v>
      </c>
      <c r="F1478" s="95" t="s">
        <v>236</v>
      </c>
      <c r="G1478" s="92"/>
      <c r="H1478" s="95" t="s">
        <v>248</v>
      </c>
      <c r="I1478" s="97" t="s">
        <v>1148</v>
      </c>
    </row>
    <row r="1479" spans="1:9" x14ac:dyDescent="0.25">
      <c r="A1479" s="92" t="s">
        <v>237</v>
      </c>
      <c r="B1479" s="93">
        <v>46109.751399733796</v>
      </c>
      <c r="C1479" s="94" t="s">
        <v>235</v>
      </c>
      <c r="D1479" s="95" t="s">
        <v>265</v>
      </c>
      <c r="E1479" s="95" t="s">
        <v>173</v>
      </c>
      <c r="F1479" s="95" t="s">
        <v>236</v>
      </c>
      <c r="G1479" s="92"/>
      <c r="H1479" s="95" t="s">
        <v>266</v>
      </c>
      <c r="I1479" s="97" t="s">
        <v>1403</v>
      </c>
    </row>
    <row r="1480" spans="1:9" x14ac:dyDescent="0.25">
      <c r="A1480" s="92" t="s">
        <v>237</v>
      </c>
      <c r="B1480" s="93">
        <v>46109.751393217593</v>
      </c>
      <c r="C1480" s="94" t="s">
        <v>235</v>
      </c>
      <c r="D1480" s="95" t="s">
        <v>238</v>
      </c>
      <c r="E1480" s="95" t="s">
        <v>199</v>
      </c>
      <c r="F1480" s="95" t="s">
        <v>236</v>
      </c>
      <c r="G1480" s="92"/>
      <c r="H1480" s="95" t="s">
        <v>239</v>
      </c>
      <c r="I1480" s="97" t="s">
        <v>820</v>
      </c>
    </row>
    <row r="1481" spans="1:9" x14ac:dyDescent="0.25">
      <c r="A1481" s="92" t="s">
        <v>237</v>
      </c>
      <c r="B1481" s="93">
        <v>46109.751341319439</v>
      </c>
      <c r="C1481" s="94" t="s">
        <v>235</v>
      </c>
      <c r="D1481" s="95" t="s">
        <v>259</v>
      </c>
      <c r="E1481" s="95" t="s">
        <v>198</v>
      </c>
      <c r="F1481" s="95" t="s">
        <v>236</v>
      </c>
      <c r="G1481" s="92"/>
      <c r="H1481" s="95" t="s">
        <v>260</v>
      </c>
      <c r="I1481" s="97" t="s">
        <v>1404</v>
      </c>
    </row>
    <row r="1482" spans="1:9" x14ac:dyDescent="0.25">
      <c r="A1482" s="92" t="s">
        <v>237</v>
      </c>
      <c r="B1482" s="93">
        <v>46109.751151793978</v>
      </c>
      <c r="C1482" s="94" t="s">
        <v>235</v>
      </c>
      <c r="D1482" s="95" t="s">
        <v>271</v>
      </c>
      <c r="E1482" s="95" t="s">
        <v>272</v>
      </c>
      <c r="F1482" s="95" t="s">
        <v>236</v>
      </c>
      <c r="G1482" s="92"/>
      <c r="H1482" s="95" t="s">
        <v>273</v>
      </c>
      <c r="I1482" s="97" t="s">
        <v>1405</v>
      </c>
    </row>
    <row r="1483" spans="1:9" x14ac:dyDescent="0.25">
      <c r="A1483" s="92" t="s">
        <v>237</v>
      </c>
      <c r="B1483" s="93">
        <v>46109.751122858797</v>
      </c>
      <c r="C1483" s="94" t="s">
        <v>235</v>
      </c>
      <c r="D1483" s="95" t="s">
        <v>268</v>
      </c>
      <c r="E1483" s="95" t="s">
        <v>200</v>
      </c>
      <c r="F1483" s="95" t="s">
        <v>236</v>
      </c>
      <c r="G1483" s="92"/>
      <c r="H1483" s="95" t="s">
        <v>269</v>
      </c>
      <c r="I1483" s="97" t="s">
        <v>315</v>
      </c>
    </row>
    <row r="1484" spans="1:9" x14ac:dyDescent="0.25">
      <c r="A1484" s="92" t="s">
        <v>237</v>
      </c>
      <c r="B1484" s="93">
        <v>46109.751024444442</v>
      </c>
      <c r="C1484" s="94" t="s">
        <v>235</v>
      </c>
      <c r="D1484" s="95" t="s">
        <v>275</v>
      </c>
      <c r="E1484" s="95" t="s">
        <v>141</v>
      </c>
      <c r="F1484" s="95" t="s">
        <v>236</v>
      </c>
      <c r="G1484" s="92"/>
      <c r="H1484" s="95" t="s">
        <v>276</v>
      </c>
      <c r="I1484" s="97" t="s">
        <v>1406</v>
      </c>
    </row>
    <row r="1485" spans="1:9" x14ac:dyDescent="0.25">
      <c r="A1485" s="92" t="s">
        <v>237</v>
      </c>
      <c r="B1485" s="93">
        <v>46109.751011296292</v>
      </c>
      <c r="C1485" s="94" t="s">
        <v>235</v>
      </c>
      <c r="D1485" s="95" t="s">
        <v>278</v>
      </c>
      <c r="E1485" s="95" t="s">
        <v>203</v>
      </c>
      <c r="F1485" s="95" t="s">
        <v>236</v>
      </c>
      <c r="G1485" s="92"/>
      <c r="H1485" s="95" t="s">
        <v>279</v>
      </c>
      <c r="I1485" s="97" t="s">
        <v>1407</v>
      </c>
    </row>
    <row r="1486" spans="1:9" x14ac:dyDescent="0.25">
      <c r="A1486" s="92" t="s">
        <v>237</v>
      </c>
      <c r="B1486" s="93">
        <v>46109.750965775464</v>
      </c>
      <c r="C1486" s="94" t="s">
        <v>235</v>
      </c>
      <c r="D1486" s="95" t="s">
        <v>247</v>
      </c>
      <c r="E1486" s="95" t="s">
        <v>170</v>
      </c>
      <c r="F1486" s="95" t="s">
        <v>236</v>
      </c>
      <c r="G1486" s="92"/>
      <c r="H1486" s="95" t="s">
        <v>248</v>
      </c>
      <c r="I1486" s="97" t="s">
        <v>1408</v>
      </c>
    </row>
    <row r="1487" spans="1:9" x14ac:dyDescent="0.25">
      <c r="A1487" s="92" t="s">
        <v>237</v>
      </c>
      <c r="B1487" s="93">
        <v>46109.750917847217</v>
      </c>
      <c r="C1487" s="94" t="s">
        <v>235</v>
      </c>
      <c r="D1487" s="95" t="s">
        <v>238</v>
      </c>
      <c r="E1487" s="95" t="s">
        <v>199</v>
      </c>
      <c r="F1487" s="95" t="s">
        <v>236</v>
      </c>
      <c r="G1487" s="92"/>
      <c r="H1487" s="95" t="s">
        <v>239</v>
      </c>
      <c r="I1487" s="97" t="s">
        <v>523</v>
      </c>
    </row>
    <row r="1488" spans="1:9" x14ac:dyDescent="0.25">
      <c r="A1488" s="92" t="s">
        <v>237</v>
      </c>
      <c r="B1488" s="93">
        <v>46109.750911342591</v>
      </c>
      <c r="C1488" s="94" t="s">
        <v>235</v>
      </c>
      <c r="D1488" s="95" t="s">
        <v>265</v>
      </c>
      <c r="E1488" s="95" t="s">
        <v>173</v>
      </c>
      <c r="F1488" s="95" t="s">
        <v>236</v>
      </c>
      <c r="G1488" s="92"/>
      <c r="H1488" s="95" t="s">
        <v>266</v>
      </c>
      <c r="I1488" s="97" t="s">
        <v>1000</v>
      </c>
    </row>
    <row r="1489" spans="1:9" x14ac:dyDescent="0.25">
      <c r="A1489" s="92" t="s">
        <v>237</v>
      </c>
      <c r="B1489" s="93">
        <v>46109.750850034718</v>
      </c>
      <c r="C1489" s="94" t="s">
        <v>235</v>
      </c>
      <c r="D1489" s="95" t="s">
        <v>259</v>
      </c>
      <c r="E1489" s="95" t="s">
        <v>198</v>
      </c>
      <c r="F1489" s="95" t="s">
        <v>236</v>
      </c>
      <c r="G1489" s="92"/>
      <c r="H1489" s="95" t="s">
        <v>260</v>
      </c>
      <c r="I1489" s="97" t="s">
        <v>1409</v>
      </c>
    </row>
    <row r="1490" spans="1:9" x14ac:dyDescent="0.25">
      <c r="A1490" s="92" t="s">
        <v>237</v>
      </c>
      <c r="B1490" s="93">
        <v>46109.750801122682</v>
      </c>
      <c r="C1490" s="94" t="s">
        <v>235</v>
      </c>
      <c r="D1490" s="95" t="s">
        <v>241</v>
      </c>
      <c r="E1490" s="95" t="s">
        <v>144</v>
      </c>
      <c r="F1490" s="95" t="s">
        <v>236</v>
      </c>
      <c r="G1490" s="92"/>
      <c r="H1490" s="95" t="s">
        <v>242</v>
      </c>
      <c r="I1490" s="97" t="s">
        <v>1410</v>
      </c>
    </row>
    <row r="1491" spans="1:9" x14ac:dyDescent="0.25">
      <c r="A1491" s="92" t="s">
        <v>237</v>
      </c>
      <c r="B1491" s="93">
        <v>46109.750704861108</v>
      </c>
      <c r="C1491" s="94" t="s">
        <v>235</v>
      </c>
      <c r="D1491" s="95" t="s">
        <v>244</v>
      </c>
      <c r="E1491" s="95" t="s">
        <v>147</v>
      </c>
      <c r="F1491" s="95" t="s">
        <v>236</v>
      </c>
      <c r="G1491" s="92"/>
      <c r="H1491" s="95" t="s">
        <v>245</v>
      </c>
      <c r="I1491" s="97" t="s">
        <v>1411</v>
      </c>
    </row>
    <row r="1492" spans="1:9" x14ac:dyDescent="0.25">
      <c r="A1492" s="92" t="s">
        <v>237</v>
      </c>
      <c r="B1492" s="93">
        <v>46109.75068907407</v>
      </c>
      <c r="C1492" s="94" t="s">
        <v>235</v>
      </c>
      <c r="D1492" s="95" t="s">
        <v>250</v>
      </c>
      <c r="E1492" s="95" t="s">
        <v>168</v>
      </c>
      <c r="F1492" s="95" t="s">
        <v>236</v>
      </c>
      <c r="G1492" s="92"/>
      <c r="H1492" s="95" t="s">
        <v>251</v>
      </c>
      <c r="I1492" s="97" t="s">
        <v>435</v>
      </c>
    </row>
    <row r="1493" spans="1:9" x14ac:dyDescent="0.25">
      <c r="A1493" s="92" t="s">
        <v>237</v>
      </c>
      <c r="B1493" s="93">
        <v>46109.750657662036</v>
      </c>
      <c r="C1493" s="94" t="s">
        <v>235</v>
      </c>
      <c r="D1493" s="95" t="s">
        <v>271</v>
      </c>
      <c r="E1493" s="95" t="s">
        <v>272</v>
      </c>
      <c r="F1493" s="95" t="s">
        <v>236</v>
      </c>
      <c r="G1493" s="92"/>
      <c r="H1493" s="95" t="s">
        <v>273</v>
      </c>
      <c r="I1493" s="97" t="s">
        <v>1412</v>
      </c>
    </row>
    <row r="1494" spans="1:9" x14ac:dyDescent="0.25">
      <c r="A1494" s="92" t="s">
        <v>237</v>
      </c>
      <c r="B1494" s="93">
        <v>46109.750643865736</v>
      </c>
      <c r="C1494" s="94" t="s">
        <v>235</v>
      </c>
      <c r="D1494" s="95" t="s">
        <v>268</v>
      </c>
      <c r="E1494" s="95" t="s">
        <v>200</v>
      </c>
      <c r="F1494" s="95" t="s">
        <v>236</v>
      </c>
      <c r="G1494" s="92"/>
      <c r="H1494" s="95" t="s">
        <v>269</v>
      </c>
      <c r="I1494" s="97" t="s">
        <v>1413</v>
      </c>
    </row>
    <row r="1495" spans="1:9" x14ac:dyDescent="0.25">
      <c r="A1495" s="92" t="s">
        <v>237</v>
      </c>
      <c r="B1495" s="93">
        <v>46109.750542071757</v>
      </c>
      <c r="C1495" s="94" t="s">
        <v>235</v>
      </c>
      <c r="D1495" s="95" t="s">
        <v>262</v>
      </c>
      <c r="E1495" s="95" t="s">
        <v>202</v>
      </c>
      <c r="F1495" s="95" t="s">
        <v>236</v>
      </c>
      <c r="G1495" s="92"/>
      <c r="H1495" s="95" t="s">
        <v>263</v>
      </c>
      <c r="I1495" s="97" t="s">
        <v>1414</v>
      </c>
    </row>
    <row r="1496" spans="1:9" x14ac:dyDescent="0.25">
      <c r="A1496" s="92" t="s">
        <v>237</v>
      </c>
      <c r="B1496" s="93">
        <v>46109.750526377313</v>
      </c>
      <c r="C1496" s="94" t="s">
        <v>235</v>
      </c>
      <c r="D1496" s="95" t="s">
        <v>278</v>
      </c>
      <c r="E1496" s="95" t="s">
        <v>203</v>
      </c>
      <c r="F1496" s="95" t="s">
        <v>236</v>
      </c>
      <c r="G1496" s="92"/>
      <c r="H1496" s="95" t="s">
        <v>279</v>
      </c>
      <c r="I1496" s="97" t="s">
        <v>1415</v>
      </c>
    </row>
    <row r="1497" spans="1:9" x14ac:dyDescent="0.25">
      <c r="A1497" s="92" t="s">
        <v>237</v>
      </c>
      <c r="B1497" s="93">
        <v>46109.750522245369</v>
      </c>
      <c r="C1497" s="94" t="s">
        <v>235</v>
      </c>
      <c r="D1497" s="95" t="s">
        <v>275</v>
      </c>
      <c r="E1497" s="95" t="s">
        <v>141</v>
      </c>
      <c r="F1497" s="95" t="s">
        <v>236</v>
      </c>
      <c r="G1497" s="92"/>
      <c r="H1497" s="95" t="s">
        <v>276</v>
      </c>
      <c r="I1497" s="97" t="s">
        <v>1416</v>
      </c>
    </row>
    <row r="1498" spans="1:9" x14ac:dyDescent="0.25">
      <c r="A1498" s="92" t="s">
        <v>237</v>
      </c>
      <c r="B1498" s="93">
        <v>46109.750477488422</v>
      </c>
      <c r="C1498" s="94" t="s">
        <v>235</v>
      </c>
      <c r="D1498" s="95" t="s">
        <v>247</v>
      </c>
      <c r="E1498" s="95" t="s">
        <v>170</v>
      </c>
      <c r="F1498" s="95" t="s">
        <v>236</v>
      </c>
      <c r="G1498" s="92"/>
      <c r="H1498" s="95" t="s">
        <v>248</v>
      </c>
      <c r="I1498" s="97" t="s">
        <v>1417</v>
      </c>
    </row>
    <row r="1499" spans="1:9" x14ac:dyDescent="0.25">
      <c r="A1499" s="92" t="s">
        <v>237</v>
      </c>
      <c r="B1499" s="93">
        <v>46109.750450370368</v>
      </c>
      <c r="C1499" s="94" t="s">
        <v>235</v>
      </c>
      <c r="D1499" s="95" t="s">
        <v>238</v>
      </c>
      <c r="E1499" s="95" t="s">
        <v>199</v>
      </c>
      <c r="F1499" s="95" t="s">
        <v>236</v>
      </c>
      <c r="G1499" s="92"/>
      <c r="H1499" s="95" t="s">
        <v>239</v>
      </c>
      <c r="I1499" s="97" t="s">
        <v>1418</v>
      </c>
    </row>
    <row r="1500" spans="1:9" x14ac:dyDescent="0.25">
      <c r="A1500" s="92" t="s">
        <v>237</v>
      </c>
      <c r="B1500" s="93">
        <v>46109.750429583335</v>
      </c>
      <c r="C1500" s="94" t="s">
        <v>235</v>
      </c>
      <c r="D1500" s="95" t="s">
        <v>265</v>
      </c>
      <c r="E1500" s="95" t="s">
        <v>173</v>
      </c>
      <c r="F1500" s="95" t="s">
        <v>236</v>
      </c>
      <c r="G1500" s="92"/>
      <c r="H1500" s="95" t="s">
        <v>266</v>
      </c>
      <c r="I1500" s="97" t="s">
        <v>1419</v>
      </c>
    </row>
    <row r="1501" spans="1:9" x14ac:dyDescent="0.25">
      <c r="A1501" s="92" t="s">
        <v>237</v>
      </c>
      <c r="B1501" s="93">
        <v>46109.750424224534</v>
      </c>
      <c r="C1501" s="94" t="s">
        <v>235</v>
      </c>
      <c r="D1501" s="95" t="s">
        <v>256</v>
      </c>
      <c r="E1501" s="95" t="s">
        <v>165</v>
      </c>
      <c r="F1501" s="95" t="s">
        <v>236</v>
      </c>
      <c r="G1501" s="92"/>
      <c r="H1501" s="95" t="s">
        <v>257</v>
      </c>
      <c r="I1501" s="97" t="s">
        <v>1420</v>
      </c>
    </row>
    <row r="1502" spans="1:9" x14ac:dyDescent="0.25">
      <c r="A1502" s="92" t="s">
        <v>237</v>
      </c>
      <c r="B1502" s="93">
        <v>46109.750396909723</v>
      </c>
      <c r="C1502" s="94" t="s">
        <v>235</v>
      </c>
      <c r="D1502" s="95" t="s">
        <v>253</v>
      </c>
      <c r="E1502" s="95" t="s">
        <v>201</v>
      </c>
      <c r="F1502" s="95" t="s">
        <v>236</v>
      </c>
      <c r="G1502" s="92"/>
      <c r="H1502" s="95" t="s">
        <v>254</v>
      </c>
      <c r="I1502" s="97" t="s">
        <v>1421</v>
      </c>
    </row>
    <row r="1503" spans="1:9" x14ac:dyDescent="0.25">
      <c r="A1503" s="92" t="s">
        <v>237</v>
      </c>
      <c r="B1503" s="93">
        <v>46109.750354745367</v>
      </c>
      <c r="C1503" s="94" t="s">
        <v>235</v>
      </c>
      <c r="D1503" s="95" t="s">
        <v>259</v>
      </c>
      <c r="E1503" s="95" t="s">
        <v>198</v>
      </c>
      <c r="F1503" s="95" t="s">
        <v>236</v>
      </c>
      <c r="G1503" s="92"/>
      <c r="H1503" s="95" t="s">
        <v>260</v>
      </c>
      <c r="I1503" s="97" t="s">
        <v>958</v>
      </c>
    </row>
    <row r="1504" spans="1:9" x14ac:dyDescent="0.25">
      <c r="A1504" s="92" t="s">
        <v>237</v>
      </c>
      <c r="B1504" s="93">
        <v>46109.750304189816</v>
      </c>
      <c r="C1504" s="94" t="s">
        <v>235</v>
      </c>
      <c r="D1504" s="95" t="s">
        <v>241</v>
      </c>
      <c r="E1504" s="95" t="s">
        <v>144</v>
      </c>
      <c r="F1504" s="95" t="s">
        <v>236</v>
      </c>
      <c r="G1504" s="92"/>
      <c r="H1504" s="95" t="s">
        <v>242</v>
      </c>
      <c r="I1504" s="97" t="s">
        <v>1422</v>
      </c>
    </row>
    <row r="1505" spans="1:9" x14ac:dyDescent="0.25">
      <c r="A1505" s="92" t="s">
        <v>237</v>
      </c>
      <c r="B1505" s="93">
        <v>46109.750229363424</v>
      </c>
      <c r="C1505" s="94" t="s">
        <v>235</v>
      </c>
      <c r="D1505" s="95" t="s">
        <v>244</v>
      </c>
      <c r="E1505" s="95" t="s">
        <v>147</v>
      </c>
      <c r="F1505" s="95" t="s">
        <v>236</v>
      </c>
      <c r="G1505" s="92"/>
      <c r="H1505" s="95" t="s">
        <v>245</v>
      </c>
      <c r="I1505" s="97" t="s">
        <v>601</v>
      </c>
    </row>
    <row r="1506" spans="1:9" x14ac:dyDescent="0.25">
      <c r="A1506" s="92" t="s">
        <v>237</v>
      </c>
      <c r="B1506" s="93">
        <v>46109.750216145832</v>
      </c>
      <c r="C1506" s="94" t="s">
        <v>235</v>
      </c>
      <c r="D1506" s="95" t="s">
        <v>250</v>
      </c>
      <c r="E1506" s="95" t="s">
        <v>168</v>
      </c>
      <c r="F1506" s="95" t="s">
        <v>236</v>
      </c>
      <c r="G1506" s="92"/>
      <c r="H1506" s="95" t="s">
        <v>251</v>
      </c>
      <c r="I1506" s="97" t="s">
        <v>1098</v>
      </c>
    </row>
    <row r="1507" spans="1:9" x14ac:dyDescent="0.25">
      <c r="A1507" s="92" t="s">
        <v>237</v>
      </c>
      <c r="B1507" s="93">
        <v>46109.75016481481</v>
      </c>
      <c r="C1507" s="94" t="s">
        <v>235</v>
      </c>
      <c r="D1507" s="95" t="s">
        <v>268</v>
      </c>
      <c r="E1507" s="95" t="s">
        <v>200</v>
      </c>
      <c r="F1507" s="95" t="s">
        <v>236</v>
      </c>
      <c r="G1507" s="92"/>
      <c r="H1507" s="95" t="s">
        <v>269</v>
      </c>
      <c r="I1507" s="97" t="s">
        <v>1373</v>
      </c>
    </row>
    <row r="1508" spans="1:9" x14ac:dyDescent="0.25">
      <c r="A1508" s="92" t="s">
        <v>237</v>
      </c>
      <c r="B1508" s="93">
        <v>46109.750154606481</v>
      </c>
      <c r="C1508" s="94" t="s">
        <v>235</v>
      </c>
      <c r="D1508" s="95" t="s">
        <v>271</v>
      </c>
      <c r="E1508" s="95" t="s">
        <v>272</v>
      </c>
      <c r="F1508" s="95" t="s">
        <v>236</v>
      </c>
      <c r="G1508" s="92"/>
      <c r="H1508" s="95" t="s">
        <v>273</v>
      </c>
      <c r="I1508" s="97" t="s">
        <v>1423</v>
      </c>
    </row>
    <row r="1509" spans="1:9" x14ac:dyDescent="0.25">
      <c r="A1509" s="92" t="s">
        <v>237</v>
      </c>
      <c r="B1509" s="93">
        <v>46109.750070358794</v>
      </c>
      <c r="C1509" s="94" t="s">
        <v>235</v>
      </c>
      <c r="D1509" s="95" t="s">
        <v>262</v>
      </c>
      <c r="E1509" s="95" t="s">
        <v>202</v>
      </c>
      <c r="F1509" s="95" t="s">
        <v>236</v>
      </c>
      <c r="G1509" s="92"/>
      <c r="H1509" s="95" t="s">
        <v>263</v>
      </c>
      <c r="I1509" s="97" t="s">
        <v>1014</v>
      </c>
    </row>
    <row r="1510" spans="1:9" x14ac:dyDescent="0.25">
      <c r="A1510" s="92" t="s">
        <v>237</v>
      </c>
      <c r="B1510" s="93">
        <v>46109.750049074071</v>
      </c>
      <c r="C1510" s="94" t="s">
        <v>235</v>
      </c>
      <c r="D1510" s="95" t="s">
        <v>278</v>
      </c>
      <c r="E1510" s="95" t="s">
        <v>203</v>
      </c>
      <c r="F1510" s="95" t="s">
        <v>236</v>
      </c>
      <c r="G1510" s="92"/>
      <c r="H1510" s="95" t="s">
        <v>279</v>
      </c>
      <c r="I1510" s="97" t="s">
        <v>760</v>
      </c>
    </row>
    <row r="1511" spans="1:9" x14ac:dyDescent="0.25">
      <c r="A1511" s="92" t="s">
        <v>237</v>
      </c>
      <c r="B1511" s="93">
        <v>46109.750024548608</v>
      </c>
      <c r="C1511" s="94" t="s">
        <v>235</v>
      </c>
      <c r="D1511" s="95" t="s">
        <v>275</v>
      </c>
      <c r="E1511" s="95" t="s">
        <v>141</v>
      </c>
      <c r="F1511" s="95" t="s">
        <v>236</v>
      </c>
      <c r="G1511" s="92"/>
      <c r="H1511" s="95" t="s">
        <v>276</v>
      </c>
      <c r="I1511" s="97" t="s">
        <v>1424</v>
      </c>
    </row>
    <row r="1512" spans="1:9" x14ac:dyDescent="0.25">
      <c r="A1512" s="92" t="s">
        <v>237</v>
      </c>
      <c r="B1512" s="93">
        <v>46109.749981863424</v>
      </c>
      <c r="C1512" s="94" t="s">
        <v>235</v>
      </c>
      <c r="D1512" s="95" t="s">
        <v>238</v>
      </c>
      <c r="E1512" s="95" t="s">
        <v>199</v>
      </c>
      <c r="F1512" s="95" t="s">
        <v>236</v>
      </c>
      <c r="G1512" s="92"/>
      <c r="H1512" s="95" t="s">
        <v>239</v>
      </c>
      <c r="I1512" s="97" t="s">
        <v>1425</v>
      </c>
    </row>
    <row r="1513" spans="1:9" x14ac:dyDescent="0.25">
      <c r="A1513" s="92" t="s">
        <v>237</v>
      </c>
      <c r="B1513" s="93">
        <v>46109.749970104167</v>
      </c>
      <c r="C1513" s="94" t="s">
        <v>235</v>
      </c>
      <c r="D1513" s="95" t="s">
        <v>247</v>
      </c>
      <c r="E1513" s="95" t="s">
        <v>170</v>
      </c>
      <c r="F1513" s="95" t="s">
        <v>236</v>
      </c>
      <c r="G1513" s="92"/>
      <c r="H1513" s="95" t="s">
        <v>248</v>
      </c>
      <c r="I1513" s="97" t="s">
        <v>1426</v>
      </c>
    </row>
    <row r="1514" spans="1:9" x14ac:dyDescent="0.25">
      <c r="A1514" s="92" t="s">
        <v>237</v>
      </c>
      <c r="B1514" s="93">
        <v>46109.749950393518</v>
      </c>
      <c r="C1514" s="94" t="s">
        <v>235</v>
      </c>
      <c r="D1514" s="95" t="s">
        <v>256</v>
      </c>
      <c r="E1514" s="95" t="s">
        <v>165</v>
      </c>
      <c r="F1514" s="95" t="s">
        <v>236</v>
      </c>
      <c r="G1514" s="92"/>
      <c r="H1514" s="95" t="s">
        <v>257</v>
      </c>
      <c r="I1514" s="97" t="s">
        <v>478</v>
      </c>
    </row>
    <row r="1515" spans="1:9" x14ac:dyDescent="0.25">
      <c r="A1515" s="92" t="s">
        <v>237</v>
      </c>
      <c r="B1515" s="93">
        <v>46109.749938113426</v>
      </c>
      <c r="C1515" s="94" t="s">
        <v>235</v>
      </c>
      <c r="D1515" s="95" t="s">
        <v>265</v>
      </c>
      <c r="E1515" s="95" t="s">
        <v>173</v>
      </c>
      <c r="F1515" s="95" t="s">
        <v>236</v>
      </c>
      <c r="G1515" s="92"/>
      <c r="H1515" s="95" t="s">
        <v>266</v>
      </c>
      <c r="I1515" s="97" t="s">
        <v>1427</v>
      </c>
    </row>
    <row r="1516" spans="1:9" x14ac:dyDescent="0.25">
      <c r="A1516" s="92" t="s">
        <v>237</v>
      </c>
      <c r="B1516" s="93">
        <v>46109.749928749996</v>
      </c>
      <c r="C1516" s="94" t="s">
        <v>235</v>
      </c>
      <c r="D1516" s="95" t="s">
        <v>253</v>
      </c>
      <c r="E1516" s="95" t="s">
        <v>201</v>
      </c>
      <c r="F1516" s="95" t="s">
        <v>236</v>
      </c>
      <c r="G1516" s="92"/>
      <c r="H1516" s="95" t="s">
        <v>254</v>
      </c>
      <c r="I1516" s="97" t="s">
        <v>1428</v>
      </c>
    </row>
    <row r="1517" spans="1:9" x14ac:dyDescent="0.25">
      <c r="A1517" s="92" t="s">
        <v>237</v>
      </c>
      <c r="B1517" s="93">
        <v>46109.74984989583</v>
      </c>
      <c r="C1517" s="94" t="s">
        <v>235</v>
      </c>
      <c r="D1517" s="95" t="s">
        <v>259</v>
      </c>
      <c r="E1517" s="95" t="s">
        <v>198</v>
      </c>
      <c r="F1517" s="95" t="s">
        <v>236</v>
      </c>
      <c r="G1517" s="92"/>
      <c r="H1517" s="95" t="s">
        <v>260</v>
      </c>
      <c r="I1517" s="97" t="s">
        <v>1429</v>
      </c>
    </row>
    <row r="1518" spans="1:9" x14ac:dyDescent="0.25">
      <c r="A1518" s="92" t="s">
        <v>237</v>
      </c>
      <c r="B1518" s="93">
        <v>46109.749813171293</v>
      </c>
      <c r="C1518" s="94" t="s">
        <v>235</v>
      </c>
      <c r="D1518" s="95" t="s">
        <v>241</v>
      </c>
      <c r="E1518" s="95" t="s">
        <v>144</v>
      </c>
      <c r="F1518" s="95" t="s">
        <v>236</v>
      </c>
      <c r="G1518" s="92"/>
      <c r="H1518" s="95" t="s">
        <v>242</v>
      </c>
      <c r="I1518" s="97" t="s">
        <v>1430</v>
      </c>
    </row>
    <row r="1519" spans="1:9" x14ac:dyDescent="0.25">
      <c r="A1519" s="92" t="s">
        <v>237</v>
      </c>
      <c r="B1519" s="93">
        <v>46109.749754548611</v>
      </c>
      <c r="C1519" s="94" t="s">
        <v>235</v>
      </c>
      <c r="D1519" s="95" t="s">
        <v>244</v>
      </c>
      <c r="E1519" s="95" t="s">
        <v>147</v>
      </c>
      <c r="F1519" s="95" t="s">
        <v>236</v>
      </c>
      <c r="G1519" s="92"/>
      <c r="H1519" s="95" t="s">
        <v>245</v>
      </c>
      <c r="I1519" s="97" t="s">
        <v>844</v>
      </c>
    </row>
    <row r="1520" spans="1:9" x14ac:dyDescent="0.25">
      <c r="A1520" s="92" t="s">
        <v>237</v>
      </c>
      <c r="B1520" s="93">
        <v>46109.749741944441</v>
      </c>
      <c r="C1520" s="94" t="s">
        <v>235</v>
      </c>
      <c r="D1520" s="95" t="s">
        <v>250</v>
      </c>
      <c r="E1520" s="95" t="s">
        <v>168</v>
      </c>
      <c r="F1520" s="95" t="s">
        <v>236</v>
      </c>
      <c r="G1520" s="92"/>
      <c r="H1520" s="95" t="s">
        <v>251</v>
      </c>
      <c r="I1520" s="97" t="s">
        <v>676</v>
      </c>
    </row>
    <row r="1521" spans="1:9" x14ac:dyDescent="0.25">
      <c r="A1521" s="92" t="s">
        <v>237</v>
      </c>
      <c r="B1521" s="93">
        <v>46109.749689050921</v>
      </c>
      <c r="C1521" s="94" t="s">
        <v>235</v>
      </c>
      <c r="D1521" s="95" t="s">
        <v>268</v>
      </c>
      <c r="E1521" s="95" t="s">
        <v>200</v>
      </c>
      <c r="F1521" s="95" t="s">
        <v>236</v>
      </c>
      <c r="G1521" s="92"/>
      <c r="H1521" s="95" t="s">
        <v>269</v>
      </c>
      <c r="I1521" s="97" t="s">
        <v>1291</v>
      </c>
    </row>
    <row r="1522" spans="1:9" x14ac:dyDescent="0.25">
      <c r="A1522" s="92" t="s">
        <v>237</v>
      </c>
      <c r="B1522" s="93">
        <v>46109.749596828704</v>
      </c>
      <c r="C1522" s="94" t="s">
        <v>235</v>
      </c>
      <c r="D1522" s="95" t="s">
        <v>262</v>
      </c>
      <c r="E1522" s="95" t="s">
        <v>202</v>
      </c>
      <c r="F1522" s="95" t="s">
        <v>236</v>
      </c>
      <c r="G1522" s="92"/>
      <c r="H1522" s="95" t="s">
        <v>263</v>
      </c>
      <c r="I1522" s="97" t="s">
        <v>974</v>
      </c>
    </row>
    <row r="1523" spans="1:9" x14ac:dyDescent="0.25">
      <c r="A1523" s="92" t="s">
        <v>237</v>
      </c>
      <c r="B1523" s="93">
        <v>46109.749573518515</v>
      </c>
      <c r="C1523" s="94" t="s">
        <v>235</v>
      </c>
      <c r="D1523" s="95" t="s">
        <v>278</v>
      </c>
      <c r="E1523" s="95" t="s">
        <v>203</v>
      </c>
      <c r="F1523" s="95" t="s">
        <v>236</v>
      </c>
      <c r="G1523" s="92"/>
      <c r="H1523" s="95" t="s">
        <v>279</v>
      </c>
      <c r="I1523" s="97" t="s">
        <v>1431</v>
      </c>
    </row>
    <row r="1524" spans="1:9" x14ac:dyDescent="0.25">
      <c r="A1524" s="92" t="s">
        <v>237</v>
      </c>
      <c r="B1524" s="93">
        <v>46109.749514374998</v>
      </c>
      <c r="C1524" s="94" t="s">
        <v>235</v>
      </c>
      <c r="D1524" s="95" t="s">
        <v>238</v>
      </c>
      <c r="E1524" s="95" t="s">
        <v>199</v>
      </c>
      <c r="F1524" s="95" t="s">
        <v>236</v>
      </c>
      <c r="G1524" s="92"/>
      <c r="H1524" s="95" t="s">
        <v>239</v>
      </c>
      <c r="I1524" s="97" t="s">
        <v>319</v>
      </c>
    </row>
    <row r="1525" spans="1:9" x14ac:dyDescent="0.25">
      <c r="A1525" s="92" t="s">
        <v>237</v>
      </c>
      <c r="B1525" s="93">
        <v>46109.749476307872</v>
      </c>
      <c r="C1525" s="94" t="s">
        <v>235</v>
      </c>
      <c r="D1525" s="95" t="s">
        <v>256</v>
      </c>
      <c r="E1525" s="95" t="s">
        <v>165</v>
      </c>
      <c r="F1525" s="95" t="s">
        <v>236</v>
      </c>
      <c r="G1525" s="92"/>
      <c r="H1525" s="95" t="s">
        <v>257</v>
      </c>
      <c r="I1525" s="97" t="s">
        <v>1432</v>
      </c>
    </row>
    <row r="1526" spans="1:9" x14ac:dyDescent="0.25">
      <c r="A1526" s="92" t="s">
        <v>237</v>
      </c>
      <c r="B1526" s="93">
        <v>46109.749455636571</v>
      </c>
      <c r="C1526" s="94" t="s">
        <v>235</v>
      </c>
      <c r="D1526" s="95" t="s">
        <v>253</v>
      </c>
      <c r="E1526" s="95" t="s">
        <v>201</v>
      </c>
      <c r="F1526" s="95" t="s">
        <v>236</v>
      </c>
      <c r="G1526" s="92"/>
      <c r="H1526" s="95" t="s">
        <v>254</v>
      </c>
      <c r="I1526" s="97" t="s">
        <v>1433</v>
      </c>
    </row>
    <row r="1527" spans="1:9" x14ac:dyDescent="0.25">
      <c r="A1527" s="92" t="s">
        <v>237</v>
      </c>
      <c r="B1527" s="93">
        <v>46109.749313449072</v>
      </c>
      <c r="C1527" s="94" t="s">
        <v>235</v>
      </c>
      <c r="D1527" s="95" t="s">
        <v>241</v>
      </c>
      <c r="E1527" s="95" t="s">
        <v>144</v>
      </c>
      <c r="F1527" s="95" t="s">
        <v>236</v>
      </c>
      <c r="G1527" s="92"/>
      <c r="H1527" s="95" t="s">
        <v>242</v>
      </c>
      <c r="I1527" s="97" t="s">
        <v>1434</v>
      </c>
    </row>
    <row r="1528" spans="1:9" x14ac:dyDescent="0.25">
      <c r="A1528" s="92" t="s">
        <v>237</v>
      </c>
      <c r="B1528" s="93">
        <v>46109.749278368057</v>
      </c>
      <c r="C1528" s="94" t="s">
        <v>235</v>
      </c>
      <c r="D1528" s="95" t="s">
        <v>244</v>
      </c>
      <c r="E1528" s="95" t="s">
        <v>147</v>
      </c>
      <c r="F1528" s="95" t="s">
        <v>236</v>
      </c>
      <c r="G1528" s="92"/>
      <c r="H1528" s="95" t="s">
        <v>245</v>
      </c>
      <c r="I1528" s="97" t="s">
        <v>1243</v>
      </c>
    </row>
    <row r="1529" spans="1:9" x14ac:dyDescent="0.25">
      <c r="A1529" s="92" t="s">
        <v>237</v>
      </c>
      <c r="B1529" s="93">
        <v>46109.749267928237</v>
      </c>
      <c r="C1529" s="94" t="s">
        <v>235</v>
      </c>
      <c r="D1529" s="95" t="s">
        <v>250</v>
      </c>
      <c r="E1529" s="95" t="s">
        <v>168</v>
      </c>
      <c r="F1529" s="95" t="s">
        <v>236</v>
      </c>
      <c r="G1529" s="92"/>
      <c r="H1529" s="95" t="s">
        <v>251</v>
      </c>
      <c r="I1529" s="97" t="s">
        <v>844</v>
      </c>
    </row>
    <row r="1530" spans="1:9" x14ac:dyDescent="0.25">
      <c r="A1530" s="92" t="s">
        <v>237</v>
      </c>
      <c r="B1530" s="93">
        <v>46109.749214965275</v>
      </c>
      <c r="C1530" s="94" t="s">
        <v>235</v>
      </c>
      <c r="D1530" s="95" t="s">
        <v>268</v>
      </c>
      <c r="E1530" s="95" t="s">
        <v>200</v>
      </c>
      <c r="F1530" s="95" t="s">
        <v>236</v>
      </c>
      <c r="G1530" s="92"/>
      <c r="H1530" s="95" t="s">
        <v>269</v>
      </c>
      <c r="I1530" s="97" t="s">
        <v>1435</v>
      </c>
    </row>
    <row r="1531" spans="1:9" x14ac:dyDescent="0.25">
      <c r="A1531" s="92" t="s">
        <v>237</v>
      </c>
      <c r="B1531" s="93">
        <v>46109.749127233794</v>
      </c>
      <c r="C1531" s="94" t="s">
        <v>235</v>
      </c>
      <c r="D1531" s="95" t="s">
        <v>262</v>
      </c>
      <c r="E1531" s="95" t="s">
        <v>202</v>
      </c>
      <c r="F1531" s="95" t="s">
        <v>236</v>
      </c>
      <c r="G1531" s="92"/>
      <c r="H1531" s="95" t="s">
        <v>263</v>
      </c>
      <c r="I1531" s="97" t="s">
        <v>1436</v>
      </c>
    </row>
    <row r="1532" spans="1:9" x14ac:dyDescent="0.25">
      <c r="A1532" s="92" t="s">
        <v>237</v>
      </c>
      <c r="B1532" s="93">
        <v>46109.749097604166</v>
      </c>
      <c r="C1532" s="94" t="s">
        <v>235</v>
      </c>
      <c r="D1532" s="95" t="s">
        <v>278</v>
      </c>
      <c r="E1532" s="95" t="s">
        <v>203</v>
      </c>
      <c r="F1532" s="95" t="s">
        <v>236</v>
      </c>
      <c r="G1532" s="92"/>
      <c r="H1532" s="95" t="s">
        <v>279</v>
      </c>
      <c r="I1532" s="97" t="s">
        <v>1361</v>
      </c>
    </row>
    <row r="1533" spans="1:9" x14ac:dyDescent="0.25">
      <c r="A1533" s="92" t="s">
        <v>237</v>
      </c>
      <c r="B1533" s="93">
        <v>46109.749049467588</v>
      </c>
      <c r="C1533" s="94" t="s">
        <v>235</v>
      </c>
      <c r="D1533" s="95" t="s">
        <v>238</v>
      </c>
      <c r="E1533" s="95" t="s">
        <v>199</v>
      </c>
      <c r="F1533" s="95" t="s">
        <v>236</v>
      </c>
      <c r="G1533" s="92"/>
      <c r="H1533" s="95" t="s">
        <v>239</v>
      </c>
      <c r="I1533" s="97" t="s">
        <v>727</v>
      </c>
    </row>
    <row r="1534" spans="1:9" x14ac:dyDescent="0.25">
      <c r="A1534" s="92" t="s">
        <v>237</v>
      </c>
      <c r="B1534" s="93">
        <v>46109.749004849538</v>
      </c>
      <c r="C1534" s="94" t="s">
        <v>235</v>
      </c>
      <c r="D1534" s="95" t="s">
        <v>256</v>
      </c>
      <c r="E1534" s="95" t="s">
        <v>165</v>
      </c>
      <c r="F1534" s="95" t="s">
        <v>236</v>
      </c>
      <c r="G1534" s="92"/>
      <c r="H1534" s="95" t="s">
        <v>257</v>
      </c>
      <c r="I1534" s="97" t="s">
        <v>332</v>
      </c>
    </row>
    <row r="1535" spans="1:9" x14ac:dyDescent="0.25">
      <c r="A1535" s="92" t="s">
        <v>237</v>
      </c>
      <c r="B1535" s="93">
        <v>46109.74898856481</v>
      </c>
      <c r="C1535" s="94" t="s">
        <v>235</v>
      </c>
      <c r="D1535" s="95" t="s">
        <v>253</v>
      </c>
      <c r="E1535" s="95" t="s">
        <v>201</v>
      </c>
      <c r="F1535" s="95" t="s">
        <v>236</v>
      </c>
      <c r="G1535" s="92"/>
      <c r="H1535" s="95" t="s">
        <v>254</v>
      </c>
      <c r="I1535" s="97" t="s">
        <v>1437</v>
      </c>
    </row>
    <row r="1536" spans="1:9" x14ac:dyDescent="0.25">
      <c r="A1536" s="92" t="s">
        <v>237</v>
      </c>
      <c r="B1536" s="93">
        <v>46109.748927071756</v>
      </c>
      <c r="C1536" s="94" t="s">
        <v>235</v>
      </c>
      <c r="D1536" s="95" t="s">
        <v>271</v>
      </c>
      <c r="E1536" s="95" t="s">
        <v>272</v>
      </c>
      <c r="F1536" s="95" t="s">
        <v>236</v>
      </c>
      <c r="G1536" s="92"/>
      <c r="H1536" s="95" t="s">
        <v>273</v>
      </c>
      <c r="I1536" s="97" t="s">
        <v>1438</v>
      </c>
    </row>
    <row r="1537" spans="1:9" x14ac:dyDescent="0.25">
      <c r="A1537" s="92" t="s">
        <v>237</v>
      </c>
      <c r="B1537" s="93">
        <v>46109.748812627317</v>
      </c>
      <c r="C1537" s="94" t="s">
        <v>235</v>
      </c>
      <c r="D1537" s="95" t="s">
        <v>241</v>
      </c>
      <c r="E1537" s="95" t="s">
        <v>144</v>
      </c>
      <c r="F1537" s="95" t="s">
        <v>236</v>
      </c>
      <c r="G1537" s="92"/>
      <c r="H1537" s="95" t="s">
        <v>242</v>
      </c>
      <c r="I1537" s="97" t="s">
        <v>1439</v>
      </c>
    </row>
    <row r="1538" spans="1:9" x14ac:dyDescent="0.25">
      <c r="A1538" s="92" t="s">
        <v>237</v>
      </c>
      <c r="B1538" s="93">
        <v>46109.748808483797</v>
      </c>
      <c r="C1538" s="94" t="s">
        <v>235</v>
      </c>
      <c r="D1538" s="95" t="s">
        <v>275</v>
      </c>
      <c r="E1538" s="95" t="s">
        <v>141</v>
      </c>
      <c r="F1538" s="95" t="s">
        <v>236</v>
      </c>
      <c r="G1538" s="92"/>
      <c r="H1538" s="95" t="s">
        <v>276</v>
      </c>
      <c r="I1538" s="97" t="s">
        <v>1440</v>
      </c>
    </row>
    <row r="1539" spans="1:9" x14ac:dyDescent="0.25">
      <c r="A1539" s="92" t="s">
        <v>237</v>
      </c>
      <c r="B1539" s="93">
        <v>46109.748801597219</v>
      </c>
      <c r="C1539" s="94" t="s">
        <v>235</v>
      </c>
      <c r="D1539" s="95" t="s">
        <v>244</v>
      </c>
      <c r="E1539" s="95" t="s">
        <v>147</v>
      </c>
      <c r="F1539" s="95" t="s">
        <v>236</v>
      </c>
      <c r="G1539" s="92"/>
      <c r="H1539" s="95" t="s">
        <v>245</v>
      </c>
      <c r="I1539" s="97" t="s">
        <v>1441</v>
      </c>
    </row>
    <row r="1540" spans="1:9" x14ac:dyDescent="0.25">
      <c r="A1540" s="92" t="s">
        <v>237</v>
      </c>
      <c r="B1540" s="93">
        <v>46109.748792094906</v>
      </c>
      <c r="C1540" s="94" t="s">
        <v>235</v>
      </c>
      <c r="D1540" s="95" t="s">
        <v>250</v>
      </c>
      <c r="E1540" s="95" t="s">
        <v>168</v>
      </c>
      <c r="F1540" s="95" t="s">
        <v>236</v>
      </c>
      <c r="G1540" s="92"/>
      <c r="H1540" s="95" t="s">
        <v>251</v>
      </c>
      <c r="I1540" s="97" t="s">
        <v>1442</v>
      </c>
    </row>
    <row r="1541" spans="1:9" x14ac:dyDescent="0.25">
      <c r="A1541" s="92" t="s">
        <v>237</v>
      </c>
      <c r="B1541" s="93">
        <v>46109.748746273144</v>
      </c>
      <c r="C1541" s="94" t="s">
        <v>235</v>
      </c>
      <c r="D1541" s="95" t="s">
        <v>247</v>
      </c>
      <c r="E1541" s="95" t="s">
        <v>170</v>
      </c>
      <c r="F1541" s="95" t="s">
        <v>236</v>
      </c>
      <c r="G1541" s="92"/>
      <c r="H1541" s="95" t="s">
        <v>248</v>
      </c>
      <c r="I1541" s="97" t="s">
        <v>1443</v>
      </c>
    </row>
    <row r="1542" spans="1:9" x14ac:dyDescent="0.25">
      <c r="A1542" s="92" t="s">
        <v>237</v>
      </c>
      <c r="B1542" s="93">
        <v>46109.748735046298</v>
      </c>
      <c r="C1542" s="94" t="s">
        <v>235</v>
      </c>
      <c r="D1542" s="95" t="s">
        <v>268</v>
      </c>
      <c r="E1542" s="95" t="s">
        <v>200</v>
      </c>
      <c r="F1542" s="95" t="s">
        <v>236</v>
      </c>
      <c r="G1542" s="92"/>
      <c r="H1542" s="95" t="s">
        <v>269</v>
      </c>
      <c r="I1542" s="97" t="s">
        <v>960</v>
      </c>
    </row>
    <row r="1543" spans="1:9" x14ac:dyDescent="0.25">
      <c r="A1543" s="92" t="s">
        <v>237</v>
      </c>
      <c r="B1543" s="93">
        <v>46109.748716793976</v>
      </c>
      <c r="C1543" s="94" t="s">
        <v>235</v>
      </c>
      <c r="D1543" s="95" t="s">
        <v>265</v>
      </c>
      <c r="E1543" s="95" t="s">
        <v>173</v>
      </c>
      <c r="F1543" s="95" t="s">
        <v>236</v>
      </c>
      <c r="G1543" s="92"/>
      <c r="H1543" s="95" t="s">
        <v>266</v>
      </c>
      <c r="I1543" s="97" t="s">
        <v>414</v>
      </c>
    </row>
    <row r="1544" spans="1:9" x14ac:dyDescent="0.25">
      <c r="A1544" s="92" t="s">
        <v>237</v>
      </c>
      <c r="B1544" s="93">
        <v>46109.748654421295</v>
      </c>
      <c r="C1544" s="94" t="s">
        <v>235</v>
      </c>
      <c r="D1544" s="95" t="s">
        <v>262</v>
      </c>
      <c r="E1544" s="95" t="s">
        <v>202</v>
      </c>
      <c r="F1544" s="95" t="s">
        <v>236</v>
      </c>
      <c r="G1544" s="92"/>
      <c r="H1544" s="95" t="s">
        <v>263</v>
      </c>
      <c r="I1544" s="97" t="s">
        <v>1414</v>
      </c>
    </row>
    <row r="1545" spans="1:9" x14ac:dyDescent="0.25">
      <c r="A1545" s="92" t="s">
        <v>237</v>
      </c>
      <c r="B1545" s="93">
        <v>46109.748621701387</v>
      </c>
      <c r="C1545" s="94" t="s">
        <v>235</v>
      </c>
      <c r="D1545" s="95" t="s">
        <v>278</v>
      </c>
      <c r="E1545" s="95" t="s">
        <v>203</v>
      </c>
      <c r="F1545" s="95" t="s">
        <v>236</v>
      </c>
      <c r="G1545" s="92"/>
      <c r="H1545" s="95" t="s">
        <v>279</v>
      </c>
      <c r="I1545" s="97" t="s">
        <v>664</v>
      </c>
    </row>
    <row r="1546" spans="1:9" x14ac:dyDescent="0.25">
      <c r="A1546" s="92" t="s">
        <v>237</v>
      </c>
      <c r="B1546" s="93">
        <v>46109.748594224533</v>
      </c>
      <c r="C1546" s="94" t="s">
        <v>235</v>
      </c>
      <c r="D1546" s="95" t="s">
        <v>259</v>
      </c>
      <c r="E1546" s="95" t="s">
        <v>198</v>
      </c>
      <c r="F1546" s="95" t="s">
        <v>236</v>
      </c>
      <c r="G1546" s="92"/>
      <c r="H1546" s="95" t="s">
        <v>260</v>
      </c>
      <c r="I1546" s="97" t="s">
        <v>1444</v>
      </c>
    </row>
    <row r="1547" spans="1:9" x14ac:dyDescent="0.25">
      <c r="A1547" s="92" t="s">
        <v>237</v>
      </c>
      <c r="B1547" s="93">
        <v>46109.748578645835</v>
      </c>
      <c r="C1547" s="94" t="s">
        <v>235</v>
      </c>
      <c r="D1547" s="95" t="s">
        <v>238</v>
      </c>
      <c r="E1547" s="95" t="s">
        <v>199</v>
      </c>
      <c r="F1547" s="95" t="s">
        <v>236</v>
      </c>
      <c r="G1547" s="92"/>
      <c r="H1547" s="95" t="s">
        <v>239</v>
      </c>
      <c r="I1547" s="97" t="s">
        <v>300</v>
      </c>
    </row>
    <row r="1548" spans="1:9" x14ac:dyDescent="0.25">
      <c r="A1548" s="92" t="s">
        <v>237</v>
      </c>
      <c r="B1548" s="93">
        <v>46109.748532523146</v>
      </c>
      <c r="C1548" s="94" t="s">
        <v>235</v>
      </c>
      <c r="D1548" s="95" t="s">
        <v>256</v>
      </c>
      <c r="E1548" s="95" t="s">
        <v>165</v>
      </c>
      <c r="F1548" s="95" t="s">
        <v>236</v>
      </c>
      <c r="G1548" s="92"/>
      <c r="H1548" s="95" t="s">
        <v>257</v>
      </c>
      <c r="I1548" s="97" t="s">
        <v>1445</v>
      </c>
    </row>
    <row r="1549" spans="1:9" x14ac:dyDescent="0.25">
      <c r="A1549" s="92" t="s">
        <v>237</v>
      </c>
      <c r="B1549" s="93">
        <v>46109.748524074072</v>
      </c>
      <c r="C1549" s="94" t="s">
        <v>235</v>
      </c>
      <c r="D1549" s="95" t="s">
        <v>253</v>
      </c>
      <c r="E1549" s="95" t="s">
        <v>201</v>
      </c>
      <c r="F1549" s="95" t="s">
        <v>236</v>
      </c>
      <c r="G1549" s="92"/>
      <c r="H1549" s="95" t="s">
        <v>254</v>
      </c>
      <c r="I1549" s="97" t="s">
        <v>918</v>
      </c>
    </row>
    <row r="1550" spans="1:9" x14ac:dyDescent="0.25">
      <c r="A1550" s="92" t="s">
        <v>237</v>
      </c>
      <c r="B1550" s="93">
        <v>46109.748423946759</v>
      </c>
      <c r="C1550" s="94" t="s">
        <v>235</v>
      </c>
      <c r="D1550" s="95" t="s">
        <v>271</v>
      </c>
      <c r="E1550" s="95" t="s">
        <v>272</v>
      </c>
      <c r="F1550" s="95" t="s">
        <v>236</v>
      </c>
      <c r="G1550" s="92"/>
      <c r="H1550" s="95" t="s">
        <v>273</v>
      </c>
      <c r="I1550" s="97" t="s">
        <v>1446</v>
      </c>
    </row>
    <row r="1551" spans="1:9" x14ac:dyDescent="0.25">
      <c r="A1551" s="92" t="s">
        <v>237</v>
      </c>
      <c r="B1551" s="93">
        <v>46109.748322870371</v>
      </c>
      <c r="C1551" s="94" t="s">
        <v>235</v>
      </c>
      <c r="D1551" s="95" t="s">
        <v>275</v>
      </c>
      <c r="E1551" s="95" t="s">
        <v>141</v>
      </c>
      <c r="F1551" s="95" t="s">
        <v>236</v>
      </c>
      <c r="G1551" s="92"/>
      <c r="H1551" s="95" t="s">
        <v>276</v>
      </c>
      <c r="I1551" s="97" t="s">
        <v>466</v>
      </c>
    </row>
    <row r="1552" spans="1:9" x14ac:dyDescent="0.25">
      <c r="A1552" s="92" t="s">
        <v>237</v>
      </c>
      <c r="B1552" s="93">
        <v>46109.748320162034</v>
      </c>
      <c r="C1552" s="94" t="s">
        <v>235</v>
      </c>
      <c r="D1552" s="95" t="s">
        <v>244</v>
      </c>
      <c r="E1552" s="95" t="s">
        <v>147</v>
      </c>
      <c r="F1552" s="95" t="s">
        <v>236</v>
      </c>
      <c r="G1552" s="92"/>
      <c r="H1552" s="95" t="s">
        <v>245</v>
      </c>
      <c r="I1552" s="97" t="s">
        <v>1447</v>
      </c>
    </row>
    <row r="1553" spans="1:9" x14ac:dyDescent="0.25">
      <c r="A1553" s="92" t="s">
        <v>237</v>
      </c>
      <c r="B1553" s="93">
        <v>46109.748315833334</v>
      </c>
      <c r="C1553" s="94" t="s">
        <v>235</v>
      </c>
      <c r="D1553" s="95" t="s">
        <v>250</v>
      </c>
      <c r="E1553" s="95" t="s">
        <v>168</v>
      </c>
      <c r="F1553" s="95" t="s">
        <v>236</v>
      </c>
      <c r="G1553" s="92"/>
      <c r="H1553" s="95" t="s">
        <v>251</v>
      </c>
      <c r="I1553" s="97" t="s">
        <v>538</v>
      </c>
    </row>
    <row r="1554" spans="1:9" x14ac:dyDescent="0.25">
      <c r="A1554" s="92" t="s">
        <v>237</v>
      </c>
      <c r="B1554" s="93">
        <v>46109.748303703702</v>
      </c>
      <c r="C1554" s="94" t="s">
        <v>235</v>
      </c>
      <c r="D1554" s="95" t="s">
        <v>241</v>
      </c>
      <c r="E1554" s="95" t="s">
        <v>144</v>
      </c>
      <c r="F1554" s="95" t="s">
        <v>236</v>
      </c>
      <c r="G1554" s="92"/>
      <c r="H1554" s="95" t="s">
        <v>242</v>
      </c>
      <c r="I1554" s="97" t="s">
        <v>1448</v>
      </c>
    </row>
    <row r="1555" spans="1:9" x14ac:dyDescent="0.25">
      <c r="A1555" s="92" t="s">
        <v>237</v>
      </c>
      <c r="B1555" s="93">
        <v>46109.748260324071</v>
      </c>
      <c r="C1555" s="94" t="s">
        <v>235</v>
      </c>
      <c r="D1555" s="95" t="s">
        <v>268</v>
      </c>
      <c r="E1555" s="95" t="s">
        <v>200</v>
      </c>
      <c r="F1555" s="95" t="s">
        <v>236</v>
      </c>
      <c r="G1555" s="92"/>
      <c r="H1555" s="95" t="s">
        <v>269</v>
      </c>
      <c r="I1555" s="97" t="s">
        <v>924</v>
      </c>
    </row>
    <row r="1556" spans="1:9" x14ac:dyDescent="0.25">
      <c r="A1556" s="92" t="s">
        <v>237</v>
      </c>
      <c r="B1556" s="93">
        <v>46109.748255138889</v>
      </c>
      <c r="C1556" s="94" t="s">
        <v>235</v>
      </c>
      <c r="D1556" s="95" t="s">
        <v>247</v>
      </c>
      <c r="E1556" s="95" t="s">
        <v>170</v>
      </c>
      <c r="F1556" s="95" t="s">
        <v>236</v>
      </c>
      <c r="G1556" s="92"/>
      <c r="H1556" s="95" t="s">
        <v>248</v>
      </c>
      <c r="I1556" s="97" t="s">
        <v>731</v>
      </c>
    </row>
    <row r="1557" spans="1:9" x14ac:dyDescent="0.25">
      <c r="A1557" s="92" t="s">
        <v>237</v>
      </c>
      <c r="B1557" s="93">
        <v>46109.748232129627</v>
      </c>
      <c r="C1557" s="94" t="s">
        <v>235</v>
      </c>
      <c r="D1557" s="95" t="s">
        <v>265</v>
      </c>
      <c r="E1557" s="95" t="s">
        <v>173</v>
      </c>
      <c r="F1557" s="95" t="s">
        <v>236</v>
      </c>
      <c r="G1557" s="92"/>
      <c r="H1557" s="95" t="s">
        <v>266</v>
      </c>
      <c r="I1557" s="97" t="s">
        <v>1106</v>
      </c>
    </row>
    <row r="1558" spans="1:9" x14ac:dyDescent="0.25">
      <c r="A1558" s="92" t="s">
        <v>237</v>
      </c>
      <c r="B1558" s="93">
        <v>46109.748182997682</v>
      </c>
      <c r="C1558" s="94" t="s">
        <v>235</v>
      </c>
      <c r="D1558" s="95" t="s">
        <v>262</v>
      </c>
      <c r="E1558" s="95" t="s">
        <v>202</v>
      </c>
      <c r="F1558" s="95" t="s">
        <v>236</v>
      </c>
      <c r="G1558" s="92"/>
      <c r="H1558" s="95" t="s">
        <v>263</v>
      </c>
      <c r="I1558" s="97" t="s">
        <v>1193</v>
      </c>
    </row>
    <row r="1559" spans="1:9" x14ac:dyDescent="0.25">
      <c r="A1559" s="92" t="s">
        <v>237</v>
      </c>
      <c r="B1559" s="93">
        <v>46109.748144120371</v>
      </c>
      <c r="C1559" s="94" t="s">
        <v>235</v>
      </c>
      <c r="D1559" s="95" t="s">
        <v>278</v>
      </c>
      <c r="E1559" s="95" t="s">
        <v>203</v>
      </c>
      <c r="F1559" s="95" t="s">
        <v>236</v>
      </c>
      <c r="G1559" s="92"/>
      <c r="H1559" s="95" t="s">
        <v>279</v>
      </c>
      <c r="I1559" s="97" t="s">
        <v>1449</v>
      </c>
    </row>
    <row r="1560" spans="1:9" x14ac:dyDescent="0.25">
      <c r="A1560" s="92" t="s">
        <v>237</v>
      </c>
      <c r="B1560" s="93">
        <v>46109.748107037034</v>
      </c>
      <c r="C1560" s="94" t="s">
        <v>235</v>
      </c>
      <c r="D1560" s="95" t="s">
        <v>238</v>
      </c>
      <c r="E1560" s="95" t="s">
        <v>199</v>
      </c>
      <c r="F1560" s="95" t="s">
        <v>236</v>
      </c>
      <c r="G1560" s="92"/>
      <c r="H1560" s="95" t="s">
        <v>239</v>
      </c>
      <c r="I1560" s="97" t="s">
        <v>1195</v>
      </c>
    </row>
    <row r="1561" spans="1:9" x14ac:dyDescent="0.25">
      <c r="A1561" s="92" t="s">
        <v>237</v>
      </c>
      <c r="B1561" s="93">
        <v>46109.748075138887</v>
      </c>
      <c r="C1561" s="94" t="s">
        <v>235</v>
      </c>
      <c r="D1561" s="95" t="s">
        <v>259</v>
      </c>
      <c r="E1561" s="95" t="s">
        <v>198</v>
      </c>
      <c r="F1561" s="95" t="s">
        <v>236</v>
      </c>
      <c r="G1561" s="92"/>
      <c r="H1561" s="95" t="s">
        <v>260</v>
      </c>
      <c r="I1561" s="97" t="s">
        <v>1450</v>
      </c>
    </row>
    <row r="1562" spans="1:9" x14ac:dyDescent="0.25">
      <c r="A1562" s="92" t="s">
        <v>237</v>
      </c>
      <c r="B1562" s="93">
        <v>46109.748054351847</v>
      </c>
      <c r="C1562" s="94" t="s">
        <v>235</v>
      </c>
      <c r="D1562" s="95" t="s">
        <v>253</v>
      </c>
      <c r="E1562" s="95" t="s">
        <v>201</v>
      </c>
      <c r="F1562" s="95" t="s">
        <v>236</v>
      </c>
      <c r="G1562" s="92"/>
      <c r="H1562" s="95" t="s">
        <v>254</v>
      </c>
      <c r="I1562" s="97" t="s">
        <v>1451</v>
      </c>
    </row>
    <row r="1563" spans="1:9" x14ac:dyDescent="0.25">
      <c r="A1563" s="92" t="s">
        <v>237</v>
      </c>
      <c r="B1563" s="93">
        <v>46109.748051979164</v>
      </c>
      <c r="C1563" s="94" t="s">
        <v>235</v>
      </c>
      <c r="D1563" s="95" t="s">
        <v>256</v>
      </c>
      <c r="E1563" s="95" t="s">
        <v>165</v>
      </c>
      <c r="F1563" s="95" t="s">
        <v>236</v>
      </c>
      <c r="G1563" s="92"/>
      <c r="H1563" s="95" t="s">
        <v>257</v>
      </c>
      <c r="I1563" s="97" t="s">
        <v>1452</v>
      </c>
    </row>
    <row r="1564" spans="1:9" x14ac:dyDescent="0.25">
      <c r="A1564" s="92" t="s">
        <v>237</v>
      </c>
      <c r="B1564" s="93">
        <v>46109.747915138883</v>
      </c>
      <c r="C1564" s="94" t="s">
        <v>235</v>
      </c>
      <c r="D1564" s="95" t="s">
        <v>271</v>
      </c>
      <c r="E1564" s="95" t="s">
        <v>272</v>
      </c>
      <c r="F1564" s="95" t="s">
        <v>236</v>
      </c>
      <c r="G1564" s="92"/>
      <c r="H1564" s="95" t="s">
        <v>273</v>
      </c>
      <c r="I1564" s="97" t="s">
        <v>1453</v>
      </c>
    </row>
    <row r="1565" spans="1:9" x14ac:dyDescent="0.25">
      <c r="A1565" s="92" t="s">
        <v>237</v>
      </c>
      <c r="B1565" s="93">
        <v>46109.747848587962</v>
      </c>
      <c r="C1565" s="94" t="s">
        <v>235</v>
      </c>
      <c r="D1565" s="95" t="s">
        <v>275</v>
      </c>
      <c r="E1565" s="95" t="s">
        <v>141</v>
      </c>
      <c r="F1565" s="95" t="s">
        <v>236</v>
      </c>
      <c r="G1565" s="92"/>
      <c r="H1565" s="95" t="s">
        <v>276</v>
      </c>
      <c r="I1565" s="97" t="s">
        <v>1454</v>
      </c>
    </row>
    <row r="1566" spans="1:9" x14ac:dyDescent="0.25">
      <c r="A1566" s="92" t="s">
        <v>237</v>
      </c>
      <c r="B1566" s="93">
        <v>46109.747844849539</v>
      </c>
      <c r="C1566" s="94" t="s">
        <v>235</v>
      </c>
      <c r="D1566" s="95" t="s">
        <v>244</v>
      </c>
      <c r="E1566" s="95" t="s">
        <v>147</v>
      </c>
      <c r="F1566" s="95" t="s">
        <v>236</v>
      </c>
      <c r="G1566" s="92"/>
      <c r="H1566" s="95" t="s">
        <v>245</v>
      </c>
      <c r="I1566" s="97" t="s">
        <v>542</v>
      </c>
    </row>
    <row r="1567" spans="1:9" x14ac:dyDescent="0.25">
      <c r="A1567" s="92" t="s">
        <v>237</v>
      </c>
      <c r="B1567" s="93">
        <v>46109.74783925926</v>
      </c>
      <c r="C1567" s="94" t="s">
        <v>235</v>
      </c>
      <c r="D1567" s="95" t="s">
        <v>250</v>
      </c>
      <c r="E1567" s="95" t="s">
        <v>168</v>
      </c>
      <c r="F1567" s="95" t="s">
        <v>236</v>
      </c>
      <c r="G1567" s="92"/>
      <c r="H1567" s="95" t="s">
        <v>251</v>
      </c>
      <c r="I1567" s="97" t="s">
        <v>1455</v>
      </c>
    </row>
    <row r="1568" spans="1:9" x14ac:dyDescent="0.25">
      <c r="A1568" s="92" t="s">
        <v>237</v>
      </c>
      <c r="B1568" s="93">
        <v>46109.74781429398</v>
      </c>
      <c r="C1568" s="94" t="s">
        <v>235</v>
      </c>
      <c r="D1568" s="95" t="s">
        <v>241</v>
      </c>
      <c r="E1568" s="95" t="s">
        <v>144</v>
      </c>
      <c r="F1568" s="95" t="s">
        <v>236</v>
      </c>
      <c r="G1568" s="92"/>
      <c r="H1568" s="95" t="s">
        <v>242</v>
      </c>
      <c r="I1568" s="97" t="s">
        <v>1456</v>
      </c>
    </row>
    <row r="1569" spans="1:9" x14ac:dyDescent="0.25">
      <c r="A1569" s="92" t="s">
        <v>237</v>
      </c>
      <c r="B1569" s="93">
        <v>46109.747784571759</v>
      </c>
      <c r="C1569" s="94" t="s">
        <v>235</v>
      </c>
      <c r="D1569" s="95" t="s">
        <v>268</v>
      </c>
      <c r="E1569" s="95" t="s">
        <v>200</v>
      </c>
      <c r="F1569" s="95" t="s">
        <v>236</v>
      </c>
      <c r="G1569" s="92"/>
      <c r="H1569" s="95" t="s">
        <v>269</v>
      </c>
      <c r="I1569" s="97" t="s">
        <v>1411</v>
      </c>
    </row>
    <row r="1570" spans="1:9" x14ac:dyDescent="0.25">
      <c r="A1570" s="92" t="s">
        <v>237</v>
      </c>
      <c r="B1570" s="93">
        <v>46109.747773587958</v>
      </c>
      <c r="C1570" s="94" t="s">
        <v>235</v>
      </c>
      <c r="D1570" s="95" t="s">
        <v>247</v>
      </c>
      <c r="E1570" s="95" t="s">
        <v>170</v>
      </c>
      <c r="F1570" s="95" t="s">
        <v>236</v>
      </c>
      <c r="G1570" s="92"/>
      <c r="H1570" s="95" t="s">
        <v>248</v>
      </c>
      <c r="I1570" s="97" t="s">
        <v>1457</v>
      </c>
    </row>
    <row r="1571" spans="1:9" x14ac:dyDescent="0.25">
      <c r="A1571" s="92" t="s">
        <v>237</v>
      </c>
      <c r="B1571" s="93">
        <v>46109.747746666668</v>
      </c>
      <c r="C1571" s="94" t="s">
        <v>235</v>
      </c>
      <c r="D1571" s="95" t="s">
        <v>265</v>
      </c>
      <c r="E1571" s="95" t="s">
        <v>173</v>
      </c>
      <c r="F1571" s="95" t="s">
        <v>236</v>
      </c>
      <c r="G1571" s="92"/>
      <c r="H1571" s="95" t="s">
        <v>266</v>
      </c>
      <c r="I1571" s="97" t="s">
        <v>1458</v>
      </c>
    </row>
    <row r="1572" spans="1:9" x14ac:dyDescent="0.25">
      <c r="A1572" s="92" t="s">
        <v>237</v>
      </c>
      <c r="B1572" s="93">
        <v>46109.747710590273</v>
      </c>
      <c r="C1572" s="94" t="s">
        <v>235</v>
      </c>
      <c r="D1572" s="95" t="s">
        <v>262</v>
      </c>
      <c r="E1572" s="95" t="s">
        <v>202</v>
      </c>
      <c r="F1572" s="95" t="s">
        <v>236</v>
      </c>
      <c r="G1572" s="92"/>
      <c r="H1572" s="95" t="s">
        <v>263</v>
      </c>
      <c r="I1572" s="97" t="s">
        <v>1459</v>
      </c>
    </row>
    <row r="1573" spans="1:9" x14ac:dyDescent="0.25">
      <c r="A1573" s="92" t="s">
        <v>237</v>
      </c>
      <c r="B1573" s="93">
        <v>46109.747668287033</v>
      </c>
      <c r="C1573" s="94" t="s">
        <v>235</v>
      </c>
      <c r="D1573" s="95" t="s">
        <v>278</v>
      </c>
      <c r="E1573" s="95" t="s">
        <v>203</v>
      </c>
      <c r="F1573" s="95" t="s">
        <v>236</v>
      </c>
      <c r="G1573" s="92"/>
      <c r="H1573" s="95" t="s">
        <v>279</v>
      </c>
      <c r="I1573" s="97" t="s">
        <v>1460</v>
      </c>
    </row>
    <row r="1574" spans="1:9" x14ac:dyDescent="0.25">
      <c r="A1574" s="92" t="s">
        <v>237</v>
      </c>
      <c r="B1574" s="93">
        <v>46109.747636087959</v>
      </c>
      <c r="C1574" s="94" t="s">
        <v>235</v>
      </c>
      <c r="D1574" s="95" t="s">
        <v>238</v>
      </c>
      <c r="E1574" s="95" t="s">
        <v>199</v>
      </c>
      <c r="F1574" s="95" t="s">
        <v>236</v>
      </c>
      <c r="G1574" s="92"/>
      <c r="H1574" s="95" t="s">
        <v>239</v>
      </c>
      <c r="I1574" s="97" t="s">
        <v>1461</v>
      </c>
    </row>
    <row r="1575" spans="1:9" x14ac:dyDescent="0.25">
      <c r="A1575" s="92" t="s">
        <v>237</v>
      </c>
      <c r="B1575" s="93">
        <v>46109.747586562495</v>
      </c>
      <c r="C1575" s="94" t="s">
        <v>235</v>
      </c>
      <c r="D1575" s="95" t="s">
        <v>253</v>
      </c>
      <c r="E1575" s="95" t="s">
        <v>201</v>
      </c>
      <c r="F1575" s="95" t="s">
        <v>236</v>
      </c>
      <c r="G1575" s="92"/>
      <c r="H1575" s="95" t="s">
        <v>254</v>
      </c>
      <c r="I1575" s="97" t="s">
        <v>369</v>
      </c>
    </row>
    <row r="1576" spans="1:9" x14ac:dyDescent="0.25">
      <c r="A1576" s="92" t="s">
        <v>237</v>
      </c>
      <c r="B1576" s="93">
        <v>46109.747574988425</v>
      </c>
      <c r="C1576" s="94" t="s">
        <v>235</v>
      </c>
      <c r="D1576" s="95" t="s">
        <v>256</v>
      </c>
      <c r="E1576" s="95" t="s">
        <v>165</v>
      </c>
      <c r="F1576" s="95" t="s">
        <v>236</v>
      </c>
      <c r="G1576" s="92"/>
      <c r="H1576" s="95" t="s">
        <v>257</v>
      </c>
      <c r="I1576" s="97" t="s">
        <v>468</v>
      </c>
    </row>
    <row r="1577" spans="1:9" x14ac:dyDescent="0.25">
      <c r="A1577" s="92" t="s">
        <v>237</v>
      </c>
      <c r="B1577" s="93">
        <v>46109.747543182872</v>
      </c>
      <c r="C1577" s="94" t="s">
        <v>235</v>
      </c>
      <c r="D1577" s="95" t="s">
        <v>259</v>
      </c>
      <c r="E1577" s="95" t="s">
        <v>198</v>
      </c>
      <c r="F1577" s="95" t="s">
        <v>236</v>
      </c>
      <c r="G1577" s="92"/>
      <c r="H1577" s="95" t="s">
        <v>260</v>
      </c>
      <c r="I1577" s="97" t="s">
        <v>1462</v>
      </c>
    </row>
    <row r="1578" spans="1:9" x14ac:dyDescent="0.25">
      <c r="A1578" s="92" t="s">
        <v>237</v>
      </c>
      <c r="B1578" s="93">
        <v>46109.747408067131</v>
      </c>
      <c r="C1578" s="94" t="s">
        <v>235</v>
      </c>
      <c r="D1578" s="95" t="s">
        <v>271</v>
      </c>
      <c r="E1578" s="95" t="s">
        <v>272</v>
      </c>
      <c r="F1578" s="95" t="s">
        <v>236</v>
      </c>
      <c r="G1578" s="92"/>
      <c r="H1578" s="95" t="s">
        <v>273</v>
      </c>
      <c r="I1578" s="97" t="s">
        <v>1463</v>
      </c>
    </row>
    <row r="1579" spans="1:9" x14ac:dyDescent="0.25">
      <c r="A1579" s="92" t="s">
        <v>237</v>
      </c>
      <c r="B1579" s="93">
        <v>46109.747374247687</v>
      </c>
      <c r="C1579" s="94" t="s">
        <v>235</v>
      </c>
      <c r="D1579" s="95" t="s">
        <v>275</v>
      </c>
      <c r="E1579" s="95" t="s">
        <v>141</v>
      </c>
      <c r="F1579" s="95" t="s">
        <v>236</v>
      </c>
      <c r="G1579" s="92"/>
      <c r="H1579" s="95" t="s">
        <v>276</v>
      </c>
      <c r="I1579" s="97" t="s">
        <v>713</v>
      </c>
    </row>
    <row r="1580" spans="1:9" x14ac:dyDescent="0.25">
      <c r="A1580" s="92" t="s">
        <v>237</v>
      </c>
      <c r="B1580" s="93">
        <v>46109.74737005787</v>
      </c>
      <c r="C1580" s="94" t="s">
        <v>235</v>
      </c>
      <c r="D1580" s="95" t="s">
        <v>244</v>
      </c>
      <c r="E1580" s="95" t="s">
        <v>147</v>
      </c>
      <c r="F1580" s="95" t="s">
        <v>236</v>
      </c>
      <c r="G1580" s="92"/>
      <c r="H1580" s="95" t="s">
        <v>245</v>
      </c>
      <c r="I1580" s="97" t="s">
        <v>336</v>
      </c>
    </row>
    <row r="1581" spans="1:9" x14ac:dyDescent="0.25">
      <c r="A1581" s="92" t="s">
        <v>237</v>
      </c>
      <c r="B1581" s="93">
        <v>46109.747365185183</v>
      </c>
      <c r="C1581" s="94" t="s">
        <v>235</v>
      </c>
      <c r="D1581" s="95" t="s">
        <v>250</v>
      </c>
      <c r="E1581" s="95" t="s">
        <v>168</v>
      </c>
      <c r="F1581" s="95" t="s">
        <v>236</v>
      </c>
      <c r="G1581" s="92"/>
      <c r="H1581" s="95" t="s">
        <v>251</v>
      </c>
      <c r="I1581" s="97" t="s">
        <v>1080</v>
      </c>
    </row>
    <row r="1582" spans="1:9" x14ac:dyDescent="0.25">
      <c r="A1582" s="92" t="s">
        <v>237</v>
      </c>
      <c r="B1582" s="93">
        <v>46109.747328437501</v>
      </c>
      <c r="C1582" s="94" t="s">
        <v>235</v>
      </c>
      <c r="D1582" s="95" t="s">
        <v>241</v>
      </c>
      <c r="E1582" s="95" t="s">
        <v>144</v>
      </c>
      <c r="F1582" s="95" t="s">
        <v>236</v>
      </c>
      <c r="G1582" s="92"/>
      <c r="H1582" s="95" t="s">
        <v>242</v>
      </c>
      <c r="I1582" s="97" t="s">
        <v>1464</v>
      </c>
    </row>
    <row r="1583" spans="1:9" x14ac:dyDescent="0.25">
      <c r="A1583" s="92" t="s">
        <v>237</v>
      </c>
      <c r="B1583" s="93">
        <v>46109.747309224535</v>
      </c>
      <c r="C1583" s="94" t="s">
        <v>235</v>
      </c>
      <c r="D1583" s="95" t="s">
        <v>268</v>
      </c>
      <c r="E1583" s="95" t="s">
        <v>200</v>
      </c>
      <c r="F1583" s="95" t="s">
        <v>236</v>
      </c>
      <c r="G1583" s="92"/>
      <c r="H1583" s="95" t="s">
        <v>269</v>
      </c>
      <c r="I1583" s="97" t="s">
        <v>695</v>
      </c>
    </row>
    <row r="1584" spans="1:9" x14ac:dyDescent="0.25">
      <c r="A1584" s="92" t="s">
        <v>237</v>
      </c>
      <c r="B1584" s="93">
        <v>46109.747293148146</v>
      </c>
      <c r="C1584" s="94" t="s">
        <v>235</v>
      </c>
      <c r="D1584" s="95" t="s">
        <v>247</v>
      </c>
      <c r="E1584" s="95" t="s">
        <v>170</v>
      </c>
      <c r="F1584" s="95" t="s">
        <v>236</v>
      </c>
      <c r="G1584" s="92"/>
      <c r="H1584" s="95" t="s">
        <v>248</v>
      </c>
      <c r="I1584" s="97" t="s">
        <v>1465</v>
      </c>
    </row>
    <row r="1585" spans="1:9" x14ac:dyDescent="0.25">
      <c r="A1585" s="92" t="s">
        <v>237</v>
      </c>
      <c r="B1585" s="93">
        <v>46109.747262673613</v>
      </c>
      <c r="C1585" s="94" t="s">
        <v>235</v>
      </c>
      <c r="D1585" s="95" t="s">
        <v>265</v>
      </c>
      <c r="E1585" s="95" t="s">
        <v>173</v>
      </c>
      <c r="F1585" s="95" t="s">
        <v>236</v>
      </c>
      <c r="G1585" s="92"/>
      <c r="H1585" s="95" t="s">
        <v>266</v>
      </c>
      <c r="I1585" s="97" t="s">
        <v>1466</v>
      </c>
    </row>
    <row r="1586" spans="1:9" x14ac:dyDescent="0.25">
      <c r="A1586" s="92" t="s">
        <v>237</v>
      </c>
      <c r="B1586" s="93">
        <v>46109.747239328703</v>
      </c>
      <c r="C1586" s="94" t="s">
        <v>235</v>
      </c>
      <c r="D1586" s="95" t="s">
        <v>262</v>
      </c>
      <c r="E1586" s="95" t="s">
        <v>202</v>
      </c>
      <c r="F1586" s="95" t="s">
        <v>236</v>
      </c>
      <c r="G1586" s="92"/>
      <c r="H1586" s="95" t="s">
        <v>263</v>
      </c>
      <c r="I1586" s="97" t="s">
        <v>623</v>
      </c>
    </row>
    <row r="1587" spans="1:9" x14ac:dyDescent="0.25">
      <c r="A1587" s="92" t="s">
        <v>237</v>
      </c>
      <c r="B1587" s="93">
        <v>46109.747187430556</v>
      </c>
      <c r="C1587" s="94" t="s">
        <v>235</v>
      </c>
      <c r="D1587" s="95" t="s">
        <v>278</v>
      </c>
      <c r="E1587" s="95" t="s">
        <v>203</v>
      </c>
      <c r="F1587" s="95" t="s">
        <v>236</v>
      </c>
      <c r="G1587" s="92"/>
      <c r="H1587" s="95" t="s">
        <v>279</v>
      </c>
      <c r="I1587" s="97" t="s">
        <v>1174</v>
      </c>
    </row>
    <row r="1588" spans="1:9" x14ac:dyDescent="0.25">
      <c r="A1588" s="92" t="s">
        <v>237</v>
      </c>
      <c r="B1588" s="93">
        <v>46109.747166840272</v>
      </c>
      <c r="C1588" s="94" t="s">
        <v>235</v>
      </c>
      <c r="D1588" s="95" t="s">
        <v>238</v>
      </c>
      <c r="E1588" s="95" t="s">
        <v>199</v>
      </c>
      <c r="F1588" s="95" t="s">
        <v>236</v>
      </c>
      <c r="G1588" s="92"/>
      <c r="H1588" s="95" t="s">
        <v>239</v>
      </c>
      <c r="I1588" s="97" t="s">
        <v>1275</v>
      </c>
    </row>
    <row r="1589" spans="1:9" x14ac:dyDescent="0.25">
      <c r="A1589" s="92" t="s">
        <v>237</v>
      </c>
      <c r="B1589" s="93">
        <v>46109.747118935185</v>
      </c>
      <c r="C1589" s="94" t="s">
        <v>235</v>
      </c>
      <c r="D1589" s="95" t="s">
        <v>253</v>
      </c>
      <c r="E1589" s="95" t="s">
        <v>201</v>
      </c>
      <c r="F1589" s="95" t="s">
        <v>236</v>
      </c>
      <c r="G1589" s="92"/>
      <c r="H1589" s="95" t="s">
        <v>254</v>
      </c>
      <c r="I1589" s="97" t="s">
        <v>1467</v>
      </c>
    </row>
    <row r="1590" spans="1:9" x14ac:dyDescent="0.25">
      <c r="A1590" s="92" t="s">
        <v>237</v>
      </c>
      <c r="B1590" s="93">
        <v>46109.747100787034</v>
      </c>
      <c r="C1590" s="94" t="s">
        <v>235</v>
      </c>
      <c r="D1590" s="95" t="s">
        <v>256</v>
      </c>
      <c r="E1590" s="95" t="s">
        <v>165</v>
      </c>
      <c r="F1590" s="95" t="s">
        <v>236</v>
      </c>
      <c r="G1590" s="92"/>
      <c r="H1590" s="95" t="s">
        <v>257</v>
      </c>
      <c r="I1590" s="97" t="s">
        <v>1468</v>
      </c>
    </row>
    <row r="1591" spans="1:9" x14ac:dyDescent="0.25">
      <c r="A1591" s="92" t="s">
        <v>237</v>
      </c>
      <c r="B1591" s="93">
        <v>46109.747028368052</v>
      </c>
      <c r="C1591" s="94" t="s">
        <v>235</v>
      </c>
      <c r="D1591" s="95" t="s">
        <v>259</v>
      </c>
      <c r="E1591" s="95" t="s">
        <v>198</v>
      </c>
      <c r="F1591" s="95" t="s">
        <v>236</v>
      </c>
      <c r="G1591" s="92"/>
      <c r="H1591" s="95" t="s">
        <v>260</v>
      </c>
      <c r="I1591" s="97" t="s">
        <v>1469</v>
      </c>
    </row>
    <row r="1592" spans="1:9" x14ac:dyDescent="0.25">
      <c r="A1592" s="92" t="s">
        <v>237</v>
      </c>
      <c r="B1592" s="93">
        <v>46109.746897916666</v>
      </c>
      <c r="C1592" s="94" t="s">
        <v>235</v>
      </c>
      <c r="D1592" s="95" t="s">
        <v>275</v>
      </c>
      <c r="E1592" s="95" t="s">
        <v>141</v>
      </c>
      <c r="F1592" s="95" t="s">
        <v>236</v>
      </c>
      <c r="G1592" s="92"/>
      <c r="H1592" s="95" t="s">
        <v>276</v>
      </c>
      <c r="I1592" s="97" t="s">
        <v>1395</v>
      </c>
    </row>
    <row r="1593" spans="1:9" x14ac:dyDescent="0.25">
      <c r="A1593" s="92" t="s">
        <v>237</v>
      </c>
      <c r="B1593" s="93">
        <v>46109.746893912037</v>
      </c>
      <c r="C1593" s="94" t="s">
        <v>235</v>
      </c>
      <c r="D1593" s="95" t="s">
        <v>244</v>
      </c>
      <c r="E1593" s="95" t="s">
        <v>147</v>
      </c>
      <c r="F1593" s="95" t="s">
        <v>236</v>
      </c>
      <c r="G1593" s="92"/>
      <c r="H1593" s="95" t="s">
        <v>245</v>
      </c>
      <c r="I1593" s="97" t="s">
        <v>803</v>
      </c>
    </row>
    <row r="1594" spans="1:9" x14ac:dyDescent="0.25">
      <c r="A1594" s="92" t="s">
        <v>237</v>
      </c>
      <c r="B1594" s="93">
        <v>46109.746889571754</v>
      </c>
      <c r="C1594" s="94" t="s">
        <v>235</v>
      </c>
      <c r="D1594" s="95" t="s">
        <v>250</v>
      </c>
      <c r="E1594" s="95" t="s">
        <v>168</v>
      </c>
      <c r="F1594" s="95" t="s">
        <v>236</v>
      </c>
      <c r="G1594" s="92"/>
      <c r="H1594" s="95" t="s">
        <v>251</v>
      </c>
      <c r="I1594" s="97" t="s">
        <v>1470</v>
      </c>
    </row>
    <row r="1595" spans="1:9" x14ac:dyDescent="0.25">
      <c r="A1595" s="92" t="s">
        <v>237</v>
      </c>
      <c r="B1595" s="93">
        <v>46109.746875150464</v>
      </c>
      <c r="C1595" s="94" t="s">
        <v>235</v>
      </c>
      <c r="D1595" s="95" t="s">
        <v>271</v>
      </c>
      <c r="E1595" s="95" t="s">
        <v>272</v>
      </c>
      <c r="F1595" s="95" t="s">
        <v>236</v>
      </c>
      <c r="G1595" s="92"/>
      <c r="H1595" s="95" t="s">
        <v>273</v>
      </c>
      <c r="I1595" s="97" t="s">
        <v>1471</v>
      </c>
    </row>
    <row r="1596" spans="1:9" x14ac:dyDescent="0.25">
      <c r="A1596" s="92" t="s">
        <v>237</v>
      </c>
      <c r="B1596" s="93">
        <v>46109.746839652777</v>
      </c>
      <c r="C1596" s="94" t="s">
        <v>235</v>
      </c>
      <c r="D1596" s="95" t="s">
        <v>241</v>
      </c>
      <c r="E1596" s="95" t="s">
        <v>144</v>
      </c>
      <c r="F1596" s="95" t="s">
        <v>236</v>
      </c>
      <c r="G1596" s="92"/>
      <c r="H1596" s="95" t="s">
        <v>242</v>
      </c>
      <c r="I1596" s="97" t="s">
        <v>1378</v>
      </c>
    </row>
    <row r="1597" spans="1:9" x14ac:dyDescent="0.25">
      <c r="A1597" s="92" t="s">
        <v>237</v>
      </c>
      <c r="B1597" s="93">
        <v>46109.74683157407</v>
      </c>
      <c r="C1597" s="94" t="s">
        <v>235</v>
      </c>
      <c r="D1597" s="95" t="s">
        <v>268</v>
      </c>
      <c r="E1597" s="95" t="s">
        <v>200</v>
      </c>
      <c r="F1597" s="95" t="s">
        <v>236</v>
      </c>
      <c r="G1597" s="92"/>
      <c r="H1597" s="95" t="s">
        <v>269</v>
      </c>
      <c r="I1597" s="97" t="s">
        <v>1472</v>
      </c>
    </row>
    <row r="1598" spans="1:9" x14ac:dyDescent="0.25">
      <c r="A1598" s="92" t="s">
        <v>237</v>
      </c>
      <c r="B1598" s="93">
        <v>46109.746812395832</v>
      </c>
      <c r="C1598" s="94" t="s">
        <v>235</v>
      </c>
      <c r="D1598" s="95" t="s">
        <v>247</v>
      </c>
      <c r="E1598" s="95" t="s">
        <v>170</v>
      </c>
      <c r="F1598" s="95" t="s">
        <v>236</v>
      </c>
      <c r="G1598" s="92"/>
      <c r="H1598" s="95" t="s">
        <v>248</v>
      </c>
      <c r="I1598" s="97" t="s">
        <v>502</v>
      </c>
    </row>
    <row r="1599" spans="1:9" x14ac:dyDescent="0.25">
      <c r="A1599" s="92" t="s">
        <v>237</v>
      </c>
      <c r="B1599" s="93">
        <v>46109.746779340276</v>
      </c>
      <c r="C1599" s="94" t="s">
        <v>235</v>
      </c>
      <c r="D1599" s="95" t="s">
        <v>265</v>
      </c>
      <c r="E1599" s="95" t="s">
        <v>173</v>
      </c>
      <c r="F1599" s="95" t="s">
        <v>236</v>
      </c>
      <c r="G1599" s="92"/>
      <c r="H1599" s="95" t="s">
        <v>266</v>
      </c>
      <c r="I1599" s="97" t="s">
        <v>1473</v>
      </c>
    </row>
    <row r="1600" spans="1:9" x14ac:dyDescent="0.25">
      <c r="A1600" s="92" t="s">
        <v>237</v>
      </c>
      <c r="B1600" s="93">
        <v>46109.746765949072</v>
      </c>
      <c r="C1600" s="94" t="s">
        <v>235</v>
      </c>
      <c r="D1600" s="95" t="s">
        <v>262</v>
      </c>
      <c r="E1600" s="95" t="s">
        <v>202</v>
      </c>
      <c r="F1600" s="95" t="s">
        <v>236</v>
      </c>
      <c r="G1600" s="92"/>
      <c r="H1600" s="95" t="s">
        <v>263</v>
      </c>
      <c r="I1600" s="97" t="s">
        <v>1474</v>
      </c>
    </row>
    <row r="1601" spans="1:9" x14ac:dyDescent="0.25">
      <c r="A1601" s="92" t="s">
        <v>237</v>
      </c>
      <c r="B1601" s="93">
        <v>46109.746708993051</v>
      </c>
      <c r="C1601" s="94" t="s">
        <v>235</v>
      </c>
      <c r="D1601" s="95" t="s">
        <v>278</v>
      </c>
      <c r="E1601" s="95" t="s">
        <v>203</v>
      </c>
      <c r="F1601" s="95" t="s">
        <v>236</v>
      </c>
      <c r="G1601" s="92"/>
      <c r="H1601" s="95" t="s">
        <v>279</v>
      </c>
      <c r="I1601" s="97" t="s">
        <v>1475</v>
      </c>
    </row>
    <row r="1602" spans="1:9" x14ac:dyDescent="0.25">
      <c r="A1602" s="92" t="s">
        <v>237</v>
      </c>
      <c r="B1602" s="93">
        <v>46109.746692835644</v>
      </c>
      <c r="C1602" s="94" t="s">
        <v>235</v>
      </c>
      <c r="D1602" s="95" t="s">
        <v>238</v>
      </c>
      <c r="E1602" s="95" t="s">
        <v>199</v>
      </c>
      <c r="F1602" s="95" t="s">
        <v>236</v>
      </c>
      <c r="G1602" s="92"/>
      <c r="H1602" s="95" t="s">
        <v>239</v>
      </c>
      <c r="I1602" s="97" t="s">
        <v>991</v>
      </c>
    </row>
    <row r="1603" spans="1:9" x14ac:dyDescent="0.25">
      <c r="A1603" s="92" t="s">
        <v>237</v>
      </c>
      <c r="B1603" s="93">
        <v>46109.746653935181</v>
      </c>
      <c r="C1603" s="94" t="s">
        <v>235</v>
      </c>
      <c r="D1603" s="95" t="s">
        <v>253</v>
      </c>
      <c r="E1603" s="95" t="s">
        <v>201</v>
      </c>
      <c r="F1603" s="95" t="s">
        <v>236</v>
      </c>
      <c r="G1603" s="92"/>
      <c r="H1603" s="95" t="s">
        <v>254</v>
      </c>
      <c r="I1603" s="97" t="s">
        <v>388</v>
      </c>
    </row>
    <row r="1604" spans="1:9" x14ac:dyDescent="0.25">
      <c r="A1604" s="92" t="s">
        <v>237</v>
      </c>
      <c r="B1604" s="93">
        <v>46109.746625312495</v>
      </c>
      <c r="C1604" s="94" t="s">
        <v>235</v>
      </c>
      <c r="D1604" s="95" t="s">
        <v>256</v>
      </c>
      <c r="E1604" s="95" t="s">
        <v>165</v>
      </c>
      <c r="F1604" s="95" t="s">
        <v>236</v>
      </c>
      <c r="G1604" s="92"/>
      <c r="H1604" s="95" t="s">
        <v>257</v>
      </c>
      <c r="I1604" s="97" t="s">
        <v>1084</v>
      </c>
    </row>
    <row r="1605" spans="1:9" x14ac:dyDescent="0.25">
      <c r="A1605" s="92" t="s">
        <v>237</v>
      </c>
      <c r="B1605" s="93">
        <v>46109.74650429398</v>
      </c>
      <c r="C1605" s="94" t="s">
        <v>235</v>
      </c>
      <c r="D1605" s="95" t="s">
        <v>259</v>
      </c>
      <c r="E1605" s="95" t="s">
        <v>198</v>
      </c>
      <c r="F1605" s="95" t="s">
        <v>236</v>
      </c>
      <c r="G1605" s="92"/>
      <c r="H1605" s="95" t="s">
        <v>260</v>
      </c>
      <c r="I1605" s="97" t="s">
        <v>1476</v>
      </c>
    </row>
    <row r="1606" spans="1:9" x14ac:dyDescent="0.25">
      <c r="A1606" s="92" t="s">
        <v>237</v>
      </c>
      <c r="B1606" s="93">
        <v>46109.746420567128</v>
      </c>
      <c r="C1606" s="94" t="s">
        <v>235</v>
      </c>
      <c r="D1606" s="95" t="s">
        <v>275</v>
      </c>
      <c r="E1606" s="95" t="s">
        <v>141</v>
      </c>
      <c r="F1606" s="95" t="s">
        <v>236</v>
      </c>
      <c r="G1606" s="92"/>
      <c r="H1606" s="95" t="s">
        <v>276</v>
      </c>
      <c r="I1606" s="97" t="s">
        <v>1477</v>
      </c>
    </row>
    <row r="1607" spans="1:9" x14ac:dyDescent="0.25">
      <c r="A1607" s="92" t="s">
        <v>237</v>
      </c>
      <c r="B1607" s="93">
        <v>46109.746416817128</v>
      </c>
      <c r="C1607" s="94" t="s">
        <v>235</v>
      </c>
      <c r="D1607" s="95" t="s">
        <v>244</v>
      </c>
      <c r="E1607" s="95" t="s">
        <v>147</v>
      </c>
      <c r="F1607" s="95" t="s">
        <v>236</v>
      </c>
      <c r="G1607" s="92"/>
      <c r="H1607" s="95" t="s">
        <v>245</v>
      </c>
      <c r="I1607" s="97" t="s">
        <v>1478</v>
      </c>
    </row>
    <row r="1608" spans="1:9" x14ac:dyDescent="0.25">
      <c r="A1608" s="92" t="s">
        <v>237</v>
      </c>
      <c r="B1608" s="93">
        <v>46109.746413148147</v>
      </c>
      <c r="C1608" s="94" t="s">
        <v>235</v>
      </c>
      <c r="D1608" s="95" t="s">
        <v>250</v>
      </c>
      <c r="E1608" s="95" t="s">
        <v>168</v>
      </c>
      <c r="F1608" s="95" t="s">
        <v>236</v>
      </c>
      <c r="G1608" s="92"/>
      <c r="H1608" s="95" t="s">
        <v>251</v>
      </c>
      <c r="I1608" s="97" t="s">
        <v>1479</v>
      </c>
    </row>
    <row r="1609" spans="1:9" x14ac:dyDescent="0.25">
      <c r="A1609" s="92" t="s">
        <v>237</v>
      </c>
      <c r="B1609" s="93">
        <v>46109.746369374996</v>
      </c>
      <c r="C1609" s="94" t="s">
        <v>235</v>
      </c>
      <c r="D1609" s="95" t="s">
        <v>271</v>
      </c>
      <c r="E1609" s="95" t="s">
        <v>272</v>
      </c>
      <c r="F1609" s="95" t="s">
        <v>236</v>
      </c>
      <c r="G1609" s="92"/>
      <c r="H1609" s="95" t="s">
        <v>273</v>
      </c>
      <c r="I1609" s="97" t="s">
        <v>1480</v>
      </c>
    </row>
    <row r="1610" spans="1:9" x14ac:dyDescent="0.25">
      <c r="A1610" s="92" t="s">
        <v>237</v>
      </c>
      <c r="B1610" s="93">
        <v>46109.746350671296</v>
      </c>
      <c r="C1610" s="94" t="s">
        <v>235</v>
      </c>
      <c r="D1610" s="95" t="s">
        <v>268</v>
      </c>
      <c r="E1610" s="95" t="s">
        <v>200</v>
      </c>
      <c r="F1610" s="95" t="s">
        <v>236</v>
      </c>
      <c r="G1610" s="92"/>
      <c r="H1610" s="95" t="s">
        <v>269</v>
      </c>
      <c r="I1610" s="97" t="s">
        <v>1262</v>
      </c>
    </row>
    <row r="1611" spans="1:9" x14ac:dyDescent="0.25">
      <c r="A1611" s="92" t="s">
        <v>237</v>
      </c>
      <c r="B1611" s="93">
        <v>46109.74634366898</v>
      </c>
      <c r="C1611" s="94" t="s">
        <v>235</v>
      </c>
      <c r="D1611" s="95" t="s">
        <v>241</v>
      </c>
      <c r="E1611" s="95" t="s">
        <v>144</v>
      </c>
      <c r="F1611" s="95" t="s">
        <v>236</v>
      </c>
      <c r="G1611" s="92"/>
      <c r="H1611" s="95" t="s">
        <v>242</v>
      </c>
      <c r="I1611" s="97" t="s">
        <v>1481</v>
      </c>
    </row>
    <row r="1612" spans="1:9" x14ac:dyDescent="0.25">
      <c r="A1612" s="92" t="s">
        <v>237</v>
      </c>
      <c r="B1612" s="93">
        <v>46109.746327928238</v>
      </c>
      <c r="C1612" s="94" t="s">
        <v>235</v>
      </c>
      <c r="D1612" s="95" t="s">
        <v>247</v>
      </c>
      <c r="E1612" s="95" t="s">
        <v>170</v>
      </c>
      <c r="F1612" s="95" t="s">
        <v>236</v>
      </c>
      <c r="G1612" s="92"/>
      <c r="H1612" s="95" t="s">
        <v>248</v>
      </c>
      <c r="I1612" s="97" t="s">
        <v>1482</v>
      </c>
    </row>
    <row r="1613" spans="1:9" x14ac:dyDescent="0.25">
      <c r="A1613" s="92" t="s">
        <v>237</v>
      </c>
      <c r="B1613" s="93">
        <v>46109.746298043981</v>
      </c>
      <c r="C1613" s="94" t="s">
        <v>235</v>
      </c>
      <c r="D1613" s="95" t="s">
        <v>265</v>
      </c>
      <c r="E1613" s="95" t="s">
        <v>173</v>
      </c>
      <c r="F1613" s="95" t="s">
        <v>236</v>
      </c>
      <c r="G1613" s="92"/>
      <c r="H1613" s="95" t="s">
        <v>266</v>
      </c>
      <c r="I1613" s="97" t="s">
        <v>1483</v>
      </c>
    </row>
    <row r="1614" spans="1:9" x14ac:dyDescent="0.25">
      <c r="A1614" s="92" t="s">
        <v>237</v>
      </c>
      <c r="B1614" s="93">
        <v>46109.746292951386</v>
      </c>
      <c r="C1614" s="94" t="s">
        <v>235</v>
      </c>
      <c r="D1614" s="95" t="s">
        <v>262</v>
      </c>
      <c r="E1614" s="95" t="s">
        <v>202</v>
      </c>
      <c r="F1614" s="95" t="s">
        <v>236</v>
      </c>
      <c r="G1614" s="92"/>
      <c r="H1614" s="95" t="s">
        <v>263</v>
      </c>
      <c r="I1614" s="97" t="s">
        <v>832</v>
      </c>
    </row>
    <row r="1615" spans="1:9" x14ac:dyDescent="0.25">
      <c r="A1615" s="92" t="s">
        <v>237</v>
      </c>
      <c r="B1615" s="93">
        <v>46109.746227407406</v>
      </c>
      <c r="C1615" s="94" t="s">
        <v>235</v>
      </c>
      <c r="D1615" s="95" t="s">
        <v>278</v>
      </c>
      <c r="E1615" s="95" t="s">
        <v>203</v>
      </c>
      <c r="F1615" s="95" t="s">
        <v>236</v>
      </c>
      <c r="G1615" s="92"/>
      <c r="H1615" s="95" t="s">
        <v>279</v>
      </c>
      <c r="I1615" s="97" t="s">
        <v>788</v>
      </c>
    </row>
    <row r="1616" spans="1:9" x14ac:dyDescent="0.25">
      <c r="A1616" s="92" t="s">
        <v>237</v>
      </c>
      <c r="B1616" s="93">
        <v>46109.746215925923</v>
      </c>
      <c r="C1616" s="94" t="s">
        <v>235</v>
      </c>
      <c r="D1616" s="95" t="s">
        <v>238</v>
      </c>
      <c r="E1616" s="95" t="s">
        <v>199</v>
      </c>
      <c r="F1616" s="95" t="s">
        <v>236</v>
      </c>
      <c r="G1616" s="92"/>
      <c r="H1616" s="95" t="s">
        <v>239</v>
      </c>
      <c r="I1616" s="97" t="s">
        <v>1107</v>
      </c>
    </row>
    <row r="1617" spans="1:9" x14ac:dyDescent="0.25">
      <c r="A1617" s="92" t="s">
        <v>237</v>
      </c>
      <c r="B1617" s="93">
        <v>46109.746187893514</v>
      </c>
      <c r="C1617" s="94" t="s">
        <v>235</v>
      </c>
      <c r="D1617" s="95" t="s">
        <v>253</v>
      </c>
      <c r="E1617" s="95" t="s">
        <v>201</v>
      </c>
      <c r="F1617" s="95" t="s">
        <v>236</v>
      </c>
      <c r="G1617" s="92"/>
      <c r="H1617" s="95" t="s">
        <v>254</v>
      </c>
      <c r="I1617" s="97" t="s">
        <v>436</v>
      </c>
    </row>
    <row r="1618" spans="1:9" x14ac:dyDescent="0.25">
      <c r="A1618" s="92" t="s">
        <v>237</v>
      </c>
      <c r="B1618" s="93">
        <v>46109.746152638887</v>
      </c>
      <c r="C1618" s="94" t="s">
        <v>235</v>
      </c>
      <c r="D1618" s="95" t="s">
        <v>256</v>
      </c>
      <c r="E1618" s="95" t="s">
        <v>165</v>
      </c>
      <c r="F1618" s="95" t="s">
        <v>236</v>
      </c>
      <c r="G1618" s="92"/>
      <c r="H1618" s="95" t="s">
        <v>257</v>
      </c>
      <c r="I1618" s="97" t="s">
        <v>1484</v>
      </c>
    </row>
    <row r="1619" spans="1:9" x14ac:dyDescent="0.25">
      <c r="A1619" s="92" t="s">
        <v>237</v>
      </c>
      <c r="B1619" s="93">
        <v>46109.745986655093</v>
      </c>
      <c r="C1619" s="94" t="s">
        <v>235</v>
      </c>
      <c r="D1619" s="95" t="s">
        <v>259</v>
      </c>
      <c r="E1619" s="95" t="s">
        <v>198</v>
      </c>
      <c r="F1619" s="95" t="s">
        <v>236</v>
      </c>
      <c r="G1619" s="92"/>
      <c r="H1619" s="95" t="s">
        <v>260</v>
      </c>
      <c r="I1619" s="97" t="s">
        <v>1485</v>
      </c>
    </row>
    <row r="1620" spans="1:9" x14ac:dyDescent="0.25">
      <c r="A1620" s="92" t="s">
        <v>237</v>
      </c>
      <c r="B1620" s="93">
        <v>46109.745940046298</v>
      </c>
      <c r="C1620" s="94" t="s">
        <v>235</v>
      </c>
      <c r="D1620" s="95" t="s">
        <v>275</v>
      </c>
      <c r="E1620" s="95" t="s">
        <v>141</v>
      </c>
      <c r="F1620" s="95" t="s">
        <v>236</v>
      </c>
      <c r="G1620" s="92"/>
      <c r="H1620" s="95" t="s">
        <v>276</v>
      </c>
      <c r="I1620" s="97" t="s">
        <v>1486</v>
      </c>
    </row>
    <row r="1621" spans="1:9" x14ac:dyDescent="0.25">
      <c r="A1621" s="92" t="s">
        <v>237</v>
      </c>
      <c r="B1621" s="93">
        <v>46109.745938078704</v>
      </c>
      <c r="C1621" s="94" t="s">
        <v>235</v>
      </c>
      <c r="D1621" s="95" t="s">
        <v>244</v>
      </c>
      <c r="E1621" s="95" t="s">
        <v>147</v>
      </c>
      <c r="F1621" s="95" t="s">
        <v>236</v>
      </c>
      <c r="G1621" s="92"/>
      <c r="H1621" s="95" t="s">
        <v>245</v>
      </c>
      <c r="I1621" s="97" t="s">
        <v>1487</v>
      </c>
    </row>
    <row r="1622" spans="1:9" x14ac:dyDescent="0.25">
      <c r="A1622" s="92" t="s">
        <v>237</v>
      </c>
      <c r="B1622" s="93">
        <v>46109.745935347222</v>
      </c>
      <c r="C1622" s="94" t="s">
        <v>235</v>
      </c>
      <c r="D1622" s="95" t="s">
        <v>250</v>
      </c>
      <c r="E1622" s="95" t="s">
        <v>168</v>
      </c>
      <c r="F1622" s="95" t="s">
        <v>236</v>
      </c>
      <c r="G1622" s="92"/>
      <c r="H1622" s="95" t="s">
        <v>251</v>
      </c>
      <c r="I1622" s="97" t="s">
        <v>803</v>
      </c>
    </row>
    <row r="1623" spans="1:9" x14ac:dyDescent="0.25">
      <c r="A1623" s="92" t="s">
        <v>237</v>
      </c>
      <c r="B1623" s="93">
        <v>46109.745872002313</v>
      </c>
      <c r="C1623" s="94" t="s">
        <v>235</v>
      </c>
      <c r="D1623" s="95" t="s">
        <v>268</v>
      </c>
      <c r="E1623" s="95" t="s">
        <v>200</v>
      </c>
      <c r="F1623" s="95" t="s">
        <v>236</v>
      </c>
      <c r="G1623" s="92"/>
      <c r="H1623" s="95" t="s">
        <v>269</v>
      </c>
      <c r="I1623" s="97" t="s">
        <v>1488</v>
      </c>
    </row>
    <row r="1624" spans="1:9" x14ac:dyDescent="0.25">
      <c r="A1624" s="92" t="s">
        <v>237</v>
      </c>
      <c r="B1624" s="93">
        <v>46109.745854652778</v>
      </c>
      <c r="C1624" s="94" t="s">
        <v>235</v>
      </c>
      <c r="D1624" s="95" t="s">
        <v>241</v>
      </c>
      <c r="E1624" s="95" t="s">
        <v>144</v>
      </c>
      <c r="F1624" s="95" t="s">
        <v>236</v>
      </c>
      <c r="G1624" s="92"/>
      <c r="H1624" s="95" t="s">
        <v>242</v>
      </c>
      <c r="I1624" s="97" t="s">
        <v>1489</v>
      </c>
    </row>
    <row r="1625" spans="1:9" x14ac:dyDescent="0.25">
      <c r="A1625" s="92" t="s">
        <v>237</v>
      </c>
      <c r="B1625" s="93">
        <v>46109.745841307871</v>
      </c>
      <c r="C1625" s="94" t="s">
        <v>235</v>
      </c>
      <c r="D1625" s="95" t="s">
        <v>247</v>
      </c>
      <c r="E1625" s="95" t="s">
        <v>170</v>
      </c>
      <c r="F1625" s="95" t="s">
        <v>236</v>
      </c>
      <c r="G1625" s="92"/>
      <c r="H1625" s="95" t="s">
        <v>248</v>
      </c>
      <c r="I1625" s="97" t="s">
        <v>688</v>
      </c>
    </row>
    <row r="1626" spans="1:9" x14ac:dyDescent="0.25">
      <c r="A1626" s="92" t="s">
        <v>237</v>
      </c>
      <c r="B1626" s="93">
        <v>46109.745835833332</v>
      </c>
      <c r="C1626" s="94" t="s">
        <v>235</v>
      </c>
      <c r="D1626" s="95" t="s">
        <v>271</v>
      </c>
      <c r="E1626" s="95" t="s">
        <v>272</v>
      </c>
      <c r="F1626" s="95" t="s">
        <v>236</v>
      </c>
      <c r="G1626" s="92"/>
      <c r="H1626" s="95" t="s">
        <v>273</v>
      </c>
      <c r="I1626" s="97" t="s">
        <v>1490</v>
      </c>
    </row>
    <row r="1627" spans="1:9" x14ac:dyDescent="0.25">
      <c r="A1627" s="92" t="s">
        <v>237</v>
      </c>
      <c r="B1627" s="93">
        <v>46109.745821238423</v>
      </c>
      <c r="C1627" s="94" t="s">
        <v>235</v>
      </c>
      <c r="D1627" s="95" t="s">
        <v>262</v>
      </c>
      <c r="E1627" s="95" t="s">
        <v>202</v>
      </c>
      <c r="F1627" s="95" t="s">
        <v>236</v>
      </c>
      <c r="G1627" s="92"/>
      <c r="H1627" s="95" t="s">
        <v>263</v>
      </c>
      <c r="I1627" s="97" t="s">
        <v>1491</v>
      </c>
    </row>
    <row r="1628" spans="1:9" x14ac:dyDescent="0.25">
      <c r="A1628" s="92" t="s">
        <v>237</v>
      </c>
      <c r="B1628" s="93">
        <v>46109.74580636574</v>
      </c>
      <c r="C1628" s="94" t="s">
        <v>235</v>
      </c>
      <c r="D1628" s="95" t="s">
        <v>265</v>
      </c>
      <c r="E1628" s="95" t="s">
        <v>173</v>
      </c>
      <c r="F1628" s="95" t="s">
        <v>236</v>
      </c>
      <c r="G1628" s="92"/>
      <c r="H1628" s="95" t="s">
        <v>266</v>
      </c>
      <c r="I1628" s="97" t="s">
        <v>448</v>
      </c>
    </row>
    <row r="1629" spans="1:9" x14ac:dyDescent="0.25">
      <c r="A1629" s="92" t="s">
        <v>237</v>
      </c>
      <c r="B1629" s="93">
        <v>46109.745733553238</v>
      </c>
      <c r="C1629" s="94" t="s">
        <v>235</v>
      </c>
      <c r="D1629" s="95" t="s">
        <v>238</v>
      </c>
      <c r="E1629" s="95" t="s">
        <v>199</v>
      </c>
      <c r="F1629" s="95" t="s">
        <v>236</v>
      </c>
      <c r="G1629" s="92"/>
      <c r="H1629" s="95" t="s">
        <v>239</v>
      </c>
      <c r="I1629" s="97" t="s">
        <v>1492</v>
      </c>
    </row>
    <row r="1630" spans="1:9" x14ac:dyDescent="0.25">
      <c r="A1630" s="92" t="s">
        <v>237</v>
      </c>
      <c r="B1630" s="93">
        <v>46109.745731006944</v>
      </c>
      <c r="C1630" s="94" t="s">
        <v>235</v>
      </c>
      <c r="D1630" s="95" t="s">
        <v>278</v>
      </c>
      <c r="E1630" s="95" t="s">
        <v>203</v>
      </c>
      <c r="F1630" s="95" t="s">
        <v>236</v>
      </c>
      <c r="G1630" s="92"/>
      <c r="H1630" s="95" t="s">
        <v>279</v>
      </c>
      <c r="I1630" s="97" t="s">
        <v>1493</v>
      </c>
    </row>
    <row r="1631" spans="1:9" x14ac:dyDescent="0.25">
      <c r="A1631" s="92" t="s">
        <v>237</v>
      </c>
      <c r="B1631" s="93">
        <v>46109.745719444443</v>
      </c>
      <c r="C1631" s="94" t="s">
        <v>235</v>
      </c>
      <c r="D1631" s="95" t="s">
        <v>253</v>
      </c>
      <c r="E1631" s="95" t="s">
        <v>201</v>
      </c>
      <c r="F1631" s="95" t="s">
        <v>236</v>
      </c>
      <c r="G1631" s="92"/>
      <c r="H1631" s="95" t="s">
        <v>254</v>
      </c>
      <c r="I1631" s="97" t="s">
        <v>372</v>
      </c>
    </row>
    <row r="1632" spans="1:9" x14ac:dyDescent="0.25">
      <c r="A1632" s="92" t="s">
        <v>237</v>
      </c>
      <c r="B1632" s="93">
        <v>46109.745679398147</v>
      </c>
      <c r="C1632" s="94" t="s">
        <v>235</v>
      </c>
      <c r="D1632" s="95" t="s">
        <v>256</v>
      </c>
      <c r="E1632" s="95" t="s">
        <v>165</v>
      </c>
      <c r="F1632" s="95" t="s">
        <v>236</v>
      </c>
      <c r="G1632" s="92"/>
      <c r="H1632" s="95" t="s">
        <v>257</v>
      </c>
      <c r="I1632" s="97" t="s">
        <v>1494</v>
      </c>
    </row>
    <row r="1633" spans="1:9" x14ac:dyDescent="0.25">
      <c r="A1633" s="92" t="s">
        <v>237</v>
      </c>
      <c r="B1633" s="93">
        <v>46109.745474502313</v>
      </c>
      <c r="C1633" s="94" t="s">
        <v>235</v>
      </c>
      <c r="D1633" s="95" t="s">
        <v>259</v>
      </c>
      <c r="E1633" s="95" t="s">
        <v>198</v>
      </c>
      <c r="F1633" s="95" t="s">
        <v>236</v>
      </c>
      <c r="G1633" s="92"/>
      <c r="H1633" s="95" t="s">
        <v>260</v>
      </c>
      <c r="I1633" s="97" t="s">
        <v>1495</v>
      </c>
    </row>
    <row r="1634" spans="1:9" x14ac:dyDescent="0.25">
      <c r="A1634" s="92" t="s">
        <v>237</v>
      </c>
      <c r="B1634" s="93">
        <v>46109.745464560183</v>
      </c>
      <c r="C1634" s="94" t="s">
        <v>235</v>
      </c>
      <c r="D1634" s="95" t="s">
        <v>275</v>
      </c>
      <c r="E1634" s="95" t="s">
        <v>141</v>
      </c>
      <c r="F1634" s="95" t="s">
        <v>236</v>
      </c>
      <c r="G1634" s="92"/>
      <c r="H1634" s="95" t="s">
        <v>276</v>
      </c>
      <c r="I1634" s="97" t="s">
        <v>1368</v>
      </c>
    </row>
    <row r="1635" spans="1:9" x14ac:dyDescent="0.25">
      <c r="A1635" s="92" t="s">
        <v>237</v>
      </c>
      <c r="B1635" s="93">
        <v>46109.745460578699</v>
      </c>
      <c r="C1635" s="94" t="s">
        <v>235</v>
      </c>
      <c r="D1635" s="95" t="s">
        <v>244</v>
      </c>
      <c r="E1635" s="95" t="s">
        <v>147</v>
      </c>
      <c r="F1635" s="95" t="s">
        <v>236</v>
      </c>
      <c r="G1635" s="92"/>
      <c r="H1635" s="95" t="s">
        <v>245</v>
      </c>
      <c r="I1635" s="97" t="s">
        <v>993</v>
      </c>
    </row>
    <row r="1636" spans="1:9" x14ac:dyDescent="0.25">
      <c r="A1636" s="92" t="s">
        <v>237</v>
      </c>
      <c r="B1636" s="93">
        <v>46109.745457314813</v>
      </c>
      <c r="C1636" s="94" t="s">
        <v>235</v>
      </c>
      <c r="D1636" s="95" t="s">
        <v>250</v>
      </c>
      <c r="E1636" s="95" t="s">
        <v>168</v>
      </c>
      <c r="F1636" s="95" t="s">
        <v>236</v>
      </c>
      <c r="G1636" s="92"/>
      <c r="H1636" s="95" t="s">
        <v>251</v>
      </c>
      <c r="I1636" s="97" t="s">
        <v>923</v>
      </c>
    </row>
    <row r="1637" spans="1:9" x14ac:dyDescent="0.25">
      <c r="A1637" s="92" t="s">
        <v>237</v>
      </c>
      <c r="B1637" s="93">
        <v>46109.745357291664</v>
      </c>
      <c r="C1637" s="94" t="s">
        <v>235</v>
      </c>
      <c r="D1637" s="95" t="s">
        <v>247</v>
      </c>
      <c r="E1637" s="95" t="s">
        <v>170</v>
      </c>
      <c r="F1637" s="95" t="s">
        <v>236</v>
      </c>
      <c r="G1637" s="92"/>
      <c r="H1637" s="95" t="s">
        <v>248</v>
      </c>
      <c r="I1637" s="97" t="s">
        <v>1496</v>
      </c>
    </row>
    <row r="1638" spans="1:9" x14ac:dyDescent="0.25">
      <c r="A1638" s="92" t="s">
        <v>237</v>
      </c>
      <c r="B1638" s="93">
        <v>46109.745356331019</v>
      </c>
      <c r="C1638" s="94" t="s">
        <v>235</v>
      </c>
      <c r="D1638" s="95" t="s">
        <v>241</v>
      </c>
      <c r="E1638" s="95" t="s">
        <v>144</v>
      </c>
      <c r="F1638" s="95" t="s">
        <v>236</v>
      </c>
      <c r="G1638" s="92"/>
      <c r="H1638" s="95" t="s">
        <v>242</v>
      </c>
      <c r="I1638" s="97" t="s">
        <v>1497</v>
      </c>
    </row>
    <row r="1639" spans="1:9" x14ac:dyDescent="0.25">
      <c r="A1639" s="92" t="s">
        <v>237</v>
      </c>
      <c r="B1639" s="93">
        <v>46109.745348009259</v>
      </c>
      <c r="C1639" s="94" t="s">
        <v>235</v>
      </c>
      <c r="D1639" s="95" t="s">
        <v>262</v>
      </c>
      <c r="E1639" s="95" t="s">
        <v>202</v>
      </c>
      <c r="F1639" s="95" t="s">
        <v>236</v>
      </c>
      <c r="G1639" s="92"/>
      <c r="H1639" s="95" t="s">
        <v>263</v>
      </c>
      <c r="I1639" s="97" t="s">
        <v>708</v>
      </c>
    </row>
    <row r="1640" spans="1:9" x14ac:dyDescent="0.25">
      <c r="A1640" s="92" t="s">
        <v>237</v>
      </c>
      <c r="B1640" s="93">
        <v>46109.745320983791</v>
      </c>
      <c r="C1640" s="94" t="s">
        <v>235</v>
      </c>
      <c r="D1640" s="95" t="s">
        <v>265</v>
      </c>
      <c r="E1640" s="95" t="s">
        <v>173</v>
      </c>
      <c r="F1640" s="95" t="s">
        <v>236</v>
      </c>
      <c r="G1640" s="92"/>
      <c r="H1640" s="95" t="s">
        <v>266</v>
      </c>
      <c r="I1640" s="97" t="s">
        <v>1498</v>
      </c>
    </row>
    <row r="1641" spans="1:9" x14ac:dyDescent="0.25">
      <c r="A1641" s="92" t="s">
        <v>237</v>
      </c>
      <c r="B1641" s="93">
        <v>46109.745301006944</v>
      </c>
      <c r="C1641" s="94" t="s">
        <v>235</v>
      </c>
      <c r="D1641" s="95" t="s">
        <v>271</v>
      </c>
      <c r="E1641" s="95" t="s">
        <v>272</v>
      </c>
      <c r="F1641" s="95" t="s">
        <v>236</v>
      </c>
      <c r="G1641" s="92"/>
      <c r="H1641" s="95" t="s">
        <v>273</v>
      </c>
      <c r="I1641" s="97" t="s">
        <v>1499</v>
      </c>
    </row>
    <row r="1642" spans="1:9" x14ac:dyDescent="0.25">
      <c r="A1642" s="92" t="s">
        <v>237</v>
      </c>
      <c r="B1642" s="93">
        <v>46109.74524478009</v>
      </c>
      <c r="C1642" s="94" t="s">
        <v>235</v>
      </c>
      <c r="D1642" s="95" t="s">
        <v>253</v>
      </c>
      <c r="E1642" s="95" t="s">
        <v>201</v>
      </c>
      <c r="F1642" s="95" t="s">
        <v>236</v>
      </c>
      <c r="G1642" s="92"/>
      <c r="H1642" s="95" t="s">
        <v>254</v>
      </c>
      <c r="I1642" s="97" t="s">
        <v>1500</v>
      </c>
    </row>
    <row r="1643" spans="1:9" x14ac:dyDescent="0.25">
      <c r="A1643" s="92" t="s">
        <v>237</v>
      </c>
      <c r="B1643" s="93">
        <v>46109.745206087959</v>
      </c>
      <c r="C1643" s="94" t="s">
        <v>235</v>
      </c>
      <c r="D1643" s="95" t="s">
        <v>256</v>
      </c>
      <c r="E1643" s="95" t="s">
        <v>165</v>
      </c>
      <c r="F1643" s="95" t="s">
        <v>236</v>
      </c>
      <c r="G1643" s="92"/>
      <c r="H1643" s="95" t="s">
        <v>257</v>
      </c>
      <c r="I1643" s="97" t="s">
        <v>1414</v>
      </c>
    </row>
    <row r="1644" spans="1:9" x14ac:dyDescent="0.25">
      <c r="A1644" s="92" t="s">
        <v>237</v>
      </c>
      <c r="B1644" s="93">
        <v>46109.74498009259</v>
      </c>
      <c r="C1644" s="94" t="s">
        <v>235</v>
      </c>
      <c r="D1644" s="95" t="s">
        <v>275</v>
      </c>
      <c r="E1644" s="95" t="s">
        <v>141</v>
      </c>
      <c r="F1644" s="95" t="s">
        <v>236</v>
      </c>
      <c r="G1644" s="92"/>
      <c r="H1644" s="95" t="s">
        <v>276</v>
      </c>
      <c r="I1644" s="97" t="s">
        <v>1501</v>
      </c>
    </row>
    <row r="1645" spans="1:9" x14ac:dyDescent="0.25">
      <c r="A1645" s="92" t="s">
        <v>237</v>
      </c>
      <c r="B1645" s="93">
        <v>46109.744978402778</v>
      </c>
      <c r="C1645" s="94" t="s">
        <v>235</v>
      </c>
      <c r="D1645" s="95" t="s">
        <v>244</v>
      </c>
      <c r="E1645" s="95" t="s">
        <v>147</v>
      </c>
      <c r="F1645" s="95" t="s">
        <v>236</v>
      </c>
      <c r="G1645" s="92"/>
      <c r="H1645" s="95" t="s">
        <v>245</v>
      </c>
      <c r="I1645" s="97" t="s">
        <v>657</v>
      </c>
    </row>
    <row r="1646" spans="1:9" x14ac:dyDescent="0.25">
      <c r="A1646" s="92" t="s">
        <v>237</v>
      </c>
      <c r="B1646" s="93">
        <v>46109.744971018517</v>
      </c>
      <c r="C1646" s="94" t="s">
        <v>235</v>
      </c>
      <c r="D1646" s="95" t="s">
        <v>250</v>
      </c>
      <c r="E1646" s="95" t="s">
        <v>168</v>
      </c>
      <c r="F1646" s="95" t="s">
        <v>236</v>
      </c>
      <c r="G1646" s="92"/>
      <c r="H1646" s="95" t="s">
        <v>251</v>
      </c>
      <c r="I1646" s="97" t="s">
        <v>1502</v>
      </c>
    </row>
    <row r="1647" spans="1:9" x14ac:dyDescent="0.25">
      <c r="A1647" s="92" t="s">
        <v>237</v>
      </c>
      <c r="B1647" s="93">
        <v>46109.744942592588</v>
      </c>
      <c r="C1647" s="94" t="s">
        <v>235</v>
      </c>
      <c r="D1647" s="95" t="s">
        <v>259</v>
      </c>
      <c r="E1647" s="95" t="s">
        <v>198</v>
      </c>
      <c r="F1647" s="95" t="s">
        <v>236</v>
      </c>
      <c r="G1647" s="92"/>
      <c r="H1647" s="95" t="s">
        <v>260</v>
      </c>
      <c r="I1647" s="97" t="s">
        <v>1503</v>
      </c>
    </row>
    <row r="1648" spans="1:9" x14ac:dyDescent="0.25">
      <c r="A1648" s="92" t="s">
        <v>237</v>
      </c>
      <c r="B1648" s="93">
        <v>46109.744878240737</v>
      </c>
      <c r="C1648" s="94" t="s">
        <v>235</v>
      </c>
      <c r="D1648" s="95" t="s">
        <v>247</v>
      </c>
      <c r="E1648" s="95" t="s">
        <v>170</v>
      </c>
      <c r="F1648" s="95" t="s">
        <v>236</v>
      </c>
      <c r="G1648" s="92"/>
      <c r="H1648" s="95" t="s">
        <v>248</v>
      </c>
      <c r="I1648" s="97" t="s">
        <v>1034</v>
      </c>
    </row>
    <row r="1649" spans="1:9" x14ac:dyDescent="0.25">
      <c r="A1649" s="92" t="s">
        <v>237</v>
      </c>
      <c r="B1649" s="93">
        <v>46109.744871192124</v>
      </c>
      <c r="C1649" s="94" t="s">
        <v>235</v>
      </c>
      <c r="D1649" s="95" t="s">
        <v>262</v>
      </c>
      <c r="E1649" s="95" t="s">
        <v>202</v>
      </c>
      <c r="F1649" s="95" t="s">
        <v>236</v>
      </c>
      <c r="G1649" s="92"/>
      <c r="H1649" s="95" t="s">
        <v>263</v>
      </c>
      <c r="I1649" s="97" t="s">
        <v>1504</v>
      </c>
    </row>
    <row r="1650" spans="1:9" x14ac:dyDescent="0.25">
      <c r="A1650" s="92" t="s">
        <v>237</v>
      </c>
      <c r="B1650" s="93">
        <v>46109.744860555555</v>
      </c>
      <c r="C1650" s="94" t="s">
        <v>235</v>
      </c>
      <c r="D1650" s="95" t="s">
        <v>241</v>
      </c>
      <c r="E1650" s="95" t="s">
        <v>144</v>
      </c>
      <c r="F1650" s="95" t="s">
        <v>236</v>
      </c>
      <c r="G1650" s="92"/>
      <c r="H1650" s="95" t="s">
        <v>242</v>
      </c>
      <c r="I1650" s="97" t="s">
        <v>1505</v>
      </c>
    </row>
    <row r="1651" spans="1:9" x14ac:dyDescent="0.25">
      <c r="A1651" s="92" t="s">
        <v>237</v>
      </c>
      <c r="B1651" s="93">
        <v>46109.744833206016</v>
      </c>
      <c r="C1651" s="94" t="s">
        <v>235</v>
      </c>
      <c r="D1651" s="95" t="s">
        <v>265</v>
      </c>
      <c r="E1651" s="95" t="s">
        <v>173</v>
      </c>
      <c r="F1651" s="95" t="s">
        <v>236</v>
      </c>
      <c r="G1651" s="92"/>
      <c r="H1651" s="95" t="s">
        <v>266</v>
      </c>
      <c r="I1651" s="97" t="s">
        <v>1506</v>
      </c>
    </row>
    <row r="1652" spans="1:9" x14ac:dyDescent="0.25">
      <c r="A1652" s="92" t="s">
        <v>237</v>
      </c>
      <c r="B1652" s="93">
        <v>46109.744801331013</v>
      </c>
      <c r="C1652" s="94" t="s">
        <v>235</v>
      </c>
      <c r="D1652" s="95" t="s">
        <v>271</v>
      </c>
      <c r="E1652" s="95" t="s">
        <v>272</v>
      </c>
      <c r="F1652" s="95" t="s">
        <v>236</v>
      </c>
      <c r="G1652" s="92"/>
      <c r="H1652" s="95" t="s">
        <v>273</v>
      </c>
      <c r="I1652" s="97" t="s">
        <v>1507</v>
      </c>
    </row>
    <row r="1653" spans="1:9" x14ac:dyDescent="0.25">
      <c r="A1653" s="92" t="s">
        <v>237</v>
      </c>
      <c r="B1653" s="93">
        <v>46109.74477798611</v>
      </c>
      <c r="C1653" s="94" t="s">
        <v>235</v>
      </c>
      <c r="D1653" s="95" t="s">
        <v>253</v>
      </c>
      <c r="E1653" s="95" t="s">
        <v>201</v>
      </c>
      <c r="F1653" s="95" t="s">
        <v>236</v>
      </c>
      <c r="G1653" s="92"/>
      <c r="H1653" s="95" t="s">
        <v>254</v>
      </c>
      <c r="I1653" s="97" t="s">
        <v>413</v>
      </c>
    </row>
    <row r="1654" spans="1:9" x14ac:dyDescent="0.25">
      <c r="A1654" s="92" t="s">
        <v>237</v>
      </c>
      <c r="B1654" s="93">
        <v>46109.744734351851</v>
      </c>
      <c r="C1654" s="94" t="s">
        <v>235</v>
      </c>
      <c r="D1654" s="95" t="s">
        <v>256</v>
      </c>
      <c r="E1654" s="95" t="s">
        <v>165</v>
      </c>
      <c r="F1654" s="95" t="s">
        <v>236</v>
      </c>
      <c r="G1654" s="92"/>
      <c r="H1654" s="95" t="s">
        <v>257</v>
      </c>
      <c r="I1654" s="97" t="s">
        <v>1508</v>
      </c>
    </row>
    <row r="1655" spans="1:9" x14ac:dyDescent="0.25">
      <c r="A1655" s="92" t="s">
        <v>237</v>
      </c>
      <c r="B1655" s="93">
        <v>46109.74467487268</v>
      </c>
      <c r="C1655" s="94" t="s">
        <v>235</v>
      </c>
      <c r="D1655" s="95" t="s">
        <v>268</v>
      </c>
      <c r="E1655" s="95" t="s">
        <v>200</v>
      </c>
      <c r="F1655" s="95" t="s">
        <v>236</v>
      </c>
      <c r="G1655" s="92"/>
      <c r="H1655" s="95" t="s">
        <v>269</v>
      </c>
      <c r="I1655" s="97" t="s">
        <v>1509</v>
      </c>
    </row>
    <row r="1656" spans="1:9" x14ac:dyDescent="0.25">
      <c r="A1656" s="92" t="s">
        <v>237</v>
      </c>
      <c r="B1656" s="93">
        <v>46109.744535833328</v>
      </c>
      <c r="C1656" s="94" t="s">
        <v>235</v>
      </c>
      <c r="D1656" s="95" t="s">
        <v>238</v>
      </c>
      <c r="E1656" s="95" t="s">
        <v>199</v>
      </c>
      <c r="F1656" s="95" t="s">
        <v>236</v>
      </c>
      <c r="G1656" s="92"/>
      <c r="H1656" s="95" t="s">
        <v>239</v>
      </c>
      <c r="I1656" s="97" t="s">
        <v>1510</v>
      </c>
    </row>
    <row r="1657" spans="1:9" x14ac:dyDescent="0.25">
      <c r="A1657" s="92" t="s">
        <v>237</v>
      </c>
      <c r="B1657" s="93">
        <v>46109.744522615736</v>
      </c>
      <c r="C1657" s="94" t="s">
        <v>235</v>
      </c>
      <c r="D1657" s="95" t="s">
        <v>278</v>
      </c>
      <c r="E1657" s="95" t="s">
        <v>203</v>
      </c>
      <c r="F1657" s="95" t="s">
        <v>236</v>
      </c>
      <c r="G1657" s="92"/>
      <c r="H1657" s="95" t="s">
        <v>279</v>
      </c>
      <c r="I1657" s="97" t="s">
        <v>1511</v>
      </c>
    </row>
    <row r="1658" spans="1:9" x14ac:dyDescent="0.25">
      <c r="A1658" s="92" t="s">
        <v>237</v>
      </c>
      <c r="B1658" s="93">
        <v>46109.744505289353</v>
      </c>
      <c r="C1658" s="94" t="s">
        <v>235</v>
      </c>
      <c r="D1658" s="95" t="s">
        <v>275</v>
      </c>
      <c r="E1658" s="95" t="s">
        <v>141</v>
      </c>
      <c r="F1658" s="95" t="s">
        <v>236</v>
      </c>
      <c r="G1658" s="92"/>
      <c r="H1658" s="95" t="s">
        <v>276</v>
      </c>
      <c r="I1658" s="97" t="s">
        <v>735</v>
      </c>
    </row>
    <row r="1659" spans="1:9" x14ac:dyDescent="0.25">
      <c r="A1659" s="92" t="s">
        <v>237</v>
      </c>
      <c r="B1659" s="93">
        <v>46109.744501805551</v>
      </c>
      <c r="C1659" s="94" t="s">
        <v>235</v>
      </c>
      <c r="D1659" s="95" t="s">
        <v>244</v>
      </c>
      <c r="E1659" s="95" t="s">
        <v>147</v>
      </c>
      <c r="F1659" s="95" t="s">
        <v>236</v>
      </c>
      <c r="G1659" s="92"/>
      <c r="H1659" s="95" t="s">
        <v>245</v>
      </c>
      <c r="I1659" s="97" t="s">
        <v>1512</v>
      </c>
    </row>
    <row r="1660" spans="1:9" x14ac:dyDescent="0.25">
      <c r="A1660" s="92" t="s">
        <v>237</v>
      </c>
      <c r="B1660" s="93">
        <v>46109.744497870372</v>
      </c>
      <c r="C1660" s="94" t="s">
        <v>235</v>
      </c>
      <c r="D1660" s="95" t="s">
        <v>250</v>
      </c>
      <c r="E1660" s="95" t="s">
        <v>168</v>
      </c>
      <c r="F1660" s="95" t="s">
        <v>236</v>
      </c>
      <c r="G1660" s="92"/>
      <c r="H1660" s="95" t="s">
        <v>251</v>
      </c>
      <c r="I1660" s="97" t="s">
        <v>1253</v>
      </c>
    </row>
    <row r="1661" spans="1:9" x14ac:dyDescent="0.25">
      <c r="A1661" s="92" t="s">
        <v>237</v>
      </c>
      <c r="B1661" s="93">
        <v>46109.744425648147</v>
      </c>
      <c r="C1661" s="94" t="s">
        <v>235</v>
      </c>
      <c r="D1661" s="95" t="s">
        <v>259</v>
      </c>
      <c r="E1661" s="95" t="s">
        <v>198</v>
      </c>
      <c r="F1661" s="95" t="s">
        <v>236</v>
      </c>
      <c r="G1661" s="92"/>
      <c r="H1661" s="95" t="s">
        <v>260</v>
      </c>
      <c r="I1661" s="97" t="s">
        <v>1513</v>
      </c>
    </row>
    <row r="1662" spans="1:9" x14ac:dyDescent="0.25">
      <c r="A1662" s="92" t="s">
        <v>237</v>
      </c>
      <c r="B1662" s="93">
        <v>46109.744391655091</v>
      </c>
      <c r="C1662" s="94" t="s">
        <v>235</v>
      </c>
      <c r="D1662" s="95" t="s">
        <v>262</v>
      </c>
      <c r="E1662" s="95" t="s">
        <v>202</v>
      </c>
      <c r="F1662" s="95" t="s">
        <v>236</v>
      </c>
      <c r="G1662" s="92"/>
      <c r="H1662" s="95" t="s">
        <v>263</v>
      </c>
      <c r="I1662" s="97" t="s">
        <v>798</v>
      </c>
    </row>
    <row r="1663" spans="1:9" x14ac:dyDescent="0.25">
      <c r="A1663" s="92" t="s">
        <v>237</v>
      </c>
      <c r="B1663" s="93">
        <v>46109.744389988424</v>
      </c>
      <c r="C1663" s="94" t="s">
        <v>235</v>
      </c>
      <c r="D1663" s="95" t="s">
        <v>247</v>
      </c>
      <c r="E1663" s="95" t="s">
        <v>170</v>
      </c>
      <c r="F1663" s="95" t="s">
        <v>236</v>
      </c>
      <c r="G1663" s="92"/>
      <c r="H1663" s="95" t="s">
        <v>248</v>
      </c>
      <c r="I1663" s="97" t="s">
        <v>534</v>
      </c>
    </row>
    <row r="1664" spans="1:9" x14ac:dyDescent="0.25">
      <c r="A1664" s="92" t="s">
        <v>237</v>
      </c>
      <c r="B1664" s="93">
        <v>46109.744371365741</v>
      </c>
      <c r="C1664" s="94" t="s">
        <v>235</v>
      </c>
      <c r="D1664" s="95" t="s">
        <v>241</v>
      </c>
      <c r="E1664" s="95" t="s">
        <v>144</v>
      </c>
      <c r="F1664" s="95" t="s">
        <v>236</v>
      </c>
      <c r="G1664" s="92"/>
      <c r="H1664" s="95" t="s">
        <v>242</v>
      </c>
      <c r="I1664" s="97" t="s">
        <v>1514</v>
      </c>
    </row>
    <row r="1665" spans="1:9" x14ac:dyDescent="0.25">
      <c r="A1665" s="92" t="s">
        <v>237</v>
      </c>
      <c r="B1665" s="93">
        <v>46109.744344965278</v>
      </c>
      <c r="C1665" s="94" t="s">
        <v>235</v>
      </c>
      <c r="D1665" s="95" t="s">
        <v>265</v>
      </c>
      <c r="E1665" s="95" t="s">
        <v>173</v>
      </c>
      <c r="F1665" s="95" t="s">
        <v>236</v>
      </c>
      <c r="G1665" s="92"/>
      <c r="H1665" s="95" t="s">
        <v>266</v>
      </c>
      <c r="I1665" s="97" t="s">
        <v>1515</v>
      </c>
    </row>
    <row r="1666" spans="1:9" x14ac:dyDescent="0.25">
      <c r="A1666" s="92" t="s">
        <v>237</v>
      </c>
      <c r="B1666" s="93">
        <v>46109.744311076385</v>
      </c>
      <c r="C1666" s="94" t="s">
        <v>235</v>
      </c>
      <c r="D1666" s="95" t="s">
        <v>253</v>
      </c>
      <c r="E1666" s="95" t="s">
        <v>201</v>
      </c>
      <c r="F1666" s="95" t="s">
        <v>236</v>
      </c>
      <c r="G1666" s="92"/>
      <c r="H1666" s="95" t="s">
        <v>254</v>
      </c>
      <c r="I1666" s="97" t="s">
        <v>1516</v>
      </c>
    </row>
    <row r="1667" spans="1:9" x14ac:dyDescent="0.25">
      <c r="A1667" s="92" t="s">
        <v>237</v>
      </c>
      <c r="B1667" s="93">
        <v>46109.744301620369</v>
      </c>
      <c r="C1667" s="94" t="s">
        <v>235</v>
      </c>
      <c r="D1667" s="95" t="s">
        <v>271</v>
      </c>
      <c r="E1667" s="95" t="s">
        <v>272</v>
      </c>
      <c r="F1667" s="95" t="s">
        <v>236</v>
      </c>
      <c r="G1667" s="92"/>
      <c r="H1667" s="95" t="s">
        <v>273</v>
      </c>
      <c r="I1667" s="97" t="s">
        <v>1517</v>
      </c>
    </row>
    <row r="1668" spans="1:9" x14ac:dyDescent="0.25">
      <c r="A1668" s="92" t="s">
        <v>237</v>
      </c>
      <c r="B1668" s="93">
        <v>46109.744262465276</v>
      </c>
      <c r="C1668" s="94" t="s">
        <v>235</v>
      </c>
      <c r="D1668" s="95" t="s">
        <v>256</v>
      </c>
      <c r="E1668" s="95" t="s">
        <v>165</v>
      </c>
      <c r="F1668" s="95" t="s">
        <v>236</v>
      </c>
      <c r="G1668" s="92"/>
      <c r="H1668" s="95" t="s">
        <v>257</v>
      </c>
      <c r="I1668" s="97" t="s">
        <v>1518</v>
      </c>
    </row>
    <row r="1669" spans="1:9" x14ac:dyDescent="0.25">
      <c r="A1669" s="92" t="s">
        <v>237</v>
      </c>
      <c r="B1669" s="93">
        <v>46109.744198344903</v>
      </c>
      <c r="C1669" s="94" t="s">
        <v>235</v>
      </c>
      <c r="D1669" s="95" t="s">
        <v>268</v>
      </c>
      <c r="E1669" s="95" t="s">
        <v>200</v>
      </c>
      <c r="F1669" s="95" t="s">
        <v>236</v>
      </c>
      <c r="G1669" s="92"/>
      <c r="H1669" s="95" t="s">
        <v>269</v>
      </c>
      <c r="I1669" s="97" t="s">
        <v>1070</v>
      </c>
    </row>
    <row r="1670" spans="1:9" x14ac:dyDescent="0.25">
      <c r="A1670" s="92" t="s">
        <v>237</v>
      </c>
      <c r="B1670" s="93">
        <v>46109.744065613428</v>
      </c>
      <c r="C1670" s="94" t="s">
        <v>235</v>
      </c>
      <c r="D1670" s="95" t="s">
        <v>238</v>
      </c>
      <c r="E1670" s="95" t="s">
        <v>199</v>
      </c>
      <c r="F1670" s="95" t="s">
        <v>236</v>
      </c>
      <c r="G1670" s="92"/>
      <c r="H1670" s="95" t="s">
        <v>239</v>
      </c>
      <c r="I1670" s="97" t="s">
        <v>505</v>
      </c>
    </row>
    <row r="1671" spans="1:9" x14ac:dyDescent="0.25">
      <c r="A1671" s="92" t="s">
        <v>237</v>
      </c>
      <c r="B1671" s="93">
        <v>46109.744054097224</v>
      </c>
      <c r="C1671" s="94" t="s">
        <v>235</v>
      </c>
      <c r="D1671" s="95" t="s">
        <v>278</v>
      </c>
      <c r="E1671" s="95" t="s">
        <v>203</v>
      </c>
      <c r="F1671" s="95" t="s">
        <v>236</v>
      </c>
      <c r="G1671" s="92"/>
      <c r="H1671" s="95" t="s">
        <v>279</v>
      </c>
      <c r="I1671" s="97" t="s">
        <v>1023</v>
      </c>
    </row>
    <row r="1672" spans="1:9" x14ac:dyDescent="0.25">
      <c r="A1672" s="92" t="s">
        <v>237</v>
      </c>
      <c r="B1672" s="93">
        <v>46109.744033055555</v>
      </c>
      <c r="C1672" s="94" t="s">
        <v>235</v>
      </c>
      <c r="D1672" s="95" t="s">
        <v>275</v>
      </c>
      <c r="E1672" s="95" t="s">
        <v>141</v>
      </c>
      <c r="F1672" s="95" t="s">
        <v>236</v>
      </c>
      <c r="G1672" s="92"/>
      <c r="H1672" s="95" t="s">
        <v>276</v>
      </c>
      <c r="I1672" s="97" t="s">
        <v>1468</v>
      </c>
    </row>
    <row r="1673" spans="1:9" x14ac:dyDescent="0.25">
      <c r="A1673" s="92" t="s">
        <v>237</v>
      </c>
      <c r="B1673" s="93">
        <v>46109.744028668982</v>
      </c>
      <c r="C1673" s="94" t="s">
        <v>235</v>
      </c>
      <c r="D1673" s="95" t="s">
        <v>244</v>
      </c>
      <c r="E1673" s="95" t="s">
        <v>147</v>
      </c>
      <c r="F1673" s="95" t="s">
        <v>236</v>
      </c>
      <c r="G1673" s="92"/>
      <c r="H1673" s="95" t="s">
        <v>245</v>
      </c>
      <c r="I1673" s="97" t="s">
        <v>1171</v>
      </c>
    </row>
    <row r="1674" spans="1:9" x14ac:dyDescent="0.25">
      <c r="A1674" s="92" t="s">
        <v>237</v>
      </c>
      <c r="B1674" s="93">
        <v>46109.744021608793</v>
      </c>
      <c r="C1674" s="94" t="s">
        <v>235</v>
      </c>
      <c r="D1674" s="95" t="s">
        <v>250</v>
      </c>
      <c r="E1674" s="95" t="s">
        <v>168</v>
      </c>
      <c r="F1674" s="95" t="s">
        <v>236</v>
      </c>
      <c r="G1674" s="92"/>
      <c r="H1674" s="95" t="s">
        <v>251</v>
      </c>
      <c r="I1674" s="97" t="s">
        <v>329</v>
      </c>
    </row>
    <row r="1675" spans="1:9" x14ac:dyDescent="0.25">
      <c r="A1675" s="92" t="s">
        <v>237</v>
      </c>
      <c r="B1675" s="93">
        <v>46109.743916192128</v>
      </c>
      <c r="C1675" s="94" t="s">
        <v>235</v>
      </c>
      <c r="D1675" s="95" t="s">
        <v>262</v>
      </c>
      <c r="E1675" s="95" t="s">
        <v>202</v>
      </c>
      <c r="F1675" s="95" t="s">
        <v>236</v>
      </c>
      <c r="G1675" s="92"/>
      <c r="H1675" s="95" t="s">
        <v>263</v>
      </c>
      <c r="I1675" s="97" t="s">
        <v>1093</v>
      </c>
    </row>
    <row r="1676" spans="1:9" x14ac:dyDescent="0.25">
      <c r="A1676" s="92" t="s">
        <v>237</v>
      </c>
      <c r="B1676" s="93">
        <v>46109.743903113427</v>
      </c>
      <c r="C1676" s="94" t="s">
        <v>235</v>
      </c>
      <c r="D1676" s="95" t="s">
        <v>247</v>
      </c>
      <c r="E1676" s="95" t="s">
        <v>170</v>
      </c>
      <c r="F1676" s="95" t="s">
        <v>236</v>
      </c>
      <c r="G1676" s="92"/>
      <c r="H1676" s="95" t="s">
        <v>248</v>
      </c>
      <c r="I1676" s="97" t="s">
        <v>1519</v>
      </c>
    </row>
    <row r="1677" spans="1:9" x14ac:dyDescent="0.25">
      <c r="A1677" s="92" t="s">
        <v>237</v>
      </c>
      <c r="B1677" s="93">
        <v>46109.743878298606</v>
      </c>
      <c r="C1677" s="94" t="s">
        <v>235</v>
      </c>
      <c r="D1677" s="95" t="s">
        <v>241</v>
      </c>
      <c r="E1677" s="95" t="s">
        <v>144</v>
      </c>
      <c r="F1677" s="95" t="s">
        <v>236</v>
      </c>
      <c r="G1677" s="92"/>
      <c r="H1677" s="95" t="s">
        <v>242</v>
      </c>
      <c r="I1677" s="97" t="s">
        <v>866</v>
      </c>
    </row>
    <row r="1678" spans="1:9" x14ac:dyDescent="0.25">
      <c r="A1678" s="92" t="s">
        <v>237</v>
      </c>
      <c r="B1678" s="93">
        <v>46109.743877870365</v>
      </c>
      <c r="C1678" s="94" t="s">
        <v>235</v>
      </c>
      <c r="D1678" s="95" t="s">
        <v>259</v>
      </c>
      <c r="E1678" s="95" t="s">
        <v>198</v>
      </c>
      <c r="F1678" s="95" t="s">
        <v>236</v>
      </c>
      <c r="G1678" s="92"/>
      <c r="H1678" s="95" t="s">
        <v>260</v>
      </c>
      <c r="I1678" s="97" t="s">
        <v>1520</v>
      </c>
    </row>
    <row r="1679" spans="1:9" x14ac:dyDescent="0.25">
      <c r="A1679" s="92" t="s">
        <v>237</v>
      </c>
      <c r="B1679" s="93">
        <v>46109.743857488422</v>
      </c>
      <c r="C1679" s="94" t="s">
        <v>235</v>
      </c>
      <c r="D1679" s="95" t="s">
        <v>265</v>
      </c>
      <c r="E1679" s="95" t="s">
        <v>173</v>
      </c>
      <c r="F1679" s="95" t="s">
        <v>236</v>
      </c>
      <c r="G1679" s="92"/>
      <c r="H1679" s="95" t="s">
        <v>266</v>
      </c>
      <c r="I1679" s="97" t="s">
        <v>1521</v>
      </c>
    </row>
    <row r="1680" spans="1:9" x14ac:dyDescent="0.25">
      <c r="A1680" s="92" t="s">
        <v>237</v>
      </c>
      <c r="B1680" s="93">
        <v>46109.74384505787</v>
      </c>
      <c r="C1680" s="94" t="s">
        <v>235</v>
      </c>
      <c r="D1680" s="95" t="s">
        <v>253</v>
      </c>
      <c r="E1680" s="95" t="s">
        <v>201</v>
      </c>
      <c r="F1680" s="95" t="s">
        <v>236</v>
      </c>
      <c r="G1680" s="92"/>
      <c r="H1680" s="95" t="s">
        <v>254</v>
      </c>
      <c r="I1680" s="97" t="s">
        <v>1512</v>
      </c>
    </row>
    <row r="1681" spans="1:9" x14ac:dyDescent="0.25">
      <c r="A1681" s="92" t="s">
        <v>237</v>
      </c>
      <c r="B1681" s="93">
        <v>46109.743785254628</v>
      </c>
      <c r="C1681" s="94" t="s">
        <v>235</v>
      </c>
      <c r="D1681" s="95" t="s">
        <v>256</v>
      </c>
      <c r="E1681" s="95" t="s">
        <v>165</v>
      </c>
      <c r="F1681" s="95" t="s">
        <v>236</v>
      </c>
      <c r="G1681" s="92"/>
      <c r="H1681" s="95" t="s">
        <v>257</v>
      </c>
      <c r="I1681" s="97" t="s">
        <v>1522</v>
      </c>
    </row>
    <row r="1682" spans="1:9" x14ac:dyDescent="0.25">
      <c r="A1682" s="92" t="s">
        <v>237</v>
      </c>
      <c r="B1682" s="93">
        <v>46109.743768622684</v>
      </c>
      <c r="C1682" s="94" t="s">
        <v>235</v>
      </c>
      <c r="D1682" s="95" t="s">
        <v>271</v>
      </c>
      <c r="E1682" s="95" t="s">
        <v>272</v>
      </c>
      <c r="F1682" s="95" t="s">
        <v>236</v>
      </c>
      <c r="G1682" s="92"/>
      <c r="H1682" s="95" t="s">
        <v>273</v>
      </c>
      <c r="I1682" s="97" t="s">
        <v>1523</v>
      </c>
    </row>
    <row r="1683" spans="1:9" x14ac:dyDescent="0.25">
      <c r="A1683" s="92" t="s">
        <v>237</v>
      </c>
      <c r="B1683" s="93">
        <v>46109.743722094907</v>
      </c>
      <c r="C1683" s="94" t="s">
        <v>235</v>
      </c>
      <c r="D1683" s="95" t="s">
        <v>268</v>
      </c>
      <c r="E1683" s="95" t="s">
        <v>200</v>
      </c>
      <c r="F1683" s="95" t="s">
        <v>236</v>
      </c>
      <c r="G1683" s="92"/>
      <c r="H1683" s="95" t="s">
        <v>269</v>
      </c>
      <c r="I1683" s="97" t="s">
        <v>1280</v>
      </c>
    </row>
    <row r="1684" spans="1:9" x14ac:dyDescent="0.25">
      <c r="A1684" s="92" t="s">
        <v>237</v>
      </c>
      <c r="B1684" s="93">
        <v>46109.743597129629</v>
      </c>
      <c r="C1684" s="94" t="s">
        <v>235</v>
      </c>
      <c r="D1684" s="95" t="s">
        <v>238</v>
      </c>
      <c r="E1684" s="95" t="s">
        <v>199</v>
      </c>
      <c r="F1684" s="95" t="s">
        <v>236</v>
      </c>
      <c r="G1684" s="92"/>
      <c r="H1684" s="95" t="s">
        <v>239</v>
      </c>
      <c r="I1684" s="97" t="s">
        <v>1297</v>
      </c>
    </row>
    <row r="1685" spans="1:9" x14ac:dyDescent="0.25">
      <c r="A1685" s="92" t="s">
        <v>237</v>
      </c>
      <c r="B1685" s="93">
        <v>46109.743583206015</v>
      </c>
      <c r="C1685" s="94" t="s">
        <v>235</v>
      </c>
      <c r="D1685" s="95" t="s">
        <v>278</v>
      </c>
      <c r="E1685" s="95" t="s">
        <v>203</v>
      </c>
      <c r="F1685" s="95" t="s">
        <v>236</v>
      </c>
      <c r="G1685" s="92"/>
      <c r="H1685" s="95" t="s">
        <v>279</v>
      </c>
      <c r="I1685" s="97" t="s">
        <v>376</v>
      </c>
    </row>
    <row r="1686" spans="1:9" x14ac:dyDescent="0.25">
      <c r="A1686" s="92" t="s">
        <v>237</v>
      </c>
      <c r="B1686" s="93">
        <v>46109.743557175927</v>
      </c>
      <c r="C1686" s="94" t="s">
        <v>235</v>
      </c>
      <c r="D1686" s="95" t="s">
        <v>275</v>
      </c>
      <c r="E1686" s="95" t="s">
        <v>141</v>
      </c>
      <c r="F1686" s="95" t="s">
        <v>236</v>
      </c>
      <c r="G1686" s="92"/>
      <c r="H1686" s="95" t="s">
        <v>276</v>
      </c>
      <c r="I1686" s="97" t="s">
        <v>599</v>
      </c>
    </row>
    <row r="1687" spans="1:9" x14ac:dyDescent="0.25">
      <c r="A1687" s="92" t="s">
        <v>237</v>
      </c>
      <c r="B1687" s="93">
        <v>46109.743554293978</v>
      </c>
      <c r="C1687" s="94" t="s">
        <v>235</v>
      </c>
      <c r="D1687" s="95" t="s">
        <v>244</v>
      </c>
      <c r="E1687" s="95" t="s">
        <v>147</v>
      </c>
      <c r="F1687" s="95" t="s">
        <v>236</v>
      </c>
      <c r="G1687" s="92"/>
      <c r="H1687" s="95" t="s">
        <v>245</v>
      </c>
      <c r="I1687" s="97" t="s">
        <v>796</v>
      </c>
    </row>
    <row r="1688" spans="1:9" x14ac:dyDescent="0.25">
      <c r="A1688" s="92" t="s">
        <v>237</v>
      </c>
      <c r="B1688" s="93">
        <v>46109.743546469908</v>
      </c>
      <c r="C1688" s="94" t="s">
        <v>235</v>
      </c>
      <c r="D1688" s="95" t="s">
        <v>250</v>
      </c>
      <c r="E1688" s="95" t="s">
        <v>168</v>
      </c>
      <c r="F1688" s="95" t="s">
        <v>236</v>
      </c>
      <c r="G1688" s="92"/>
      <c r="H1688" s="95" t="s">
        <v>251</v>
      </c>
      <c r="I1688" s="97" t="s">
        <v>1524</v>
      </c>
    </row>
    <row r="1689" spans="1:9" x14ac:dyDescent="0.25">
      <c r="A1689" s="92" t="s">
        <v>237</v>
      </c>
      <c r="B1689" s="93">
        <v>46109.743444976848</v>
      </c>
      <c r="C1689" s="94" t="s">
        <v>235</v>
      </c>
      <c r="D1689" s="95" t="s">
        <v>262</v>
      </c>
      <c r="E1689" s="95" t="s">
        <v>202</v>
      </c>
      <c r="F1689" s="95" t="s">
        <v>236</v>
      </c>
      <c r="G1689" s="92"/>
      <c r="H1689" s="95" t="s">
        <v>263</v>
      </c>
      <c r="I1689" s="97" t="s">
        <v>1308</v>
      </c>
    </row>
    <row r="1690" spans="1:9" x14ac:dyDescent="0.25">
      <c r="A1690" s="92" t="s">
        <v>237</v>
      </c>
      <c r="B1690" s="93">
        <v>46109.743424652777</v>
      </c>
      <c r="C1690" s="94" t="s">
        <v>235</v>
      </c>
      <c r="D1690" s="95" t="s">
        <v>247</v>
      </c>
      <c r="E1690" s="95" t="s">
        <v>170</v>
      </c>
      <c r="F1690" s="95" t="s">
        <v>236</v>
      </c>
      <c r="G1690" s="92"/>
      <c r="H1690" s="95" t="s">
        <v>248</v>
      </c>
      <c r="I1690" s="97" t="s">
        <v>880</v>
      </c>
    </row>
    <row r="1691" spans="1:9" x14ac:dyDescent="0.25">
      <c r="A1691" s="92" t="s">
        <v>237</v>
      </c>
      <c r="B1691" s="93">
        <v>46109.74339087963</v>
      </c>
      <c r="C1691" s="94" t="s">
        <v>235</v>
      </c>
      <c r="D1691" s="95" t="s">
        <v>241</v>
      </c>
      <c r="E1691" s="95" t="s">
        <v>144</v>
      </c>
      <c r="F1691" s="95" t="s">
        <v>236</v>
      </c>
      <c r="G1691" s="92"/>
      <c r="H1691" s="95" t="s">
        <v>242</v>
      </c>
      <c r="I1691" s="97" t="s">
        <v>1525</v>
      </c>
    </row>
    <row r="1692" spans="1:9" x14ac:dyDescent="0.25">
      <c r="A1692" s="92" t="s">
        <v>237</v>
      </c>
      <c r="B1692" s="93">
        <v>46109.743372581019</v>
      </c>
      <c r="C1692" s="94" t="s">
        <v>235</v>
      </c>
      <c r="D1692" s="95" t="s">
        <v>253</v>
      </c>
      <c r="E1692" s="95" t="s">
        <v>201</v>
      </c>
      <c r="F1692" s="95" t="s">
        <v>236</v>
      </c>
      <c r="G1692" s="92"/>
      <c r="H1692" s="95" t="s">
        <v>254</v>
      </c>
      <c r="I1692" s="97" t="s">
        <v>1185</v>
      </c>
    </row>
    <row r="1693" spans="1:9" x14ac:dyDescent="0.25">
      <c r="A1693" s="92" t="s">
        <v>237</v>
      </c>
      <c r="B1693" s="93">
        <v>46109.743365706017</v>
      </c>
      <c r="C1693" s="94" t="s">
        <v>235</v>
      </c>
      <c r="D1693" s="95" t="s">
        <v>265</v>
      </c>
      <c r="E1693" s="95" t="s">
        <v>173</v>
      </c>
      <c r="F1693" s="95" t="s">
        <v>236</v>
      </c>
      <c r="G1693" s="92"/>
      <c r="H1693" s="95" t="s">
        <v>266</v>
      </c>
      <c r="I1693" s="97" t="s">
        <v>1227</v>
      </c>
    </row>
    <row r="1694" spans="1:9" x14ac:dyDescent="0.25">
      <c r="A1694" s="92" t="s">
        <v>237</v>
      </c>
      <c r="B1694" s="93">
        <v>46109.743313055551</v>
      </c>
      <c r="C1694" s="94" t="s">
        <v>235</v>
      </c>
      <c r="D1694" s="95" t="s">
        <v>256</v>
      </c>
      <c r="E1694" s="95" t="s">
        <v>165</v>
      </c>
      <c r="F1694" s="95" t="s">
        <v>236</v>
      </c>
      <c r="G1694" s="92"/>
      <c r="H1694" s="95" t="s">
        <v>257</v>
      </c>
      <c r="I1694" s="97" t="s">
        <v>1526</v>
      </c>
    </row>
    <row r="1695" spans="1:9" x14ac:dyDescent="0.25">
      <c r="A1695" s="92" t="s">
        <v>237</v>
      </c>
      <c r="B1695" s="93">
        <v>46109.743285416662</v>
      </c>
      <c r="C1695" s="94" t="s">
        <v>235</v>
      </c>
      <c r="D1695" s="95" t="s">
        <v>259</v>
      </c>
      <c r="E1695" s="95" t="s">
        <v>198</v>
      </c>
      <c r="F1695" s="95" t="s">
        <v>236</v>
      </c>
      <c r="G1695" s="92"/>
      <c r="H1695" s="95" t="s">
        <v>260</v>
      </c>
      <c r="I1695" s="97" t="s">
        <v>1527</v>
      </c>
    </row>
    <row r="1696" spans="1:9" x14ac:dyDescent="0.25">
      <c r="A1696" s="92" t="s">
        <v>237</v>
      </c>
      <c r="B1696" s="93">
        <v>46109.743270590276</v>
      </c>
      <c r="C1696" s="94" t="s">
        <v>235</v>
      </c>
      <c r="D1696" s="95" t="s">
        <v>271</v>
      </c>
      <c r="E1696" s="95" t="s">
        <v>272</v>
      </c>
      <c r="F1696" s="95" t="s">
        <v>236</v>
      </c>
      <c r="G1696" s="92"/>
      <c r="H1696" s="95" t="s">
        <v>273</v>
      </c>
      <c r="I1696" s="97" t="s">
        <v>1528</v>
      </c>
    </row>
    <row r="1697" spans="1:9" x14ac:dyDescent="0.25">
      <c r="A1697" s="92" t="s">
        <v>237</v>
      </c>
      <c r="B1697" s="93">
        <v>46109.743244178237</v>
      </c>
      <c r="C1697" s="94" t="s">
        <v>235</v>
      </c>
      <c r="D1697" s="95" t="s">
        <v>268</v>
      </c>
      <c r="E1697" s="95" t="s">
        <v>200</v>
      </c>
      <c r="F1697" s="95" t="s">
        <v>236</v>
      </c>
      <c r="G1697" s="92"/>
      <c r="H1697" s="95" t="s">
        <v>269</v>
      </c>
      <c r="I1697" s="97" t="s">
        <v>1529</v>
      </c>
    </row>
    <row r="1698" spans="1:9" x14ac:dyDescent="0.25">
      <c r="A1698" s="92" t="s">
        <v>237</v>
      </c>
      <c r="B1698" s="93">
        <v>46109.743126724534</v>
      </c>
      <c r="C1698" s="94" t="s">
        <v>235</v>
      </c>
      <c r="D1698" s="95" t="s">
        <v>238</v>
      </c>
      <c r="E1698" s="95" t="s">
        <v>199</v>
      </c>
      <c r="F1698" s="95" t="s">
        <v>236</v>
      </c>
      <c r="G1698" s="92"/>
      <c r="H1698" s="95" t="s">
        <v>239</v>
      </c>
      <c r="I1698" s="97" t="s">
        <v>327</v>
      </c>
    </row>
    <row r="1699" spans="1:9" x14ac:dyDescent="0.25">
      <c r="A1699" s="92" t="s">
        <v>237</v>
      </c>
      <c r="B1699" s="93">
        <v>46109.743115821759</v>
      </c>
      <c r="C1699" s="94" t="s">
        <v>235</v>
      </c>
      <c r="D1699" s="95" t="s">
        <v>278</v>
      </c>
      <c r="E1699" s="95" t="s">
        <v>203</v>
      </c>
      <c r="F1699" s="95" t="s">
        <v>236</v>
      </c>
      <c r="G1699" s="92"/>
      <c r="H1699" s="95" t="s">
        <v>279</v>
      </c>
      <c r="I1699" s="97" t="s">
        <v>1046</v>
      </c>
    </row>
    <row r="1700" spans="1:9" x14ac:dyDescent="0.25">
      <c r="A1700" s="92" t="s">
        <v>237</v>
      </c>
      <c r="B1700" s="93">
        <v>46109.743079074069</v>
      </c>
      <c r="C1700" s="94" t="s">
        <v>235</v>
      </c>
      <c r="D1700" s="95" t="s">
        <v>275</v>
      </c>
      <c r="E1700" s="95" t="s">
        <v>141</v>
      </c>
      <c r="F1700" s="95" t="s">
        <v>236</v>
      </c>
      <c r="G1700" s="92"/>
      <c r="H1700" s="95" t="s">
        <v>276</v>
      </c>
      <c r="I1700" s="97" t="s">
        <v>982</v>
      </c>
    </row>
    <row r="1701" spans="1:9" x14ac:dyDescent="0.25">
      <c r="A1701" s="92" t="s">
        <v>237</v>
      </c>
      <c r="B1701" s="93">
        <v>46109.743075624996</v>
      </c>
      <c r="C1701" s="94" t="s">
        <v>235</v>
      </c>
      <c r="D1701" s="95" t="s">
        <v>244</v>
      </c>
      <c r="E1701" s="95" t="s">
        <v>147</v>
      </c>
      <c r="F1701" s="95" t="s">
        <v>236</v>
      </c>
      <c r="G1701" s="92"/>
      <c r="H1701" s="95" t="s">
        <v>245</v>
      </c>
      <c r="I1701" s="97" t="s">
        <v>1273</v>
      </c>
    </row>
    <row r="1702" spans="1:9" x14ac:dyDescent="0.25">
      <c r="A1702" s="92" t="s">
        <v>237</v>
      </c>
      <c r="B1702" s="93">
        <v>46109.743070752316</v>
      </c>
      <c r="C1702" s="94" t="s">
        <v>235</v>
      </c>
      <c r="D1702" s="95" t="s">
        <v>250</v>
      </c>
      <c r="E1702" s="95" t="s">
        <v>168</v>
      </c>
      <c r="F1702" s="95" t="s">
        <v>236</v>
      </c>
      <c r="G1702" s="92"/>
      <c r="H1702" s="95" t="s">
        <v>251</v>
      </c>
      <c r="I1702" s="97" t="s">
        <v>1470</v>
      </c>
    </row>
    <row r="1703" spans="1:9" x14ac:dyDescent="0.25">
      <c r="A1703" s="92" t="s">
        <v>237</v>
      </c>
      <c r="B1703" s="93">
        <v>46109.742970335647</v>
      </c>
      <c r="C1703" s="94" t="s">
        <v>235</v>
      </c>
      <c r="D1703" s="95" t="s">
        <v>262</v>
      </c>
      <c r="E1703" s="95" t="s">
        <v>202</v>
      </c>
      <c r="F1703" s="95" t="s">
        <v>236</v>
      </c>
      <c r="G1703" s="92"/>
      <c r="H1703" s="95" t="s">
        <v>263</v>
      </c>
      <c r="I1703" s="97" t="s">
        <v>1530</v>
      </c>
    </row>
    <row r="1704" spans="1:9" x14ac:dyDescent="0.25">
      <c r="A1704" s="92" t="s">
        <v>237</v>
      </c>
      <c r="B1704" s="93">
        <v>46109.742942349534</v>
      </c>
      <c r="C1704" s="94" t="s">
        <v>235</v>
      </c>
      <c r="D1704" s="95" t="s">
        <v>247</v>
      </c>
      <c r="E1704" s="95" t="s">
        <v>170</v>
      </c>
      <c r="F1704" s="95" t="s">
        <v>236</v>
      </c>
      <c r="G1704" s="92"/>
      <c r="H1704" s="95" t="s">
        <v>248</v>
      </c>
      <c r="I1704" s="97" t="s">
        <v>1531</v>
      </c>
    </row>
    <row r="1705" spans="1:9" x14ac:dyDescent="0.25">
      <c r="A1705" s="92" t="s">
        <v>237</v>
      </c>
      <c r="B1705" s="93">
        <v>46109.742900532408</v>
      </c>
      <c r="C1705" s="94" t="s">
        <v>235</v>
      </c>
      <c r="D1705" s="95" t="s">
        <v>253</v>
      </c>
      <c r="E1705" s="95" t="s">
        <v>201</v>
      </c>
      <c r="F1705" s="95" t="s">
        <v>236</v>
      </c>
      <c r="G1705" s="92"/>
      <c r="H1705" s="95" t="s">
        <v>254</v>
      </c>
      <c r="I1705" s="97" t="s">
        <v>1532</v>
      </c>
    </row>
    <row r="1706" spans="1:9" x14ac:dyDescent="0.25">
      <c r="A1706" s="92" t="s">
        <v>237</v>
      </c>
      <c r="B1706" s="93">
        <v>46109.742896608797</v>
      </c>
      <c r="C1706" s="94" t="s">
        <v>235</v>
      </c>
      <c r="D1706" s="95" t="s">
        <v>241</v>
      </c>
      <c r="E1706" s="95" t="s">
        <v>144</v>
      </c>
      <c r="F1706" s="95" t="s">
        <v>236</v>
      </c>
      <c r="G1706" s="92"/>
      <c r="H1706" s="95" t="s">
        <v>242</v>
      </c>
      <c r="I1706" s="97" t="s">
        <v>500</v>
      </c>
    </row>
    <row r="1707" spans="1:9" x14ac:dyDescent="0.25">
      <c r="A1707" s="92" t="s">
        <v>237</v>
      </c>
      <c r="B1707" s="93">
        <v>46109.742880694444</v>
      </c>
      <c r="C1707" s="94" t="s">
        <v>235</v>
      </c>
      <c r="D1707" s="95" t="s">
        <v>265</v>
      </c>
      <c r="E1707" s="95" t="s">
        <v>173</v>
      </c>
      <c r="F1707" s="95" t="s">
        <v>236</v>
      </c>
      <c r="G1707" s="92"/>
      <c r="H1707" s="95" t="s">
        <v>266</v>
      </c>
      <c r="I1707" s="97" t="s">
        <v>1533</v>
      </c>
    </row>
    <row r="1708" spans="1:9" x14ac:dyDescent="0.25">
      <c r="A1708" s="92" t="s">
        <v>237</v>
      </c>
      <c r="B1708" s="93">
        <v>46109.74283909722</v>
      </c>
      <c r="C1708" s="94" t="s">
        <v>235</v>
      </c>
      <c r="D1708" s="95" t="s">
        <v>256</v>
      </c>
      <c r="E1708" s="95" t="s">
        <v>165</v>
      </c>
      <c r="F1708" s="95" t="s">
        <v>236</v>
      </c>
      <c r="G1708" s="92"/>
      <c r="H1708" s="95" t="s">
        <v>257</v>
      </c>
      <c r="I1708" s="97" t="s">
        <v>1534</v>
      </c>
    </row>
    <row r="1709" spans="1:9" x14ac:dyDescent="0.25">
      <c r="A1709" s="92" t="s">
        <v>237</v>
      </c>
      <c r="B1709" s="93">
        <v>46109.742755763888</v>
      </c>
      <c r="C1709" s="94" t="s">
        <v>235</v>
      </c>
      <c r="D1709" s="95" t="s">
        <v>268</v>
      </c>
      <c r="E1709" s="95" t="s">
        <v>200</v>
      </c>
      <c r="F1709" s="95" t="s">
        <v>236</v>
      </c>
      <c r="G1709" s="92"/>
      <c r="H1709" s="95" t="s">
        <v>269</v>
      </c>
      <c r="I1709" s="97" t="s">
        <v>1535</v>
      </c>
    </row>
    <row r="1710" spans="1:9" x14ac:dyDescent="0.25">
      <c r="A1710" s="92" t="s">
        <v>237</v>
      </c>
      <c r="B1710" s="93">
        <v>46109.742745937496</v>
      </c>
      <c r="C1710" s="94" t="s">
        <v>235</v>
      </c>
      <c r="D1710" s="95" t="s">
        <v>271</v>
      </c>
      <c r="E1710" s="95" t="s">
        <v>272</v>
      </c>
      <c r="F1710" s="95" t="s">
        <v>236</v>
      </c>
      <c r="G1710" s="92"/>
      <c r="H1710" s="95" t="s">
        <v>273</v>
      </c>
      <c r="I1710" s="97" t="s">
        <v>1536</v>
      </c>
    </row>
    <row r="1711" spans="1:9" x14ac:dyDescent="0.25">
      <c r="A1711" s="92" t="s">
        <v>237</v>
      </c>
      <c r="B1711" s="93">
        <v>46109.742737615736</v>
      </c>
      <c r="C1711" s="94" t="s">
        <v>235</v>
      </c>
      <c r="D1711" s="95" t="s">
        <v>259</v>
      </c>
      <c r="E1711" s="95" t="s">
        <v>198</v>
      </c>
      <c r="F1711" s="95" t="s">
        <v>236</v>
      </c>
      <c r="G1711" s="92"/>
      <c r="H1711" s="95" t="s">
        <v>260</v>
      </c>
      <c r="I1711" s="97" t="s">
        <v>1537</v>
      </c>
    </row>
    <row r="1712" spans="1:9" x14ac:dyDescent="0.25">
      <c r="A1712" s="92" t="s">
        <v>237</v>
      </c>
      <c r="B1712" s="93">
        <v>46109.742656608796</v>
      </c>
      <c r="C1712" s="94" t="s">
        <v>235</v>
      </c>
      <c r="D1712" s="95" t="s">
        <v>238</v>
      </c>
      <c r="E1712" s="95" t="s">
        <v>199</v>
      </c>
      <c r="F1712" s="95" t="s">
        <v>236</v>
      </c>
      <c r="G1712" s="92"/>
      <c r="H1712" s="95" t="s">
        <v>239</v>
      </c>
      <c r="I1712" s="97" t="s">
        <v>926</v>
      </c>
    </row>
    <row r="1713" spans="1:9" x14ac:dyDescent="0.25">
      <c r="A1713" s="92" t="s">
        <v>237</v>
      </c>
      <c r="B1713" s="93">
        <v>46109.742645937498</v>
      </c>
      <c r="C1713" s="94" t="s">
        <v>235</v>
      </c>
      <c r="D1713" s="95" t="s">
        <v>278</v>
      </c>
      <c r="E1713" s="95" t="s">
        <v>203</v>
      </c>
      <c r="F1713" s="95" t="s">
        <v>236</v>
      </c>
      <c r="G1713" s="92"/>
      <c r="H1713" s="95" t="s">
        <v>279</v>
      </c>
      <c r="I1713" s="97" t="s">
        <v>1538</v>
      </c>
    </row>
    <row r="1714" spans="1:9" x14ac:dyDescent="0.25">
      <c r="A1714" s="92" t="s">
        <v>237</v>
      </c>
      <c r="B1714" s="93">
        <v>46109.742603217594</v>
      </c>
      <c r="C1714" s="94" t="s">
        <v>235</v>
      </c>
      <c r="D1714" s="95" t="s">
        <v>275</v>
      </c>
      <c r="E1714" s="95" t="s">
        <v>141</v>
      </c>
      <c r="F1714" s="95" t="s">
        <v>236</v>
      </c>
      <c r="G1714" s="92"/>
      <c r="H1714" s="95" t="s">
        <v>276</v>
      </c>
      <c r="I1714" s="97" t="s">
        <v>1539</v>
      </c>
    </row>
    <row r="1715" spans="1:9" x14ac:dyDescent="0.25">
      <c r="A1715" s="92" t="s">
        <v>237</v>
      </c>
      <c r="B1715" s="93">
        <v>46109.742600682868</v>
      </c>
      <c r="C1715" s="94" t="s">
        <v>235</v>
      </c>
      <c r="D1715" s="95" t="s">
        <v>244</v>
      </c>
      <c r="E1715" s="95" t="s">
        <v>147</v>
      </c>
      <c r="F1715" s="95" t="s">
        <v>236</v>
      </c>
      <c r="G1715" s="92"/>
      <c r="H1715" s="95" t="s">
        <v>245</v>
      </c>
      <c r="I1715" s="97" t="s">
        <v>1540</v>
      </c>
    </row>
    <row r="1716" spans="1:9" x14ac:dyDescent="0.25">
      <c r="A1716" s="92" t="s">
        <v>237</v>
      </c>
      <c r="B1716" s="93">
        <v>46109.742594363423</v>
      </c>
      <c r="C1716" s="94" t="s">
        <v>235</v>
      </c>
      <c r="D1716" s="95" t="s">
        <v>250</v>
      </c>
      <c r="E1716" s="95" t="s">
        <v>168</v>
      </c>
      <c r="F1716" s="95" t="s">
        <v>236</v>
      </c>
      <c r="G1716" s="92"/>
      <c r="H1716" s="95" t="s">
        <v>251</v>
      </c>
      <c r="I1716" s="97" t="s">
        <v>976</v>
      </c>
    </row>
    <row r="1717" spans="1:9" x14ac:dyDescent="0.25">
      <c r="A1717" s="92" t="s">
        <v>237</v>
      </c>
      <c r="B1717" s="93">
        <v>46109.74249975694</v>
      </c>
      <c r="C1717" s="94" t="s">
        <v>235</v>
      </c>
      <c r="D1717" s="95" t="s">
        <v>262</v>
      </c>
      <c r="E1717" s="95" t="s">
        <v>202</v>
      </c>
      <c r="F1717" s="95" t="s">
        <v>236</v>
      </c>
      <c r="G1717" s="92"/>
      <c r="H1717" s="95" t="s">
        <v>263</v>
      </c>
      <c r="I1717" s="97" t="s">
        <v>1541</v>
      </c>
    </row>
    <row r="1718" spans="1:9" x14ac:dyDescent="0.25">
      <c r="A1718" s="92" t="s">
        <v>237</v>
      </c>
      <c r="B1718" s="93">
        <v>46109.742463113427</v>
      </c>
      <c r="C1718" s="94" t="s">
        <v>235</v>
      </c>
      <c r="D1718" s="95" t="s">
        <v>247</v>
      </c>
      <c r="E1718" s="95" t="s">
        <v>170</v>
      </c>
      <c r="F1718" s="95" t="s">
        <v>236</v>
      </c>
      <c r="G1718" s="92"/>
      <c r="H1718" s="95" t="s">
        <v>248</v>
      </c>
      <c r="I1718" s="97" t="s">
        <v>1542</v>
      </c>
    </row>
    <row r="1719" spans="1:9" x14ac:dyDescent="0.25">
      <c r="A1719" s="92" t="s">
        <v>237</v>
      </c>
      <c r="B1719" s="93">
        <v>46109.742434861109</v>
      </c>
      <c r="C1719" s="94" t="s">
        <v>235</v>
      </c>
      <c r="D1719" s="95" t="s">
        <v>253</v>
      </c>
      <c r="E1719" s="95" t="s">
        <v>201</v>
      </c>
      <c r="F1719" s="95" t="s">
        <v>236</v>
      </c>
      <c r="G1719" s="92"/>
      <c r="H1719" s="95" t="s">
        <v>254</v>
      </c>
      <c r="I1719" s="97" t="s">
        <v>1543</v>
      </c>
    </row>
    <row r="1720" spans="1:9" x14ac:dyDescent="0.25">
      <c r="A1720" s="92" t="s">
        <v>237</v>
      </c>
      <c r="B1720" s="93">
        <v>46109.742409363425</v>
      </c>
      <c r="C1720" s="94" t="s">
        <v>235</v>
      </c>
      <c r="D1720" s="95" t="s">
        <v>241</v>
      </c>
      <c r="E1720" s="95" t="s">
        <v>144</v>
      </c>
      <c r="F1720" s="95" t="s">
        <v>236</v>
      </c>
      <c r="G1720" s="92"/>
      <c r="H1720" s="95" t="s">
        <v>242</v>
      </c>
      <c r="I1720" s="97" t="s">
        <v>1544</v>
      </c>
    </row>
    <row r="1721" spans="1:9" x14ac:dyDescent="0.25">
      <c r="A1721" s="92" t="s">
        <v>237</v>
      </c>
      <c r="B1721" s="93">
        <v>46109.742396655092</v>
      </c>
      <c r="C1721" s="94" t="s">
        <v>235</v>
      </c>
      <c r="D1721" s="95" t="s">
        <v>265</v>
      </c>
      <c r="E1721" s="95" t="s">
        <v>173</v>
      </c>
      <c r="F1721" s="95" t="s">
        <v>236</v>
      </c>
      <c r="G1721" s="92"/>
      <c r="H1721" s="95" t="s">
        <v>266</v>
      </c>
      <c r="I1721" s="97" t="s">
        <v>837</v>
      </c>
    </row>
    <row r="1722" spans="1:9" x14ac:dyDescent="0.25">
      <c r="A1722" s="92" t="s">
        <v>237</v>
      </c>
      <c r="B1722" s="93">
        <v>46109.742366666665</v>
      </c>
      <c r="C1722" s="94" t="s">
        <v>235</v>
      </c>
      <c r="D1722" s="95" t="s">
        <v>256</v>
      </c>
      <c r="E1722" s="95" t="s">
        <v>165</v>
      </c>
      <c r="F1722" s="95" t="s">
        <v>236</v>
      </c>
      <c r="G1722" s="92"/>
      <c r="H1722" s="95" t="s">
        <v>257</v>
      </c>
      <c r="I1722" s="97" t="s">
        <v>1545</v>
      </c>
    </row>
    <row r="1723" spans="1:9" x14ac:dyDescent="0.25">
      <c r="A1723" s="92" t="s">
        <v>237</v>
      </c>
      <c r="B1723" s="93">
        <v>46109.74227815972</v>
      </c>
      <c r="C1723" s="94" t="s">
        <v>235</v>
      </c>
      <c r="D1723" s="95" t="s">
        <v>268</v>
      </c>
      <c r="E1723" s="95" t="s">
        <v>200</v>
      </c>
      <c r="F1723" s="95" t="s">
        <v>236</v>
      </c>
      <c r="G1723" s="92"/>
      <c r="H1723" s="95" t="s">
        <v>269</v>
      </c>
      <c r="I1723" s="97" t="s">
        <v>746</v>
      </c>
    </row>
    <row r="1724" spans="1:9" x14ac:dyDescent="0.25">
      <c r="A1724" s="92" t="s">
        <v>237</v>
      </c>
      <c r="B1724" s="93">
        <v>46109.742238344908</v>
      </c>
      <c r="C1724" s="94" t="s">
        <v>235</v>
      </c>
      <c r="D1724" s="95" t="s">
        <v>271</v>
      </c>
      <c r="E1724" s="95" t="s">
        <v>272</v>
      </c>
      <c r="F1724" s="95" t="s">
        <v>236</v>
      </c>
      <c r="G1724" s="92"/>
      <c r="H1724" s="95" t="s">
        <v>273</v>
      </c>
      <c r="I1724" s="97" t="s">
        <v>1546</v>
      </c>
    </row>
    <row r="1725" spans="1:9" x14ac:dyDescent="0.25">
      <c r="A1725" s="92" t="s">
        <v>237</v>
      </c>
      <c r="B1725" s="93">
        <v>46109.742219513886</v>
      </c>
      <c r="C1725" s="94" t="s">
        <v>235</v>
      </c>
      <c r="D1725" s="95" t="s">
        <v>259</v>
      </c>
      <c r="E1725" s="95" t="s">
        <v>198</v>
      </c>
      <c r="F1725" s="95" t="s">
        <v>236</v>
      </c>
      <c r="G1725" s="92"/>
      <c r="H1725" s="95" t="s">
        <v>260</v>
      </c>
      <c r="I1725" s="97" t="s">
        <v>1547</v>
      </c>
    </row>
    <row r="1726" spans="1:9" x14ac:dyDescent="0.25">
      <c r="A1726" s="92" t="s">
        <v>237</v>
      </c>
      <c r="B1726" s="93">
        <v>46109.742184606483</v>
      </c>
      <c r="C1726" s="94" t="s">
        <v>235</v>
      </c>
      <c r="D1726" s="95" t="s">
        <v>238</v>
      </c>
      <c r="E1726" s="95" t="s">
        <v>199</v>
      </c>
      <c r="F1726" s="95" t="s">
        <v>236</v>
      </c>
      <c r="G1726" s="92"/>
      <c r="H1726" s="95" t="s">
        <v>239</v>
      </c>
      <c r="I1726" s="97" t="s">
        <v>1548</v>
      </c>
    </row>
    <row r="1727" spans="1:9" x14ac:dyDescent="0.25">
      <c r="A1727" s="92" t="s">
        <v>237</v>
      </c>
      <c r="B1727" s="93">
        <v>46109.74217701389</v>
      </c>
      <c r="C1727" s="94" t="s">
        <v>235</v>
      </c>
      <c r="D1727" s="95" t="s">
        <v>278</v>
      </c>
      <c r="E1727" s="95" t="s">
        <v>203</v>
      </c>
      <c r="F1727" s="95" t="s">
        <v>236</v>
      </c>
      <c r="G1727" s="92"/>
      <c r="H1727" s="95" t="s">
        <v>279</v>
      </c>
      <c r="I1727" s="97" t="s">
        <v>1549</v>
      </c>
    </row>
    <row r="1728" spans="1:9" x14ac:dyDescent="0.25">
      <c r="A1728" s="92" t="s">
        <v>237</v>
      </c>
      <c r="B1728" s="93">
        <v>46109.742126712961</v>
      </c>
      <c r="C1728" s="94" t="s">
        <v>235</v>
      </c>
      <c r="D1728" s="95" t="s">
        <v>275</v>
      </c>
      <c r="E1728" s="95" t="s">
        <v>141</v>
      </c>
      <c r="F1728" s="95" t="s">
        <v>236</v>
      </c>
      <c r="G1728" s="92"/>
      <c r="H1728" s="95" t="s">
        <v>276</v>
      </c>
      <c r="I1728" s="97" t="s">
        <v>283</v>
      </c>
    </row>
    <row r="1729" spans="1:9" x14ac:dyDescent="0.25">
      <c r="A1729" s="92" t="s">
        <v>237</v>
      </c>
      <c r="B1729" s="93">
        <v>46109.74212383102</v>
      </c>
      <c r="C1729" s="94" t="s">
        <v>235</v>
      </c>
      <c r="D1729" s="95" t="s">
        <v>244</v>
      </c>
      <c r="E1729" s="95" t="s">
        <v>147</v>
      </c>
      <c r="F1729" s="95" t="s">
        <v>236</v>
      </c>
      <c r="G1729" s="92"/>
      <c r="H1729" s="95" t="s">
        <v>245</v>
      </c>
      <c r="I1729" s="97" t="s">
        <v>1478</v>
      </c>
    </row>
    <row r="1730" spans="1:9" x14ac:dyDescent="0.25">
      <c r="A1730" s="92" t="s">
        <v>237</v>
      </c>
      <c r="B1730" s="93">
        <v>46109.742118055554</v>
      </c>
      <c r="C1730" s="94" t="s">
        <v>235</v>
      </c>
      <c r="D1730" s="95" t="s">
        <v>250</v>
      </c>
      <c r="E1730" s="95" t="s">
        <v>168</v>
      </c>
      <c r="F1730" s="95" t="s">
        <v>236</v>
      </c>
      <c r="G1730" s="92"/>
      <c r="H1730" s="95" t="s">
        <v>251</v>
      </c>
      <c r="I1730" s="97" t="s">
        <v>1550</v>
      </c>
    </row>
    <row r="1731" spans="1:9" x14ac:dyDescent="0.25">
      <c r="A1731" s="92" t="s">
        <v>237</v>
      </c>
      <c r="B1731" s="93">
        <v>46109.742025150459</v>
      </c>
      <c r="C1731" s="94" t="s">
        <v>235</v>
      </c>
      <c r="D1731" s="95" t="s">
        <v>262</v>
      </c>
      <c r="E1731" s="95" t="s">
        <v>202</v>
      </c>
      <c r="F1731" s="95" t="s">
        <v>236</v>
      </c>
      <c r="G1731" s="92"/>
      <c r="H1731" s="95" t="s">
        <v>263</v>
      </c>
      <c r="I1731" s="97" t="s">
        <v>1286</v>
      </c>
    </row>
    <row r="1732" spans="1:9" x14ac:dyDescent="0.25">
      <c r="A1732" s="92" t="s">
        <v>237</v>
      </c>
      <c r="B1732" s="93">
        <v>46109.741977418977</v>
      </c>
      <c r="C1732" s="94" t="s">
        <v>235</v>
      </c>
      <c r="D1732" s="95" t="s">
        <v>247</v>
      </c>
      <c r="E1732" s="95" t="s">
        <v>170</v>
      </c>
      <c r="F1732" s="95" t="s">
        <v>236</v>
      </c>
      <c r="G1732" s="92"/>
      <c r="H1732" s="95" t="s">
        <v>248</v>
      </c>
      <c r="I1732" s="97" t="s">
        <v>1551</v>
      </c>
    </row>
    <row r="1733" spans="1:9" x14ac:dyDescent="0.25">
      <c r="A1733" s="92" t="s">
        <v>237</v>
      </c>
      <c r="B1733" s="93">
        <v>46109.741967881942</v>
      </c>
      <c r="C1733" s="94" t="s">
        <v>235</v>
      </c>
      <c r="D1733" s="95" t="s">
        <v>253</v>
      </c>
      <c r="E1733" s="95" t="s">
        <v>201</v>
      </c>
      <c r="F1733" s="95" t="s">
        <v>236</v>
      </c>
      <c r="G1733" s="92"/>
      <c r="H1733" s="95" t="s">
        <v>254</v>
      </c>
      <c r="I1733" s="97" t="s">
        <v>716</v>
      </c>
    </row>
    <row r="1734" spans="1:9" x14ac:dyDescent="0.25">
      <c r="A1734" s="92" t="s">
        <v>237</v>
      </c>
      <c r="B1734" s="93">
        <v>46109.741925671296</v>
      </c>
      <c r="C1734" s="94" t="s">
        <v>235</v>
      </c>
      <c r="D1734" s="95" t="s">
        <v>241</v>
      </c>
      <c r="E1734" s="95" t="s">
        <v>144</v>
      </c>
      <c r="F1734" s="95" t="s">
        <v>236</v>
      </c>
      <c r="G1734" s="92"/>
      <c r="H1734" s="95" t="s">
        <v>242</v>
      </c>
      <c r="I1734" s="97" t="s">
        <v>1552</v>
      </c>
    </row>
    <row r="1735" spans="1:9" x14ac:dyDescent="0.25">
      <c r="A1735" s="92" t="s">
        <v>237</v>
      </c>
      <c r="B1735" s="93">
        <v>46109.741909548611</v>
      </c>
      <c r="C1735" s="94" t="s">
        <v>235</v>
      </c>
      <c r="D1735" s="95" t="s">
        <v>265</v>
      </c>
      <c r="E1735" s="95" t="s">
        <v>173</v>
      </c>
      <c r="F1735" s="95" t="s">
        <v>236</v>
      </c>
      <c r="G1735" s="92"/>
      <c r="H1735" s="95" t="s">
        <v>266</v>
      </c>
      <c r="I1735" s="97" t="s">
        <v>1553</v>
      </c>
    </row>
    <row r="1736" spans="1:9" x14ac:dyDescent="0.25">
      <c r="A1736" s="92" t="s">
        <v>237</v>
      </c>
      <c r="B1736" s="93">
        <v>46109.741895115738</v>
      </c>
      <c r="C1736" s="94" t="s">
        <v>235</v>
      </c>
      <c r="D1736" s="95" t="s">
        <v>256</v>
      </c>
      <c r="E1736" s="95" t="s">
        <v>165</v>
      </c>
      <c r="F1736" s="95" t="s">
        <v>236</v>
      </c>
      <c r="G1736" s="92"/>
      <c r="H1736" s="95" t="s">
        <v>257</v>
      </c>
      <c r="I1736" s="97" t="s">
        <v>1029</v>
      </c>
    </row>
    <row r="1737" spans="1:9" x14ac:dyDescent="0.25">
      <c r="A1737" s="92" t="s">
        <v>237</v>
      </c>
      <c r="B1737" s="93">
        <v>46109.741802442128</v>
      </c>
      <c r="C1737" s="94" t="s">
        <v>235</v>
      </c>
      <c r="D1737" s="95" t="s">
        <v>268</v>
      </c>
      <c r="E1737" s="95" t="s">
        <v>200</v>
      </c>
      <c r="F1737" s="95" t="s">
        <v>236</v>
      </c>
      <c r="G1737" s="92"/>
      <c r="H1737" s="95" t="s">
        <v>269</v>
      </c>
      <c r="I1737" s="97" t="s">
        <v>636</v>
      </c>
    </row>
    <row r="1738" spans="1:9" x14ac:dyDescent="0.25">
      <c r="A1738" s="92" t="s">
        <v>237</v>
      </c>
      <c r="B1738" s="93">
        <v>46109.741724398147</v>
      </c>
      <c r="C1738" s="94" t="s">
        <v>235</v>
      </c>
      <c r="D1738" s="95" t="s">
        <v>271</v>
      </c>
      <c r="E1738" s="95" t="s">
        <v>272</v>
      </c>
      <c r="F1738" s="95" t="s">
        <v>236</v>
      </c>
      <c r="G1738" s="92"/>
      <c r="H1738" s="95" t="s">
        <v>273</v>
      </c>
      <c r="I1738" s="97" t="s">
        <v>1554</v>
      </c>
    </row>
    <row r="1739" spans="1:9" x14ac:dyDescent="0.25">
      <c r="A1739" s="92" t="s">
        <v>237</v>
      </c>
      <c r="B1739" s="93">
        <v>46109.741707719906</v>
      </c>
      <c r="C1739" s="94" t="s">
        <v>235</v>
      </c>
      <c r="D1739" s="95" t="s">
        <v>238</v>
      </c>
      <c r="E1739" s="95" t="s">
        <v>199</v>
      </c>
      <c r="F1739" s="95" t="s">
        <v>236</v>
      </c>
      <c r="G1739" s="92"/>
      <c r="H1739" s="95" t="s">
        <v>239</v>
      </c>
      <c r="I1739" s="97" t="s">
        <v>1555</v>
      </c>
    </row>
    <row r="1740" spans="1:9" x14ac:dyDescent="0.25">
      <c r="A1740" s="92" t="s">
        <v>237</v>
      </c>
      <c r="B1740" s="93">
        <v>46109.7416977662</v>
      </c>
      <c r="C1740" s="94" t="s">
        <v>235</v>
      </c>
      <c r="D1740" s="95" t="s">
        <v>278</v>
      </c>
      <c r="E1740" s="95" t="s">
        <v>203</v>
      </c>
      <c r="F1740" s="95" t="s">
        <v>236</v>
      </c>
      <c r="G1740" s="92"/>
      <c r="H1740" s="95" t="s">
        <v>279</v>
      </c>
      <c r="I1740" s="97" t="s">
        <v>1556</v>
      </c>
    </row>
    <row r="1741" spans="1:9" x14ac:dyDescent="0.25">
      <c r="A1741" s="92" t="s">
        <v>237</v>
      </c>
      <c r="B1741" s="93">
        <v>46109.741678773149</v>
      </c>
      <c r="C1741" s="94" t="s">
        <v>235</v>
      </c>
      <c r="D1741" s="95" t="s">
        <v>259</v>
      </c>
      <c r="E1741" s="95" t="s">
        <v>198</v>
      </c>
      <c r="F1741" s="95" t="s">
        <v>236</v>
      </c>
      <c r="G1741" s="92"/>
      <c r="H1741" s="95" t="s">
        <v>260</v>
      </c>
      <c r="I1741" s="97" t="s">
        <v>1557</v>
      </c>
    </row>
    <row r="1742" spans="1:9" x14ac:dyDescent="0.25">
      <c r="A1742" s="92" t="s">
        <v>237</v>
      </c>
      <c r="B1742" s="93">
        <v>46109.741650590273</v>
      </c>
      <c r="C1742" s="94" t="s">
        <v>235</v>
      </c>
      <c r="D1742" s="95" t="s">
        <v>275</v>
      </c>
      <c r="E1742" s="95" t="s">
        <v>141</v>
      </c>
      <c r="F1742" s="95" t="s">
        <v>236</v>
      </c>
      <c r="G1742" s="92"/>
      <c r="H1742" s="95" t="s">
        <v>276</v>
      </c>
      <c r="I1742" s="97" t="s">
        <v>434</v>
      </c>
    </row>
    <row r="1743" spans="1:9" x14ac:dyDescent="0.25">
      <c r="A1743" s="92" t="s">
        <v>237</v>
      </c>
      <c r="B1743" s="93">
        <v>46109.741644305555</v>
      </c>
      <c r="C1743" s="94" t="s">
        <v>235</v>
      </c>
      <c r="D1743" s="95" t="s">
        <v>244</v>
      </c>
      <c r="E1743" s="95" t="s">
        <v>147</v>
      </c>
      <c r="F1743" s="95" t="s">
        <v>236</v>
      </c>
      <c r="G1743" s="92"/>
      <c r="H1743" s="95" t="s">
        <v>245</v>
      </c>
      <c r="I1743" s="97" t="s">
        <v>1284</v>
      </c>
    </row>
    <row r="1744" spans="1:9" x14ac:dyDescent="0.25">
      <c r="A1744" s="92" t="s">
        <v>237</v>
      </c>
      <c r="B1744" s="93">
        <v>46109.741640694439</v>
      </c>
      <c r="C1744" s="94" t="s">
        <v>235</v>
      </c>
      <c r="D1744" s="95" t="s">
        <v>250</v>
      </c>
      <c r="E1744" s="95" t="s">
        <v>168</v>
      </c>
      <c r="F1744" s="95" t="s">
        <v>236</v>
      </c>
      <c r="G1744" s="92"/>
      <c r="H1744" s="95" t="s">
        <v>251</v>
      </c>
      <c r="I1744" s="97" t="s">
        <v>1558</v>
      </c>
    </row>
    <row r="1745" spans="1:9" x14ac:dyDescent="0.25">
      <c r="A1745" s="92" t="s">
        <v>237</v>
      </c>
      <c r="B1745" s="93">
        <v>46109.741552430554</v>
      </c>
      <c r="C1745" s="94" t="s">
        <v>235</v>
      </c>
      <c r="D1745" s="95" t="s">
        <v>262</v>
      </c>
      <c r="E1745" s="95" t="s">
        <v>202</v>
      </c>
      <c r="F1745" s="95" t="s">
        <v>236</v>
      </c>
      <c r="G1745" s="92"/>
      <c r="H1745" s="95" t="s">
        <v>263</v>
      </c>
      <c r="I1745" s="97" t="s">
        <v>1187</v>
      </c>
    </row>
    <row r="1746" spans="1:9" x14ac:dyDescent="0.25">
      <c r="A1746" s="92" t="s">
        <v>237</v>
      </c>
      <c r="B1746" s="93">
        <v>46109.741498807867</v>
      </c>
      <c r="C1746" s="94" t="s">
        <v>235</v>
      </c>
      <c r="D1746" s="95" t="s">
        <v>253</v>
      </c>
      <c r="E1746" s="95" t="s">
        <v>201</v>
      </c>
      <c r="F1746" s="95" t="s">
        <v>236</v>
      </c>
      <c r="G1746" s="92"/>
      <c r="H1746" s="95" t="s">
        <v>254</v>
      </c>
      <c r="I1746" s="97" t="s">
        <v>294</v>
      </c>
    </row>
    <row r="1747" spans="1:9" x14ac:dyDescent="0.25">
      <c r="A1747" s="92" t="s">
        <v>237</v>
      </c>
      <c r="B1747" s="93">
        <v>46109.741486967592</v>
      </c>
      <c r="C1747" s="94" t="s">
        <v>235</v>
      </c>
      <c r="D1747" s="95" t="s">
        <v>247</v>
      </c>
      <c r="E1747" s="95" t="s">
        <v>170</v>
      </c>
      <c r="F1747" s="95" t="s">
        <v>236</v>
      </c>
      <c r="G1747" s="92"/>
      <c r="H1747" s="95" t="s">
        <v>248</v>
      </c>
      <c r="I1747" s="97" t="s">
        <v>1559</v>
      </c>
    </row>
    <row r="1748" spans="1:9" x14ac:dyDescent="0.25">
      <c r="A1748" s="92" t="s">
        <v>237</v>
      </c>
      <c r="B1748" s="93">
        <v>46109.741438715275</v>
      </c>
      <c r="C1748" s="94" t="s">
        <v>235</v>
      </c>
      <c r="D1748" s="95" t="s">
        <v>241</v>
      </c>
      <c r="E1748" s="95" t="s">
        <v>144</v>
      </c>
      <c r="F1748" s="95" t="s">
        <v>236</v>
      </c>
      <c r="G1748" s="92"/>
      <c r="H1748" s="95" t="s">
        <v>242</v>
      </c>
      <c r="I1748" s="97" t="s">
        <v>1560</v>
      </c>
    </row>
    <row r="1749" spans="1:9" x14ac:dyDescent="0.25">
      <c r="A1749" s="92" t="s">
        <v>237</v>
      </c>
      <c r="B1749" s="93">
        <v>46109.741424976848</v>
      </c>
      <c r="C1749" s="94" t="s">
        <v>235</v>
      </c>
      <c r="D1749" s="95" t="s">
        <v>265</v>
      </c>
      <c r="E1749" s="95" t="s">
        <v>173</v>
      </c>
      <c r="F1749" s="95" t="s">
        <v>236</v>
      </c>
      <c r="G1749" s="92"/>
      <c r="H1749" s="95" t="s">
        <v>266</v>
      </c>
      <c r="I1749" s="97" t="s">
        <v>1561</v>
      </c>
    </row>
    <row r="1750" spans="1:9" x14ac:dyDescent="0.25">
      <c r="A1750" s="92" t="s">
        <v>237</v>
      </c>
      <c r="B1750" s="93">
        <v>46109.741417199075</v>
      </c>
      <c r="C1750" s="94" t="s">
        <v>235</v>
      </c>
      <c r="D1750" s="95" t="s">
        <v>256</v>
      </c>
      <c r="E1750" s="95" t="s">
        <v>165</v>
      </c>
      <c r="F1750" s="95" t="s">
        <v>236</v>
      </c>
      <c r="G1750" s="92"/>
      <c r="H1750" s="95" t="s">
        <v>257</v>
      </c>
      <c r="I1750" s="97" t="s">
        <v>1562</v>
      </c>
    </row>
    <row r="1751" spans="1:9" x14ac:dyDescent="0.25">
      <c r="A1751" s="92" t="s">
        <v>237</v>
      </c>
      <c r="B1751" s="93">
        <v>46109.741326261574</v>
      </c>
      <c r="C1751" s="94" t="s">
        <v>235</v>
      </c>
      <c r="D1751" s="95" t="s">
        <v>268</v>
      </c>
      <c r="E1751" s="95" t="s">
        <v>200</v>
      </c>
      <c r="F1751" s="95" t="s">
        <v>236</v>
      </c>
      <c r="G1751" s="92"/>
      <c r="H1751" s="95" t="s">
        <v>269</v>
      </c>
      <c r="I1751" s="97" t="s">
        <v>1139</v>
      </c>
    </row>
    <row r="1752" spans="1:9" x14ac:dyDescent="0.25">
      <c r="A1752" s="92" t="s">
        <v>237</v>
      </c>
      <c r="B1752" s="93">
        <v>46109.741232349537</v>
      </c>
      <c r="C1752" s="94" t="s">
        <v>235</v>
      </c>
      <c r="D1752" s="95" t="s">
        <v>238</v>
      </c>
      <c r="E1752" s="95" t="s">
        <v>199</v>
      </c>
      <c r="F1752" s="95" t="s">
        <v>236</v>
      </c>
      <c r="G1752" s="92"/>
      <c r="H1752" s="95" t="s">
        <v>239</v>
      </c>
      <c r="I1752" s="97" t="s">
        <v>1563</v>
      </c>
    </row>
    <row r="1753" spans="1:9" x14ac:dyDescent="0.25">
      <c r="A1753" s="92" t="s">
        <v>237</v>
      </c>
      <c r="B1753" s="93">
        <v>46109.741227453698</v>
      </c>
      <c r="C1753" s="94" t="s">
        <v>235</v>
      </c>
      <c r="D1753" s="95" t="s">
        <v>278</v>
      </c>
      <c r="E1753" s="95" t="s">
        <v>203</v>
      </c>
      <c r="F1753" s="95" t="s">
        <v>236</v>
      </c>
      <c r="G1753" s="92"/>
      <c r="H1753" s="95" t="s">
        <v>279</v>
      </c>
      <c r="I1753" s="97" t="s">
        <v>1564</v>
      </c>
    </row>
    <row r="1754" spans="1:9" x14ac:dyDescent="0.25">
      <c r="A1754" s="92" t="s">
        <v>237</v>
      </c>
      <c r="B1754" s="93">
        <v>46109.741187893516</v>
      </c>
      <c r="C1754" s="94" t="s">
        <v>235</v>
      </c>
      <c r="D1754" s="95" t="s">
        <v>271</v>
      </c>
      <c r="E1754" s="95" t="s">
        <v>272</v>
      </c>
      <c r="F1754" s="95" t="s">
        <v>236</v>
      </c>
      <c r="G1754" s="92"/>
      <c r="H1754" s="95" t="s">
        <v>273</v>
      </c>
      <c r="I1754" s="97" t="s">
        <v>1565</v>
      </c>
    </row>
    <row r="1755" spans="1:9" x14ac:dyDescent="0.25">
      <c r="A1755" s="92" t="s">
        <v>237</v>
      </c>
      <c r="B1755" s="93">
        <v>46109.741172152775</v>
      </c>
      <c r="C1755" s="94" t="s">
        <v>235</v>
      </c>
      <c r="D1755" s="95" t="s">
        <v>275</v>
      </c>
      <c r="E1755" s="95" t="s">
        <v>141</v>
      </c>
      <c r="F1755" s="95" t="s">
        <v>236</v>
      </c>
      <c r="G1755" s="92"/>
      <c r="H1755" s="95" t="s">
        <v>276</v>
      </c>
      <c r="I1755" s="97" t="s">
        <v>651</v>
      </c>
    </row>
    <row r="1756" spans="1:9" x14ac:dyDescent="0.25">
      <c r="A1756" s="92" t="s">
        <v>237</v>
      </c>
      <c r="B1756" s="93">
        <v>46109.74116420139</v>
      </c>
      <c r="C1756" s="94" t="s">
        <v>235</v>
      </c>
      <c r="D1756" s="95" t="s">
        <v>244</v>
      </c>
      <c r="E1756" s="95" t="s">
        <v>147</v>
      </c>
      <c r="F1756" s="95" t="s">
        <v>236</v>
      </c>
      <c r="G1756" s="92"/>
      <c r="H1756" s="95" t="s">
        <v>245</v>
      </c>
      <c r="I1756" s="97" t="s">
        <v>1566</v>
      </c>
    </row>
    <row r="1757" spans="1:9" x14ac:dyDescent="0.25">
      <c r="A1757" s="92" t="s">
        <v>237</v>
      </c>
      <c r="B1757" s="93">
        <v>46109.741155694443</v>
      </c>
      <c r="C1757" s="94" t="s">
        <v>235</v>
      </c>
      <c r="D1757" s="95" t="s">
        <v>250</v>
      </c>
      <c r="E1757" s="95" t="s">
        <v>168</v>
      </c>
      <c r="F1757" s="95" t="s">
        <v>236</v>
      </c>
      <c r="G1757" s="92"/>
      <c r="H1757" s="95" t="s">
        <v>251</v>
      </c>
      <c r="I1757" s="97" t="s">
        <v>1567</v>
      </c>
    </row>
    <row r="1758" spans="1:9" x14ac:dyDescent="0.25">
      <c r="A1758" s="92" t="s">
        <v>237</v>
      </c>
      <c r="B1758" s="93">
        <v>46109.741138078702</v>
      </c>
      <c r="C1758" s="94" t="s">
        <v>235</v>
      </c>
      <c r="D1758" s="95" t="s">
        <v>259</v>
      </c>
      <c r="E1758" s="95" t="s">
        <v>198</v>
      </c>
      <c r="F1758" s="95" t="s">
        <v>236</v>
      </c>
      <c r="G1758" s="92"/>
      <c r="H1758" s="95" t="s">
        <v>260</v>
      </c>
      <c r="I1758" s="97" t="s">
        <v>1568</v>
      </c>
    </row>
    <row r="1759" spans="1:9" x14ac:dyDescent="0.25">
      <c r="A1759" s="92" t="s">
        <v>237</v>
      </c>
      <c r="B1759" s="93">
        <v>46109.741076979168</v>
      </c>
      <c r="C1759" s="94" t="s">
        <v>235</v>
      </c>
      <c r="D1759" s="95" t="s">
        <v>262</v>
      </c>
      <c r="E1759" s="95" t="s">
        <v>202</v>
      </c>
      <c r="F1759" s="95" t="s">
        <v>236</v>
      </c>
      <c r="G1759" s="92"/>
      <c r="H1759" s="95" t="s">
        <v>263</v>
      </c>
      <c r="I1759" s="97" t="s">
        <v>518</v>
      </c>
    </row>
    <row r="1760" spans="1:9" x14ac:dyDescent="0.25">
      <c r="A1760" s="92" t="s">
        <v>237</v>
      </c>
      <c r="B1760" s="93">
        <v>46109.741029756944</v>
      </c>
      <c r="C1760" s="94" t="s">
        <v>235</v>
      </c>
      <c r="D1760" s="95" t="s">
        <v>253</v>
      </c>
      <c r="E1760" s="95" t="s">
        <v>201</v>
      </c>
      <c r="F1760" s="95" t="s">
        <v>236</v>
      </c>
      <c r="G1760" s="92"/>
      <c r="H1760" s="95" t="s">
        <v>254</v>
      </c>
      <c r="I1760" s="97" t="s">
        <v>937</v>
      </c>
    </row>
    <row r="1761" spans="1:9" x14ac:dyDescent="0.25">
      <c r="A1761" s="92" t="s">
        <v>237</v>
      </c>
      <c r="B1761" s="93">
        <v>46109.741001261573</v>
      </c>
      <c r="C1761" s="94" t="s">
        <v>235</v>
      </c>
      <c r="D1761" s="95" t="s">
        <v>247</v>
      </c>
      <c r="E1761" s="95" t="s">
        <v>170</v>
      </c>
      <c r="F1761" s="95" t="s">
        <v>236</v>
      </c>
      <c r="G1761" s="92"/>
      <c r="H1761" s="95" t="s">
        <v>248</v>
      </c>
      <c r="I1761" s="97" t="s">
        <v>1569</v>
      </c>
    </row>
    <row r="1762" spans="1:9" x14ac:dyDescent="0.25">
      <c r="A1762" s="92" t="s">
        <v>237</v>
      </c>
      <c r="B1762" s="93">
        <v>46109.740947800921</v>
      </c>
      <c r="C1762" s="94" t="s">
        <v>235</v>
      </c>
      <c r="D1762" s="95" t="s">
        <v>241</v>
      </c>
      <c r="E1762" s="95" t="s">
        <v>144</v>
      </c>
      <c r="F1762" s="95" t="s">
        <v>236</v>
      </c>
      <c r="G1762" s="92"/>
      <c r="H1762" s="95" t="s">
        <v>242</v>
      </c>
      <c r="I1762" s="97" t="s">
        <v>1570</v>
      </c>
    </row>
    <row r="1763" spans="1:9" x14ac:dyDescent="0.25">
      <c r="A1763" s="92" t="s">
        <v>237</v>
      </c>
      <c r="B1763" s="93">
        <v>46109.740939270829</v>
      </c>
      <c r="C1763" s="94" t="s">
        <v>235</v>
      </c>
      <c r="D1763" s="95" t="s">
        <v>256</v>
      </c>
      <c r="E1763" s="95" t="s">
        <v>165</v>
      </c>
      <c r="F1763" s="95" t="s">
        <v>236</v>
      </c>
      <c r="G1763" s="92"/>
      <c r="H1763" s="95" t="s">
        <v>257</v>
      </c>
      <c r="I1763" s="97" t="s">
        <v>1445</v>
      </c>
    </row>
    <row r="1764" spans="1:9" x14ac:dyDescent="0.25">
      <c r="A1764" s="92" t="s">
        <v>237</v>
      </c>
      <c r="B1764" s="93">
        <v>46109.740929363426</v>
      </c>
      <c r="C1764" s="94" t="s">
        <v>235</v>
      </c>
      <c r="D1764" s="95" t="s">
        <v>265</v>
      </c>
      <c r="E1764" s="95" t="s">
        <v>173</v>
      </c>
      <c r="F1764" s="95" t="s">
        <v>236</v>
      </c>
      <c r="G1764" s="92"/>
      <c r="H1764" s="95" t="s">
        <v>266</v>
      </c>
      <c r="I1764" s="97" t="s">
        <v>1355</v>
      </c>
    </row>
    <row r="1765" spans="1:9" x14ac:dyDescent="0.25">
      <c r="A1765" s="92" t="s">
        <v>237</v>
      </c>
      <c r="B1765" s="93">
        <v>46109.740848923611</v>
      </c>
      <c r="C1765" s="94" t="s">
        <v>235</v>
      </c>
      <c r="D1765" s="95" t="s">
        <v>268</v>
      </c>
      <c r="E1765" s="95" t="s">
        <v>200</v>
      </c>
      <c r="F1765" s="95" t="s">
        <v>236</v>
      </c>
      <c r="G1765" s="92"/>
      <c r="H1765" s="95" t="s">
        <v>269</v>
      </c>
      <c r="I1765" s="97" t="s">
        <v>453</v>
      </c>
    </row>
    <row r="1766" spans="1:9" x14ac:dyDescent="0.25">
      <c r="A1766" s="92" t="s">
        <v>237</v>
      </c>
      <c r="B1766" s="93">
        <v>46109.740757546293</v>
      </c>
      <c r="C1766" s="94" t="s">
        <v>235</v>
      </c>
      <c r="D1766" s="95" t="s">
        <v>278</v>
      </c>
      <c r="E1766" s="95" t="s">
        <v>203</v>
      </c>
      <c r="F1766" s="95" t="s">
        <v>236</v>
      </c>
      <c r="G1766" s="92"/>
      <c r="H1766" s="95" t="s">
        <v>279</v>
      </c>
      <c r="I1766" s="97" t="s">
        <v>1571</v>
      </c>
    </row>
    <row r="1767" spans="1:9" x14ac:dyDescent="0.25">
      <c r="A1767" s="92" t="s">
        <v>237</v>
      </c>
      <c r="B1767" s="93">
        <v>46109.740749895835</v>
      </c>
      <c r="C1767" s="94" t="s">
        <v>235</v>
      </c>
      <c r="D1767" s="95" t="s">
        <v>238</v>
      </c>
      <c r="E1767" s="95" t="s">
        <v>199</v>
      </c>
      <c r="F1767" s="95" t="s">
        <v>236</v>
      </c>
      <c r="G1767" s="92"/>
      <c r="H1767" s="95" t="s">
        <v>239</v>
      </c>
      <c r="I1767" s="97" t="s">
        <v>1572</v>
      </c>
    </row>
    <row r="1768" spans="1:9" x14ac:dyDescent="0.25">
      <c r="A1768" s="92" t="s">
        <v>237</v>
      </c>
      <c r="B1768" s="93">
        <v>46109.740690648148</v>
      </c>
      <c r="C1768" s="94" t="s">
        <v>235</v>
      </c>
      <c r="D1768" s="95" t="s">
        <v>275</v>
      </c>
      <c r="E1768" s="95" t="s">
        <v>141</v>
      </c>
      <c r="F1768" s="95" t="s">
        <v>236</v>
      </c>
      <c r="G1768" s="92"/>
      <c r="H1768" s="95" t="s">
        <v>276</v>
      </c>
      <c r="I1768" s="97" t="s">
        <v>470</v>
      </c>
    </row>
    <row r="1769" spans="1:9" x14ac:dyDescent="0.25">
      <c r="A1769" s="92" t="s">
        <v>237</v>
      </c>
      <c r="B1769" s="93">
        <v>46109.740684999997</v>
      </c>
      <c r="C1769" s="94" t="s">
        <v>235</v>
      </c>
      <c r="D1769" s="95" t="s">
        <v>244</v>
      </c>
      <c r="E1769" s="95" t="s">
        <v>147</v>
      </c>
      <c r="F1769" s="95" t="s">
        <v>236</v>
      </c>
      <c r="G1769" s="92"/>
      <c r="H1769" s="95" t="s">
        <v>245</v>
      </c>
      <c r="I1769" s="97" t="s">
        <v>1573</v>
      </c>
    </row>
    <row r="1770" spans="1:9" x14ac:dyDescent="0.25">
      <c r="A1770" s="92" t="s">
        <v>237</v>
      </c>
      <c r="B1770" s="93">
        <v>46109.740677037036</v>
      </c>
      <c r="C1770" s="94" t="s">
        <v>235</v>
      </c>
      <c r="D1770" s="95" t="s">
        <v>250</v>
      </c>
      <c r="E1770" s="95" t="s">
        <v>168</v>
      </c>
      <c r="F1770" s="95" t="s">
        <v>236</v>
      </c>
      <c r="G1770" s="92"/>
      <c r="H1770" s="95" t="s">
        <v>251</v>
      </c>
      <c r="I1770" s="97" t="s">
        <v>1097</v>
      </c>
    </row>
    <row r="1771" spans="1:9" x14ac:dyDescent="0.25">
      <c r="A1771" s="92" t="s">
        <v>237</v>
      </c>
      <c r="B1771" s="93">
        <v>46109.7406533912</v>
      </c>
      <c r="C1771" s="94" t="s">
        <v>235</v>
      </c>
      <c r="D1771" s="95" t="s">
        <v>271</v>
      </c>
      <c r="E1771" s="95" t="s">
        <v>272</v>
      </c>
      <c r="F1771" s="95" t="s">
        <v>236</v>
      </c>
      <c r="G1771" s="92"/>
      <c r="H1771" s="95" t="s">
        <v>273</v>
      </c>
      <c r="I1771" s="97" t="s">
        <v>1574</v>
      </c>
    </row>
    <row r="1772" spans="1:9" x14ac:dyDescent="0.25">
      <c r="A1772" s="92" t="s">
        <v>237</v>
      </c>
      <c r="B1772" s="93">
        <v>46109.740620219905</v>
      </c>
      <c r="C1772" s="94" t="s">
        <v>235</v>
      </c>
      <c r="D1772" s="95" t="s">
        <v>259</v>
      </c>
      <c r="E1772" s="95" t="s">
        <v>198</v>
      </c>
      <c r="F1772" s="95" t="s">
        <v>236</v>
      </c>
      <c r="G1772" s="92"/>
      <c r="H1772" s="95" t="s">
        <v>260</v>
      </c>
      <c r="I1772" s="97" t="s">
        <v>1575</v>
      </c>
    </row>
    <row r="1773" spans="1:9" x14ac:dyDescent="0.25">
      <c r="A1773" s="92" t="s">
        <v>237</v>
      </c>
      <c r="B1773" s="93">
        <v>46109.740599444442</v>
      </c>
      <c r="C1773" s="94" t="s">
        <v>235</v>
      </c>
      <c r="D1773" s="95" t="s">
        <v>262</v>
      </c>
      <c r="E1773" s="95" t="s">
        <v>202</v>
      </c>
      <c r="F1773" s="95" t="s">
        <v>236</v>
      </c>
      <c r="G1773" s="92"/>
      <c r="H1773" s="95" t="s">
        <v>263</v>
      </c>
      <c r="I1773" s="97" t="s">
        <v>1576</v>
      </c>
    </row>
    <row r="1774" spans="1:9" x14ac:dyDescent="0.25">
      <c r="A1774" s="92" t="s">
        <v>237</v>
      </c>
      <c r="B1774" s="93">
        <v>46109.740561261569</v>
      </c>
      <c r="C1774" s="94" t="s">
        <v>235</v>
      </c>
      <c r="D1774" s="95" t="s">
        <v>253</v>
      </c>
      <c r="E1774" s="95" t="s">
        <v>201</v>
      </c>
      <c r="F1774" s="95" t="s">
        <v>236</v>
      </c>
      <c r="G1774" s="92"/>
      <c r="H1774" s="95" t="s">
        <v>254</v>
      </c>
      <c r="I1774" s="97" t="s">
        <v>1577</v>
      </c>
    </row>
    <row r="1775" spans="1:9" x14ac:dyDescent="0.25">
      <c r="A1775" s="92" t="s">
        <v>237</v>
      </c>
      <c r="B1775" s="93">
        <v>46109.740521446758</v>
      </c>
      <c r="C1775" s="94" t="s">
        <v>235</v>
      </c>
      <c r="D1775" s="95" t="s">
        <v>247</v>
      </c>
      <c r="E1775" s="95" t="s">
        <v>170</v>
      </c>
      <c r="F1775" s="95" t="s">
        <v>236</v>
      </c>
      <c r="G1775" s="92"/>
      <c r="H1775" s="95" t="s">
        <v>248</v>
      </c>
      <c r="I1775" s="97" t="s">
        <v>1578</v>
      </c>
    </row>
    <row r="1776" spans="1:9" x14ac:dyDescent="0.25">
      <c r="A1776" s="92" t="s">
        <v>237</v>
      </c>
      <c r="B1776" s="93">
        <v>46109.740458506945</v>
      </c>
      <c r="C1776" s="94" t="s">
        <v>235</v>
      </c>
      <c r="D1776" s="95" t="s">
        <v>256</v>
      </c>
      <c r="E1776" s="95" t="s">
        <v>165</v>
      </c>
      <c r="F1776" s="95" t="s">
        <v>236</v>
      </c>
      <c r="G1776" s="92"/>
      <c r="H1776" s="95" t="s">
        <v>257</v>
      </c>
      <c r="I1776" s="97" t="s">
        <v>976</v>
      </c>
    </row>
    <row r="1777" spans="1:9" x14ac:dyDescent="0.25">
      <c r="A1777" s="92" t="s">
        <v>237</v>
      </c>
      <c r="B1777" s="93">
        <v>46109.740452696758</v>
      </c>
      <c r="C1777" s="94" t="s">
        <v>235</v>
      </c>
      <c r="D1777" s="95" t="s">
        <v>241</v>
      </c>
      <c r="E1777" s="95" t="s">
        <v>144</v>
      </c>
      <c r="F1777" s="95" t="s">
        <v>236</v>
      </c>
      <c r="G1777" s="92"/>
      <c r="H1777" s="95" t="s">
        <v>242</v>
      </c>
      <c r="I1777" s="97" t="s">
        <v>1579</v>
      </c>
    </row>
    <row r="1778" spans="1:9" x14ac:dyDescent="0.25">
      <c r="A1778" s="92" t="s">
        <v>237</v>
      </c>
      <c r="B1778" s="93">
        <v>46109.740441087961</v>
      </c>
      <c r="C1778" s="94" t="s">
        <v>235</v>
      </c>
      <c r="D1778" s="95" t="s">
        <v>265</v>
      </c>
      <c r="E1778" s="95" t="s">
        <v>173</v>
      </c>
      <c r="F1778" s="95" t="s">
        <v>236</v>
      </c>
      <c r="G1778" s="92"/>
      <c r="H1778" s="95" t="s">
        <v>266</v>
      </c>
      <c r="I1778" s="97" t="s">
        <v>1580</v>
      </c>
    </row>
    <row r="1779" spans="1:9" x14ac:dyDescent="0.25">
      <c r="A1779" s="92" t="s">
        <v>237</v>
      </c>
      <c r="B1779" s="93">
        <v>46109.740371828702</v>
      </c>
      <c r="C1779" s="94" t="s">
        <v>235</v>
      </c>
      <c r="D1779" s="95" t="s">
        <v>268</v>
      </c>
      <c r="E1779" s="95" t="s">
        <v>200</v>
      </c>
      <c r="F1779" s="95" t="s">
        <v>236</v>
      </c>
      <c r="G1779" s="92"/>
      <c r="H1779" s="95" t="s">
        <v>269</v>
      </c>
      <c r="I1779" s="97" t="s">
        <v>956</v>
      </c>
    </row>
    <row r="1780" spans="1:9" x14ac:dyDescent="0.25">
      <c r="A1780" s="92" t="s">
        <v>237</v>
      </c>
      <c r="B1780" s="93">
        <v>46109.740287881941</v>
      </c>
      <c r="C1780" s="94" t="s">
        <v>235</v>
      </c>
      <c r="D1780" s="95" t="s">
        <v>278</v>
      </c>
      <c r="E1780" s="95" t="s">
        <v>203</v>
      </c>
      <c r="F1780" s="95" t="s">
        <v>236</v>
      </c>
      <c r="G1780" s="92"/>
      <c r="H1780" s="95" t="s">
        <v>279</v>
      </c>
      <c r="I1780" s="97" t="s">
        <v>1093</v>
      </c>
    </row>
    <row r="1781" spans="1:9" x14ac:dyDescent="0.25">
      <c r="A1781" s="92" t="s">
        <v>237</v>
      </c>
      <c r="B1781" s="93">
        <v>46109.74027613426</v>
      </c>
      <c r="C1781" s="94" t="s">
        <v>235</v>
      </c>
      <c r="D1781" s="95" t="s">
        <v>238</v>
      </c>
      <c r="E1781" s="95" t="s">
        <v>199</v>
      </c>
      <c r="F1781" s="95" t="s">
        <v>236</v>
      </c>
      <c r="G1781" s="92"/>
      <c r="H1781" s="95" t="s">
        <v>239</v>
      </c>
      <c r="I1781" s="97" t="s">
        <v>723</v>
      </c>
    </row>
    <row r="1782" spans="1:9" x14ac:dyDescent="0.25">
      <c r="A1782" s="92" t="s">
        <v>237</v>
      </c>
      <c r="B1782" s="93">
        <v>46109.740209861113</v>
      </c>
      <c r="C1782" s="94" t="s">
        <v>235</v>
      </c>
      <c r="D1782" s="95" t="s">
        <v>275</v>
      </c>
      <c r="E1782" s="95" t="s">
        <v>141</v>
      </c>
      <c r="F1782" s="95" t="s">
        <v>236</v>
      </c>
      <c r="G1782" s="92"/>
      <c r="H1782" s="95" t="s">
        <v>276</v>
      </c>
      <c r="I1782" s="97" t="s">
        <v>1170</v>
      </c>
    </row>
    <row r="1783" spans="1:9" x14ac:dyDescent="0.25">
      <c r="A1783" s="92" t="s">
        <v>237</v>
      </c>
      <c r="B1783" s="93">
        <v>46109.740204062495</v>
      </c>
      <c r="C1783" s="94" t="s">
        <v>235</v>
      </c>
      <c r="D1783" s="95" t="s">
        <v>244</v>
      </c>
      <c r="E1783" s="95" t="s">
        <v>147</v>
      </c>
      <c r="F1783" s="95" t="s">
        <v>236</v>
      </c>
      <c r="G1783" s="92"/>
      <c r="H1783" s="95" t="s">
        <v>245</v>
      </c>
      <c r="I1783" s="97" t="s">
        <v>1581</v>
      </c>
    </row>
    <row r="1784" spans="1:9" x14ac:dyDescent="0.25">
      <c r="A1784" s="92" t="s">
        <v>237</v>
      </c>
      <c r="B1784" s="93">
        <v>46109.740197430554</v>
      </c>
      <c r="C1784" s="94" t="s">
        <v>235</v>
      </c>
      <c r="D1784" s="95" t="s">
        <v>250</v>
      </c>
      <c r="E1784" s="95" t="s">
        <v>168</v>
      </c>
      <c r="F1784" s="95" t="s">
        <v>236</v>
      </c>
      <c r="G1784" s="92"/>
      <c r="H1784" s="95" t="s">
        <v>251</v>
      </c>
      <c r="I1784" s="97" t="s">
        <v>941</v>
      </c>
    </row>
    <row r="1785" spans="1:9" x14ac:dyDescent="0.25">
      <c r="A1785" s="92" t="s">
        <v>237</v>
      </c>
      <c r="B1785" s="93">
        <v>46109.740143599534</v>
      </c>
      <c r="C1785" s="94" t="s">
        <v>235</v>
      </c>
      <c r="D1785" s="95" t="s">
        <v>271</v>
      </c>
      <c r="E1785" s="95" t="s">
        <v>272</v>
      </c>
      <c r="F1785" s="95" t="s">
        <v>236</v>
      </c>
      <c r="G1785" s="92"/>
      <c r="H1785" s="95" t="s">
        <v>273</v>
      </c>
      <c r="I1785" s="97" t="s">
        <v>1582</v>
      </c>
    </row>
    <row r="1786" spans="1:9" x14ac:dyDescent="0.25">
      <c r="A1786" s="92" t="s">
        <v>237</v>
      </c>
      <c r="B1786" s="93">
        <v>46109.740121180555</v>
      </c>
      <c r="C1786" s="94" t="s">
        <v>235</v>
      </c>
      <c r="D1786" s="95" t="s">
        <v>262</v>
      </c>
      <c r="E1786" s="95" t="s">
        <v>202</v>
      </c>
      <c r="F1786" s="95" t="s">
        <v>236</v>
      </c>
      <c r="G1786" s="92"/>
      <c r="H1786" s="95" t="s">
        <v>263</v>
      </c>
      <c r="I1786" s="97" t="s">
        <v>1583</v>
      </c>
    </row>
    <row r="1787" spans="1:9" x14ac:dyDescent="0.25">
      <c r="A1787" s="92" t="s">
        <v>237</v>
      </c>
      <c r="B1787" s="93">
        <v>46109.740092476852</v>
      </c>
      <c r="C1787" s="94" t="s">
        <v>235</v>
      </c>
      <c r="D1787" s="95" t="s">
        <v>259</v>
      </c>
      <c r="E1787" s="95" t="s">
        <v>198</v>
      </c>
      <c r="F1787" s="95" t="s">
        <v>236</v>
      </c>
      <c r="G1787" s="92"/>
      <c r="H1787" s="95" t="s">
        <v>260</v>
      </c>
      <c r="I1787" s="97" t="s">
        <v>1584</v>
      </c>
    </row>
    <row r="1788" spans="1:9" x14ac:dyDescent="0.25">
      <c r="A1788" s="92" t="s">
        <v>237</v>
      </c>
      <c r="B1788" s="93">
        <v>46109.740089548606</v>
      </c>
      <c r="C1788" s="94" t="s">
        <v>235</v>
      </c>
      <c r="D1788" s="95" t="s">
        <v>253</v>
      </c>
      <c r="E1788" s="95" t="s">
        <v>201</v>
      </c>
      <c r="F1788" s="95" t="s">
        <v>236</v>
      </c>
      <c r="G1788" s="92"/>
      <c r="H1788" s="95" t="s">
        <v>254</v>
      </c>
      <c r="I1788" s="97" t="s">
        <v>1193</v>
      </c>
    </row>
    <row r="1789" spans="1:9" x14ac:dyDescent="0.25">
      <c r="A1789" s="92" t="s">
        <v>237</v>
      </c>
      <c r="B1789" s="93">
        <v>46109.740037199073</v>
      </c>
      <c r="C1789" s="94" t="s">
        <v>235</v>
      </c>
      <c r="D1789" s="95" t="s">
        <v>247</v>
      </c>
      <c r="E1789" s="95" t="s">
        <v>170</v>
      </c>
      <c r="F1789" s="95" t="s">
        <v>236</v>
      </c>
      <c r="G1789" s="92"/>
      <c r="H1789" s="95" t="s">
        <v>248</v>
      </c>
      <c r="I1789" s="97" t="s">
        <v>1533</v>
      </c>
    </row>
    <row r="1790" spans="1:9" x14ac:dyDescent="0.25">
      <c r="A1790" s="92" t="s">
        <v>237</v>
      </c>
      <c r="B1790" s="93">
        <v>46109.739982152772</v>
      </c>
      <c r="C1790" s="94" t="s">
        <v>235</v>
      </c>
      <c r="D1790" s="95" t="s">
        <v>256</v>
      </c>
      <c r="E1790" s="95" t="s">
        <v>165</v>
      </c>
      <c r="F1790" s="95" t="s">
        <v>236</v>
      </c>
      <c r="G1790" s="92"/>
      <c r="H1790" s="95" t="s">
        <v>257</v>
      </c>
      <c r="I1790" s="97" t="s">
        <v>264</v>
      </c>
    </row>
    <row r="1791" spans="1:9" x14ac:dyDescent="0.25">
      <c r="A1791" s="92" t="s">
        <v>237</v>
      </c>
      <c r="B1791" s="93">
        <v>46109.739963159722</v>
      </c>
      <c r="C1791" s="94" t="s">
        <v>235</v>
      </c>
      <c r="D1791" s="95" t="s">
        <v>241</v>
      </c>
      <c r="E1791" s="95" t="s">
        <v>144</v>
      </c>
      <c r="F1791" s="95" t="s">
        <v>236</v>
      </c>
      <c r="G1791" s="92"/>
      <c r="H1791" s="95" t="s">
        <v>242</v>
      </c>
      <c r="I1791" s="97" t="s">
        <v>1585</v>
      </c>
    </row>
    <row r="1792" spans="1:9" x14ac:dyDescent="0.25">
      <c r="A1792" s="92" t="s">
        <v>237</v>
      </c>
      <c r="B1792" s="93">
        <v>46109.739954849538</v>
      </c>
      <c r="C1792" s="94" t="s">
        <v>235</v>
      </c>
      <c r="D1792" s="95" t="s">
        <v>265</v>
      </c>
      <c r="E1792" s="95" t="s">
        <v>173</v>
      </c>
      <c r="F1792" s="95" t="s">
        <v>236</v>
      </c>
      <c r="G1792" s="92"/>
      <c r="H1792" s="95" t="s">
        <v>266</v>
      </c>
      <c r="I1792" s="97" t="s">
        <v>1586</v>
      </c>
    </row>
    <row r="1793" spans="1:9" x14ac:dyDescent="0.25">
      <c r="A1793" s="92" t="s">
        <v>237</v>
      </c>
      <c r="B1793" s="93">
        <v>46109.739894629631</v>
      </c>
      <c r="C1793" s="94" t="s">
        <v>235</v>
      </c>
      <c r="D1793" s="95" t="s">
        <v>268</v>
      </c>
      <c r="E1793" s="95" t="s">
        <v>200</v>
      </c>
      <c r="F1793" s="95" t="s">
        <v>236</v>
      </c>
      <c r="G1793" s="92"/>
      <c r="H1793" s="95" t="s">
        <v>269</v>
      </c>
      <c r="I1793" s="97" t="s">
        <v>1261</v>
      </c>
    </row>
    <row r="1794" spans="1:9" x14ac:dyDescent="0.25">
      <c r="A1794" s="92" t="s">
        <v>237</v>
      </c>
      <c r="B1794" s="93">
        <v>46109.739815451387</v>
      </c>
      <c r="C1794" s="94" t="s">
        <v>235</v>
      </c>
      <c r="D1794" s="95" t="s">
        <v>278</v>
      </c>
      <c r="E1794" s="95" t="s">
        <v>203</v>
      </c>
      <c r="F1794" s="95" t="s">
        <v>236</v>
      </c>
      <c r="G1794" s="92"/>
      <c r="H1794" s="95" t="s">
        <v>279</v>
      </c>
      <c r="I1794" s="97" t="s">
        <v>1587</v>
      </c>
    </row>
    <row r="1795" spans="1:9" x14ac:dyDescent="0.25">
      <c r="A1795" s="92" t="s">
        <v>237</v>
      </c>
      <c r="B1795" s="93">
        <v>46109.739801527779</v>
      </c>
      <c r="C1795" s="94" t="s">
        <v>235</v>
      </c>
      <c r="D1795" s="95" t="s">
        <v>238</v>
      </c>
      <c r="E1795" s="95" t="s">
        <v>199</v>
      </c>
      <c r="F1795" s="95" t="s">
        <v>236</v>
      </c>
      <c r="G1795" s="92"/>
      <c r="H1795" s="95" t="s">
        <v>239</v>
      </c>
      <c r="I1795" s="97" t="s">
        <v>956</v>
      </c>
    </row>
    <row r="1796" spans="1:9" x14ac:dyDescent="0.25">
      <c r="A1796" s="92" t="s">
        <v>237</v>
      </c>
      <c r="B1796" s="93">
        <v>46109.739733402777</v>
      </c>
      <c r="C1796" s="94" t="s">
        <v>235</v>
      </c>
      <c r="D1796" s="95" t="s">
        <v>275</v>
      </c>
      <c r="E1796" s="95" t="s">
        <v>141</v>
      </c>
      <c r="F1796" s="95" t="s">
        <v>236</v>
      </c>
      <c r="G1796" s="92"/>
      <c r="H1796" s="95" t="s">
        <v>276</v>
      </c>
      <c r="I1796" s="97" t="s">
        <v>1588</v>
      </c>
    </row>
    <row r="1797" spans="1:9" x14ac:dyDescent="0.25">
      <c r="A1797" s="92" t="s">
        <v>237</v>
      </c>
      <c r="B1797" s="93">
        <v>46109.739727615735</v>
      </c>
      <c r="C1797" s="94" t="s">
        <v>235</v>
      </c>
      <c r="D1797" s="95" t="s">
        <v>244</v>
      </c>
      <c r="E1797" s="95" t="s">
        <v>147</v>
      </c>
      <c r="F1797" s="95" t="s">
        <v>236</v>
      </c>
      <c r="G1797" s="92"/>
      <c r="H1797" s="95" t="s">
        <v>245</v>
      </c>
      <c r="I1797" s="97" t="s">
        <v>1342</v>
      </c>
    </row>
    <row r="1798" spans="1:9" x14ac:dyDescent="0.25">
      <c r="A1798" s="92" t="s">
        <v>237</v>
      </c>
      <c r="B1798" s="93">
        <v>46109.739719108795</v>
      </c>
      <c r="C1798" s="94" t="s">
        <v>235</v>
      </c>
      <c r="D1798" s="95" t="s">
        <v>250</v>
      </c>
      <c r="E1798" s="95" t="s">
        <v>168</v>
      </c>
      <c r="F1798" s="95" t="s">
        <v>236</v>
      </c>
      <c r="G1798" s="92"/>
      <c r="H1798" s="95" t="s">
        <v>251</v>
      </c>
      <c r="I1798" s="97" t="s">
        <v>1001</v>
      </c>
    </row>
    <row r="1799" spans="1:9" x14ac:dyDescent="0.25">
      <c r="A1799" s="92" t="s">
        <v>237</v>
      </c>
      <c r="B1799" s="93">
        <v>46109.739643414352</v>
      </c>
      <c r="C1799" s="94" t="s">
        <v>235</v>
      </c>
      <c r="D1799" s="95" t="s">
        <v>262</v>
      </c>
      <c r="E1799" s="95" t="s">
        <v>202</v>
      </c>
      <c r="F1799" s="95" t="s">
        <v>236</v>
      </c>
      <c r="G1799" s="92"/>
      <c r="H1799" s="95" t="s">
        <v>263</v>
      </c>
      <c r="I1799" s="97" t="s">
        <v>1548</v>
      </c>
    </row>
    <row r="1800" spans="1:9" x14ac:dyDescent="0.25">
      <c r="A1800" s="92" t="s">
        <v>237</v>
      </c>
      <c r="B1800" s="93">
        <v>46109.739629826385</v>
      </c>
      <c r="C1800" s="94" t="s">
        <v>235</v>
      </c>
      <c r="D1800" s="95" t="s">
        <v>271</v>
      </c>
      <c r="E1800" s="95" t="s">
        <v>272</v>
      </c>
      <c r="F1800" s="95" t="s">
        <v>236</v>
      </c>
      <c r="G1800" s="92"/>
      <c r="H1800" s="95" t="s">
        <v>273</v>
      </c>
      <c r="I1800" s="97" t="s">
        <v>1589</v>
      </c>
    </row>
    <row r="1801" spans="1:9" x14ac:dyDescent="0.25">
      <c r="A1801" s="92" t="s">
        <v>237</v>
      </c>
      <c r="B1801" s="93">
        <v>46109.739617789353</v>
      </c>
      <c r="C1801" s="94" t="s">
        <v>235</v>
      </c>
      <c r="D1801" s="95" t="s">
        <v>253</v>
      </c>
      <c r="E1801" s="95" t="s">
        <v>201</v>
      </c>
      <c r="F1801" s="95" t="s">
        <v>236</v>
      </c>
      <c r="G1801" s="92"/>
      <c r="H1801" s="95" t="s">
        <v>254</v>
      </c>
      <c r="I1801" s="97" t="s">
        <v>1590</v>
      </c>
    </row>
    <row r="1802" spans="1:9" x14ac:dyDescent="0.25">
      <c r="A1802" s="92" t="s">
        <v>237</v>
      </c>
      <c r="B1802" s="93">
        <v>46109.739553391199</v>
      </c>
      <c r="C1802" s="94" t="s">
        <v>235</v>
      </c>
      <c r="D1802" s="95" t="s">
        <v>247</v>
      </c>
      <c r="E1802" s="95" t="s">
        <v>170</v>
      </c>
      <c r="F1802" s="95" t="s">
        <v>236</v>
      </c>
      <c r="G1802" s="92"/>
      <c r="H1802" s="95" t="s">
        <v>248</v>
      </c>
      <c r="I1802" s="97" t="s">
        <v>1591</v>
      </c>
    </row>
    <row r="1803" spans="1:9" x14ac:dyDescent="0.25">
      <c r="A1803" s="92" t="s">
        <v>237</v>
      </c>
      <c r="B1803" s="93">
        <v>46109.73954761574</v>
      </c>
      <c r="C1803" s="94" t="s">
        <v>235</v>
      </c>
      <c r="D1803" s="95" t="s">
        <v>259</v>
      </c>
      <c r="E1803" s="95" t="s">
        <v>198</v>
      </c>
      <c r="F1803" s="95" t="s">
        <v>236</v>
      </c>
      <c r="G1803" s="92"/>
      <c r="H1803" s="95" t="s">
        <v>260</v>
      </c>
      <c r="I1803" s="97" t="s">
        <v>1592</v>
      </c>
    </row>
    <row r="1804" spans="1:9" x14ac:dyDescent="0.25">
      <c r="A1804" s="92" t="s">
        <v>237</v>
      </c>
      <c r="B1804" s="93">
        <v>46109.739508773149</v>
      </c>
      <c r="C1804" s="94" t="s">
        <v>235</v>
      </c>
      <c r="D1804" s="95" t="s">
        <v>256</v>
      </c>
      <c r="E1804" s="95" t="s">
        <v>165</v>
      </c>
      <c r="F1804" s="95" t="s">
        <v>236</v>
      </c>
      <c r="G1804" s="92"/>
      <c r="H1804" s="95" t="s">
        <v>257</v>
      </c>
      <c r="I1804" s="97" t="s">
        <v>541</v>
      </c>
    </row>
    <row r="1805" spans="1:9" x14ac:dyDescent="0.25">
      <c r="A1805" s="92" t="s">
        <v>237</v>
      </c>
      <c r="B1805" s="93">
        <v>46109.739474062495</v>
      </c>
      <c r="C1805" s="94" t="s">
        <v>235</v>
      </c>
      <c r="D1805" s="95" t="s">
        <v>241</v>
      </c>
      <c r="E1805" s="95" t="s">
        <v>144</v>
      </c>
      <c r="F1805" s="95" t="s">
        <v>236</v>
      </c>
      <c r="G1805" s="92"/>
      <c r="H1805" s="95" t="s">
        <v>242</v>
      </c>
      <c r="I1805" s="97" t="s">
        <v>1593</v>
      </c>
    </row>
    <row r="1806" spans="1:9" x14ac:dyDescent="0.25">
      <c r="A1806" s="92" t="s">
        <v>237</v>
      </c>
      <c r="B1806" s="93">
        <v>46109.739465370367</v>
      </c>
      <c r="C1806" s="94" t="s">
        <v>235</v>
      </c>
      <c r="D1806" s="95" t="s">
        <v>265</v>
      </c>
      <c r="E1806" s="95" t="s">
        <v>173</v>
      </c>
      <c r="F1806" s="95" t="s">
        <v>236</v>
      </c>
      <c r="G1806" s="92"/>
      <c r="H1806" s="95" t="s">
        <v>266</v>
      </c>
      <c r="I1806" s="97" t="s">
        <v>1594</v>
      </c>
    </row>
    <row r="1807" spans="1:9" x14ac:dyDescent="0.25">
      <c r="A1807" s="92" t="s">
        <v>237</v>
      </c>
      <c r="B1807" s="93">
        <v>46109.739415011572</v>
      </c>
      <c r="C1807" s="94" t="s">
        <v>235</v>
      </c>
      <c r="D1807" s="95" t="s">
        <v>268</v>
      </c>
      <c r="E1807" s="95" t="s">
        <v>200</v>
      </c>
      <c r="F1807" s="95" t="s">
        <v>236</v>
      </c>
      <c r="G1807" s="92"/>
      <c r="H1807" s="95" t="s">
        <v>269</v>
      </c>
      <c r="I1807" s="97" t="s">
        <v>498</v>
      </c>
    </row>
    <row r="1808" spans="1:9" x14ac:dyDescent="0.25">
      <c r="A1808" s="92" t="s">
        <v>237</v>
      </c>
      <c r="B1808" s="93">
        <v>46109.739332939811</v>
      </c>
      <c r="C1808" s="94" t="s">
        <v>235</v>
      </c>
      <c r="D1808" s="95" t="s">
        <v>278</v>
      </c>
      <c r="E1808" s="95" t="s">
        <v>203</v>
      </c>
      <c r="F1808" s="95" t="s">
        <v>236</v>
      </c>
      <c r="G1808" s="92"/>
      <c r="H1808" s="95" t="s">
        <v>279</v>
      </c>
      <c r="I1808" s="97" t="s">
        <v>975</v>
      </c>
    </row>
    <row r="1809" spans="1:9" x14ac:dyDescent="0.25">
      <c r="A1809" s="92" t="s">
        <v>237</v>
      </c>
      <c r="B1809" s="93">
        <v>46109.739324456015</v>
      </c>
      <c r="C1809" s="94" t="s">
        <v>235</v>
      </c>
      <c r="D1809" s="95" t="s">
        <v>238</v>
      </c>
      <c r="E1809" s="95" t="s">
        <v>199</v>
      </c>
      <c r="F1809" s="95" t="s">
        <v>236</v>
      </c>
      <c r="G1809" s="92"/>
      <c r="H1809" s="95" t="s">
        <v>239</v>
      </c>
      <c r="I1809" s="97" t="s">
        <v>1018</v>
      </c>
    </row>
    <row r="1810" spans="1:9" x14ac:dyDescent="0.25">
      <c r="A1810" s="92" t="s">
        <v>237</v>
      </c>
      <c r="B1810" s="93">
        <v>46109.739254374996</v>
      </c>
      <c r="C1810" s="94" t="s">
        <v>235</v>
      </c>
      <c r="D1810" s="95" t="s">
        <v>275</v>
      </c>
      <c r="E1810" s="95" t="s">
        <v>141</v>
      </c>
      <c r="F1810" s="95" t="s">
        <v>236</v>
      </c>
      <c r="G1810" s="92"/>
      <c r="H1810" s="95" t="s">
        <v>276</v>
      </c>
      <c r="I1810" s="97" t="s">
        <v>1595</v>
      </c>
    </row>
    <row r="1811" spans="1:9" x14ac:dyDescent="0.25">
      <c r="A1811" s="92" t="s">
        <v>237</v>
      </c>
      <c r="B1811" s="93">
        <v>46109.739247546291</v>
      </c>
      <c r="C1811" s="94" t="s">
        <v>235</v>
      </c>
      <c r="D1811" s="95" t="s">
        <v>244</v>
      </c>
      <c r="E1811" s="95" t="s">
        <v>147</v>
      </c>
      <c r="F1811" s="95" t="s">
        <v>236</v>
      </c>
      <c r="G1811" s="92"/>
      <c r="H1811" s="95" t="s">
        <v>245</v>
      </c>
      <c r="I1811" s="97" t="s">
        <v>1435</v>
      </c>
    </row>
    <row r="1812" spans="1:9" x14ac:dyDescent="0.25">
      <c r="A1812" s="92" t="s">
        <v>237</v>
      </c>
      <c r="B1812" s="93">
        <v>46109.739238576389</v>
      </c>
      <c r="C1812" s="94" t="s">
        <v>235</v>
      </c>
      <c r="D1812" s="95" t="s">
        <v>250</v>
      </c>
      <c r="E1812" s="95" t="s">
        <v>168</v>
      </c>
      <c r="F1812" s="95" t="s">
        <v>236</v>
      </c>
      <c r="G1812" s="92"/>
      <c r="H1812" s="95" t="s">
        <v>251</v>
      </c>
      <c r="I1812" s="97" t="s">
        <v>1596</v>
      </c>
    </row>
    <row r="1813" spans="1:9" x14ac:dyDescent="0.25">
      <c r="A1813" s="92" t="s">
        <v>237</v>
      </c>
      <c r="B1813" s="93">
        <v>46109.739166851847</v>
      </c>
      <c r="C1813" s="94" t="s">
        <v>235</v>
      </c>
      <c r="D1813" s="95" t="s">
        <v>262</v>
      </c>
      <c r="E1813" s="95" t="s">
        <v>202</v>
      </c>
      <c r="F1813" s="95" t="s">
        <v>236</v>
      </c>
      <c r="G1813" s="92"/>
      <c r="H1813" s="95" t="s">
        <v>263</v>
      </c>
      <c r="I1813" s="97" t="s">
        <v>656</v>
      </c>
    </row>
    <row r="1814" spans="1:9" x14ac:dyDescent="0.25">
      <c r="A1814" s="92" t="s">
        <v>237</v>
      </c>
      <c r="B1814" s="93">
        <v>46109.739147731481</v>
      </c>
      <c r="C1814" s="94" t="s">
        <v>235</v>
      </c>
      <c r="D1814" s="95" t="s">
        <v>253</v>
      </c>
      <c r="E1814" s="95" t="s">
        <v>201</v>
      </c>
      <c r="F1814" s="95" t="s">
        <v>236</v>
      </c>
      <c r="G1814" s="92"/>
      <c r="H1814" s="95" t="s">
        <v>254</v>
      </c>
      <c r="I1814" s="97" t="s">
        <v>1597</v>
      </c>
    </row>
    <row r="1815" spans="1:9" x14ac:dyDescent="0.25">
      <c r="A1815" s="92" t="s">
        <v>237</v>
      </c>
      <c r="B1815" s="93">
        <v>46109.739110150462</v>
      </c>
      <c r="C1815" s="94" t="s">
        <v>235</v>
      </c>
      <c r="D1815" s="95" t="s">
        <v>271</v>
      </c>
      <c r="E1815" s="95" t="s">
        <v>272</v>
      </c>
      <c r="F1815" s="95" t="s">
        <v>236</v>
      </c>
      <c r="G1815" s="92"/>
      <c r="H1815" s="95" t="s">
        <v>273</v>
      </c>
      <c r="I1815" s="97" t="s">
        <v>1598</v>
      </c>
    </row>
    <row r="1816" spans="1:9" x14ac:dyDescent="0.25">
      <c r="A1816" s="92" t="s">
        <v>237</v>
      </c>
      <c r="B1816" s="93">
        <v>46109.739069421295</v>
      </c>
      <c r="C1816" s="94" t="s">
        <v>235</v>
      </c>
      <c r="D1816" s="95" t="s">
        <v>247</v>
      </c>
      <c r="E1816" s="95" t="s">
        <v>170</v>
      </c>
      <c r="F1816" s="95" t="s">
        <v>236</v>
      </c>
      <c r="G1816" s="92"/>
      <c r="H1816" s="95" t="s">
        <v>248</v>
      </c>
      <c r="I1816" s="97" t="s">
        <v>1596</v>
      </c>
    </row>
    <row r="1817" spans="1:9" x14ac:dyDescent="0.25">
      <c r="A1817" s="92" t="s">
        <v>237</v>
      </c>
      <c r="B1817" s="93">
        <v>46109.739029456017</v>
      </c>
      <c r="C1817" s="94" t="s">
        <v>235</v>
      </c>
      <c r="D1817" s="95" t="s">
        <v>256</v>
      </c>
      <c r="E1817" s="95" t="s">
        <v>165</v>
      </c>
      <c r="F1817" s="95" t="s">
        <v>236</v>
      </c>
      <c r="G1817" s="92"/>
      <c r="H1817" s="95" t="s">
        <v>257</v>
      </c>
      <c r="I1817" s="97" t="s">
        <v>808</v>
      </c>
    </row>
    <row r="1818" spans="1:9" x14ac:dyDescent="0.25">
      <c r="A1818" s="92" t="s">
        <v>237</v>
      </c>
      <c r="B1818" s="93">
        <v>46109.738973043983</v>
      </c>
      <c r="C1818" s="94" t="s">
        <v>235</v>
      </c>
      <c r="D1818" s="95" t="s">
        <v>241</v>
      </c>
      <c r="E1818" s="95" t="s">
        <v>144</v>
      </c>
      <c r="F1818" s="95" t="s">
        <v>236</v>
      </c>
      <c r="G1818" s="92"/>
      <c r="H1818" s="95" t="s">
        <v>242</v>
      </c>
      <c r="I1818" s="97" t="s">
        <v>1599</v>
      </c>
    </row>
    <row r="1819" spans="1:9" x14ac:dyDescent="0.25">
      <c r="A1819" s="92" t="s">
        <v>237</v>
      </c>
      <c r="B1819" s="93">
        <v>46109.738966354162</v>
      </c>
      <c r="C1819" s="94" t="s">
        <v>235</v>
      </c>
      <c r="D1819" s="95" t="s">
        <v>265</v>
      </c>
      <c r="E1819" s="95" t="s">
        <v>173</v>
      </c>
      <c r="F1819" s="95" t="s">
        <v>236</v>
      </c>
      <c r="G1819" s="92"/>
      <c r="H1819" s="95" t="s">
        <v>266</v>
      </c>
      <c r="I1819" s="97" t="s">
        <v>1600</v>
      </c>
    </row>
    <row r="1820" spans="1:9" x14ac:dyDescent="0.25">
      <c r="A1820" s="92" t="s">
        <v>237</v>
      </c>
      <c r="B1820" s="93">
        <v>46109.738962013886</v>
      </c>
      <c r="C1820" s="94" t="s">
        <v>235</v>
      </c>
      <c r="D1820" s="95" t="s">
        <v>259</v>
      </c>
      <c r="E1820" s="95" t="s">
        <v>198</v>
      </c>
      <c r="F1820" s="95" t="s">
        <v>236</v>
      </c>
      <c r="G1820" s="92"/>
      <c r="H1820" s="95" t="s">
        <v>260</v>
      </c>
      <c r="I1820" s="97" t="s">
        <v>1601</v>
      </c>
    </row>
    <row r="1821" spans="1:9" x14ac:dyDescent="0.25">
      <c r="A1821" s="92" t="s">
        <v>237</v>
      </c>
      <c r="B1821" s="93">
        <v>46109.738930486106</v>
      </c>
      <c r="C1821" s="94" t="s">
        <v>235</v>
      </c>
      <c r="D1821" s="95" t="s">
        <v>268</v>
      </c>
      <c r="E1821" s="95" t="s">
        <v>200</v>
      </c>
      <c r="F1821" s="95" t="s">
        <v>236</v>
      </c>
      <c r="G1821" s="92"/>
      <c r="H1821" s="95" t="s">
        <v>269</v>
      </c>
      <c r="I1821" s="97" t="s">
        <v>1602</v>
      </c>
    </row>
    <row r="1822" spans="1:9" x14ac:dyDescent="0.25">
      <c r="A1822" s="92" t="s">
        <v>237</v>
      </c>
      <c r="B1822" s="93">
        <v>46109.738860347221</v>
      </c>
      <c r="C1822" s="94" t="s">
        <v>235</v>
      </c>
      <c r="D1822" s="95" t="s">
        <v>278</v>
      </c>
      <c r="E1822" s="95" t="s">
        <v>203</v>
      </c>
      <c r="F1822" s="95" t="s">
        <v>236</v>
      </c>
      <c r="G1822" s="92"/>
      <c r="H1822" s="95" t="s">
        <v>279</v>
      </c>
      <c r="I1822" s="97" t="s">
        <v>919</v>
      </c>
    </row>
    <row r="1823" spans="1:9" x14ac:dyDescent="0.25">
      <c r="A1823" s="92" t="s">
        <v>237</v>
      </c>
      <c r="B1823" s="93">
        <v>46109.738847835644</v>
      </c>
      <c r="C1823" s="94" t="s">
        <v>235</v>
      </c>
      <c r="D1823" s="95" t="s">
        <v>238</v>
      </c>
      <c r="E1823" s="95" t="s">
        <v>199</v>
      </c>
      <c r="F1823" s="95" t="s">
        <v>236</v>
      </c>
      <c r="G1823" s="92"/>
      <c r="H1823" s="95" t="s">
        <v>239</v>
      </c>
      <c r="I1823" s="97" t="s">
        <v>1603</v>
      </c>
    </row>
    <row r="1824" spans="1:9" x14ac:dyDescent="0.25">
      <c r="A1824" s="92" t="s">
        <v>237</v>
      </c>
      <c r="B1824" s="93">
        <v>46109.738774409721</v>
      </c>
      <c r="C1824" s="94" t="s">
        <v>235</v>
      </c>
      <c r="D1824" s="95" t="s">
        <v>275</v>
      </c>
      <c r="E1824" s="95" t="s">
        <v>141</v>
      </c>
      <c r="F1824" s="95" t="s">
        <v>236</v>
      </c>
      <c r="G1824" s="92"/>
      <c r="H1824" s="95" t="s">
        <v>276</v>
      </c>
      <c r="I1824" s="97" t="s">
        <v>1604</v>
      </c>
    </row>
    <row r="1825" spans="1:9" x14ac:dyDescent="0.25">
      <c r="A1825" s="92" t="s">
        <v>237</v>
      </c>
      <c r="B1825" s="93">
        <v>46109.738767488423</v>
      </c>
      <c r="C1825" s="94" t="s">
        <v>235</v>
      </c>
      <c r="D1825" s="95" t="s">
        <v>244</v>
      </c>
      <c r="E1825" s="95" t="s">
        <v>147</v>
      </c>
      <c r="F1825" s="95" t="s">
        <v>236</v>
      </c>
      <c r="G1825" s="92"/>
      <c r="H1825" s="95" t="s">
        <v>245</v>
      </c>
      <c r="I1825" s="97" t="s">
        <v>1605</v>
      </c>
    </row>
    <row r="1826" spans="1:9" x14ac:dyDescent="0.25">
      <c r="A1826" s="92" t="s">
        <v>237</v>
      </c>
      <c r="B1826" s="93">
        <v>46109.738756099534</v>
      </c>
      <c r="C1826" s="94" t="s">
        <v>235</v>
      </c>
      <c r="D1826" s="95" t="s">
        <v>250</v>
      </c>
      <c r="E1826" s="95" t="s">
        <v>168</v>
      </c>
      <c r="F1826" s="95" t="s">
        <v>236</v>
      </c>
      <c r="G1826" s="92"/>
      <c r="H1826" s="95" t="s">
        <v>251</v>
      </c>
      <c r="I1826" s="97" t="s">
        <v>1167</v>
      </c>
    </row>
    <row r="1827" spans="1:9" x14ac:dyDescent="0.25">
      <c r="A1827" s="92" t="s">
        <v>237</v>
      </c>
      <c r="B1827" s="93">
        <v>46109.738690347222</v>
      </c>
      <c r="C1827" s="94" t="s">
        <v>235</v>
      </c>
      <c r="D1827" s="95" t="s">
        <v>262</v>
      </c>
      <c r="E1827" s="95" t="s">
        <v>202</v>
      </c>
      <c r="F1827" s="95" t="s">
        <v>236</v>
      </c>
      <c r="G1827" s="92"/>
      <c r="H1827" s="95" t="s">
        <v>263</v>
      </c>
      <c r="I1827" s="97" t="s">
        <v>1606</v>
      </c>
    </row>
    <row r="1828" spans="1:9" x14ac:dyDescent="0.25">
      <c r="A1828" s="92" t="s">
        <v>237</v>
      </c>
      <c r="B1828" s="93">
        <v>46109.738677685185</v>
      </c>
      <c r="C1828" s="94" t="s">
        <v>235</v>
      </c>
      <c r="D1828" s="95" t="s">
        <v>253</v>
      </c>
      <c r="E1828" s="95" t="s">
        <v>201</v>
      </c>
      <c r="F1828" s="95" t="s">
        <v>236</v>
      </c>
      <c r="G1828" s="92"/>
      <c r="H1828" s="95" t="s">
        <v>254</v>
      </c>
      <c r="I1828" s="97" t="s">
        <v>1127</v>
      </c>
    </row>
    <row r="1829" spans="1:9" x14ac:dyDescent="0.25">
      <c r="A1829" s="92" t="s">
        <v>237</v>
      </c>
      <c r="B1829" s="93">
        <v>46109.738600324075</v>
      </c>
      <c r="C1829" s="94" t="s">
        <v>235</v>
      </c>
      <c r="D1829" s="95" t="s">
        <v>271</v>
      </c>
      <c r="E1829" s="95" t="s">
        <v>272</v>
      </c>
      <c r="F1829" s="95" t="s">
        <v>236</v>
      </c>
      <c r="G1829" s="92"/>
      <c r="H1829" s="95" t="s">
        <v>273</v>
      </c>
      <c r="I1829" s="97" t="s">
        <v>1607</v>
      </c>
    </row>
    <row r="1830" spans="1:9" x14ac:dyDescent="0.25">
      <c r="A1830" s="92" t="s">
        <v>237</v>
      </c>
      <c r="B1830" s="93">
        <v>46109.738585254629</v>
      </c>
      <c r="C1830" s="94" t="s">
        <v>235</v>
      </c>
      <c r="D1830" s="95" t="s">
        <v>247</v>
      </c>
      <c r="E1830" s="95" t="s">
        <v>170</v>
      </c>
      <c r="F1830" s="95" t="s">
        <v>236</v>
      </c>
      <c r="G1830" s="92"/>
      <c r="H1830" s="95" t="s">
        <v>248</v>
      </c>
      <c r="I1830" s="97" t="s">
        <v>1608</v>
      </c>
    </row>
    <row r="1831" spans="1:9" x14ac:dyDescent="0.25">
      <c r="A1831" s="92" t="s">
        <v>237</v>
      </c>
      <c r="B1831" s="93">
        <v>46109.738553344905</v>
      </c>
      <c r="C1831" s="94" t="s">
        <v>235</v>
      </c>
      <c r="D1831" s="95" t="s">
        <v>256</v>
      </c>
      <c r="E1831" s="95" t="s">
        <v>165</v>
      </c>
      <c r="F1831" s="95" t="s">
        <v>236</v>
      </c>
      <c r="G1831" s="92"/>
      <c r="H1831" s="95" t="s">
        <v>257</v>
      </c>
      <c r="I1831" s="97" t="s">
        <v>774</v>
      </c>
    </row>
    <row r="1832" spans="1:9" x14ac:dyDescent="0.25">
      <c r="A1832" s="92" t="s">
        <v>237</v>
      </c>
      <c r="B1832" s="93">
        <v>46109.738476527775</v>
      </c>
      <c r="C1832" s="94" t="s">
        <v>235</v>
      </c>
      <c r="D1832" s="95" t="s">
        <v>265</v>
      </c>
      <c r="E1832" s="95" t="s">
        <v>173</v>
      </c>
      <c r="F1832" s="95" t="s">
        <v>236</v>
      </c>
      <c r="G1832" s="92"/>
      <c r="H1832" s="95" t="s">
        <v>266</v>
      </c>
      <c r="I1832" s="97" t="s">
        <v>524</v>
      </c>
    </row>
    <row r="1833" spans="1:9" x14ac:dyDescent="0.25">
      <c r="A1833" s="92" t="s">
        <v>237</v>
      </c>
      <c r="B1833" s="93">
        <v>46109.738473136575</v>
      </c>
      <c r="C1833" s="94" t="s">
        <v>235</v>
      </c>
      <c r="D1833" s="95" t="s">
        <v>241</v>
      </c>
      <c r="E1833" s="95" t="s">
        <v>144</v>
      </c>
      <c r="F1833" s="95" t="s">
        <v>236</v>
      </c>
      <c r="G1833" s="92"/>
      <c r="H1833" s="95" t="s">
        <v>242</v>
      </c>
      <c r="I1833" s="97" t="s">
        <v>1608</v>
      </c>
    </row>
    <row r="1834" spans="1:9" x14ac:dyDescent="0.25">
      <c r="A1834" s="92" t="s">
        <v>237</v>
      </c>
      <c r="B1834" s="93">
        <v>46109.738442870366</v>
      </c>
      <c r="C1834" s="94" t="s">
        <v>235</v>
      </c>
      <c r="D1834" s="95" t="s">
        <v>268</v>
      </c>
      <c r="E1834" s="95" t="s">
        <v>200</v>
      </c>
      <c r="F1834" s="95" t="s">
        <v>236</v>
      </c>
      <c r="G1834" s="92"/>
      <c r="H1834" s="95" t="s">
        <v>269</v>
      </c>
      <c r="I1834" s="97" t="s">
        <v>1609</v>
      </c>
    </row>
    <row r="1835" spans="1:9" x14ac:dyDescent="0.25">
      <c r="A1835" s="92" t="s">
        <v>237</v>
      </c>
      <c r="B1835" s="93">
        <v>46109.738424236108</v>
      </c>
      <c r="C1835" s="94" t="s">
        <v>235</v>
      </c>
      <c r="D1835" s="95" t="s">
        <v>259</v>
      </c>
      <c r="E1835" s="95" t="s">
        <v>198</v>
      </c>
      <c r="F1835" s="95" t="s">
        <v>236</v>
      </c>
      <c r="G1835" s="92"/>
      <c r="H1835" s="95" t="s">
        <v>260</v>
      </c>
      <c r="I1835" s="97" t="s">
        <v>1610</v>
      </c>
    </row>
    <row r="1836" spans="1:9" x14ac:dyDescent="0.25">
      <c r="A1836" s="92" t="s">
        <v>237</v>
      </c>
      <c r="B1836" s="93">
        <v>46109.738386851852</v>
      </c>
      <c r="C1836" s="94" t="s">
        <v>235</v>
      </c>
      <c r="D1836" s="95" t="s">
        <v>278</v>
      </c>
      <c r="E1836" s="95" t="s">
        <v>203</v>
      </c>
      <c r="F1836" s="95" t="s">
        <v>236</v>
      </c>
      <c r="G1836" s="92"/>
      <c r="H1836" s="95" t="s">
        <v>279</v>
      </c>
      <c r="I1836" s="97" t="s">
        <v>1611</v>
      </c>
    </row>
    <row r="1837" spans="1:9" x14ac:dyDescent="0.25">
      <c r="A1837" s="92" t="s">
        <v>237</v>
      </c>
      <c r="B1837" s="93">
        <v>46109.738370196756</v>
      </c>
      <c r="C1837" s="94" t="s">
        <v>235</v>
      </c>
      <c r="D1837" s="95" t="s">
        <v>238</v>
      </c>
      <c r="E1837" s="95" t="s">
        <v>199</v>
      </c>
      <c r="F1837" s="95" t="s">
        <v>236</v>
      </c>
      <c r="G1837" s="92"/>
      <c r="H1837" s="95" t="s">
        <v>239</v>
      </c>
      <c r="I1837" s="97" t="s">
        <v>1612</v>
      </c>
    </row>
    <row r="1838" spans="1:9" x14ac:dyDescent="0.25">
      <c r="A1838" s="92" t="s">
        <v>237</v>
      </c>
      <c r="B1838" s="93">
        <v>46109.738290810186</v>
      </c>
      <c r="C1838" s="94" t="s">
        <v>235</v>
      </c>
      <c r="D1838" s="95" t="s">
        <v>275</v>
      </c>
      <c r="E1838" s="95" t="s">
        <v>141</v>
      </c>
      <c r="F1838" s="95" t="s">
        <v>236</v>
      </c>
      <c r="G1838" s="92"/>
      <c r="H1838" s="95" t="s">
        <v>276</v>
      </c>
      <c r="I1838" s="97" t="s">
        <v>1613</v>
      </c>
    </row>
    <row r="1839" spans="1:9" x14ac:dyDescent="0.25">
      <c r="A1839" s="92" t="s">
        <v>237</v>
      </c>
      <c r="B1839" s="93">
        <v>46109.73828755787</v>
      </c>
      <c r="C1839" s="94" t="s">
        <v>235</v>
      </c>
      <c r="D1839" s="95" t="s">
        <v>244</v>
      </c>
      <c r="E1839" s="95" t="s">
        <v>147</v>
      </c>
      <c r="F1839" s="95" t="s">
        <v>236</v>
      </c>
      <c r="G1839" s="92"/>
      <c r="H1839" s="95" t="s">
        <v>245</v>
      </c>
      <c r="I1839" s="97" t="s">
        <v>1614</v>
      </c>
    </row>
    <row r="1840" spans="1:9" x14ac:dyDescent="0.25">
      <c r="A1840" s="92" t="s">
        <v>237</v>
      </c>
      <c r="B1840" s="93">
        <v>46109.738276516204</v>
      </c>
      <c r="C1840" s="94" t="s">
        <v>235</v>
      </c>
      <c r="D1840" s="95" t="s">
        <v>250</v>
      </c>
      <c r="E1840" s="95" t="s">
        <v>168</v>
      </c>
      <c r="F1840" s="95" t="s">
        <v>236</v>
      </c>
      <c r="G1840" s="92"/>
      <c r="H1840" s="95" t="s">
        <v>251</v>
      </c>
      <c r="I1840" s="97" t="s">
        <v>1615</v>
      </c>
    </row>
    <row r="1841" spans="1:9" x14ac:dyDescent="0.25">
      <c r="A1841" s="92" t="s">
        <v>237</v>
      </c>
      <c r="B1841" s="93">
        <v>46109.738212662036</v>
      </c>
      <c r="C1841" s="94" t="s">
        <v>235</v>
      </c>
      <c r="D1841" s="95" t="s">
        <v>262</v>
      </c>
      <c r="E1841" s="95" t="s">
        <v>202</v>
      </c>
      <c r="F1841" s="95" t="s">
        <v>236</v>
      </c>
      <c r="G1841" s="92"/>
      <c r="H1841" s="95" t="s">
        <v>263</v>
      </c>
      <c r="I1841" s="97" t="s">
        <v>1616</v>
      </c>
    </row>
    <row r="1842" spans="1:9" x14ac:dyDescent="0.25">
      <c r="A1842" s="92" t="s">
        <v>237</v>
      </c>
      <c r="B1842" s="93">
        <v>46109.738207060182</v>
      </c>
      <c r="C1842" s="94" t="s">
        <v>235</v>
      </c>
      <c r="D1842" s="95" t="s">
        <v>253</v>
      </c>
      <c r="E1842" s="95" t="s">
        <v>201</v>
      </c>
      <c r="F1842" s="95" t="s">
        <v>236</v>
      </c>
      <c r="G1842" s="92"/>
      <c r="H1842" s="95" t="s">
        <v>254</v>
      </c>
      <c r="I1842" s="97" t="s">
        <v>1617</v>
      </c>
    </row>
    <row r="1843" spans="1:9" x14ac:dyDescent="0.25">
      <c r="A1843" s="92" t="s">
        <v>237</v>
      </c>
      <c r="B1843" s="93">
        <v>46109.738092060186</v>
      </c>
      <c r="C1843" s="94" t="s">
        <v>235</v>
      </c>
      <c r="D1843" s="95" t="s">
        <v>247</v>
      </c>
      <c r="E1843" s="95" t="s">
        <v>170</v>
      </c>
      <c r="F1843" s="95" t="s">
        <v>236</v>
      </c>
      <c r="G1843" s="92"/>
      <c r="H1843" s="95" t="s">
        <v>248</v>
      </c>
      <c r="I1843" s="97" t="s">
        <v>1618</v>
      </c>
    </row>
    <row r="1844" spans="1:9" x14ac:dyDescent="0.25">
      <c r="A1844" s="92" t="s">
        <v>237</v>
      </c>
      <c r="B1844" s="93">
        <v>46109.738074699075</v>
      </c>
      <c r="C1844" s="94" t="s">
        <v>235</v>
      </c>
      <c r="D1844" s="95" t="s">
        <v>256</v>
      </c>
      <c r="E1844" s="95" t="s">
        <v>165</v>
      </c>
      <c r="F1844" s="95" t="s">
        <v>236</v>
      </c>
      <c r="G1844" s="92"/>
      <c r="H1844" s="95" t="s">
        <v>257</v>
      </c>
      <c r="I1844" s="97" t="s">
        <v>1167</v>
      </c>
    </row>
    <row r="1845" spans="1:9" x14ac:dyDescent="0.25">
      <c r="A1845" s="92" t="s">
        <v>237</v>
      </c>
      <c r="B1845" s="93">
        <v>46109.738060451389</v>
      </c>
      <c r="C1845" s="94" t="s">
        <v>235</v>
      </c>
      <c r="D1845" s="95" t="s">
        <v>271</v>
      </c>
      <c r="E1845" s="95" t="s">
        <v>272</v>
      </c>
      <c r="F1845" s="95" t="s">
        <v>236</v>
      </c>
      <c r="G1845" s="92"/>
      <c r="H1845" s="95" t="s">
        <v>273</v>
      </c>
      <c r="I1845" s="97" t="s">
        <v>1619</v>
      </c>
    </row>
    <row r="1846" spans="1:9" x14ac:dyDescent="0.25">
      <c r="A1846" s="92" t="s">
        <v>237</v>
      </c>
      <c r="B1846" s="93">
        <v>46109.737990555557</v>
      </c>
      <c r="C1846" s="94" t="s">
        <v>235</v>
      </c>
      <c r="D1846" s="95" t="s">
        <v>265</v>
      </c>
      <c r="E1846" s="95" t="s">
        <v>173</v>
      </c>
      <c r="F1846" s="95" t="s">
        <v>236</v>
      </c>
      <c r="G1846" s="92"/>
      <c r="H1846" s="95" t="s">
        <v>266</v>
      </c>
      <c r="I1846" s="97" t="s">
        <v>1620</v>
      </c>
    </row>
    <row r="1847" spans="1:9" x14ac:dyDescent="0.25">
      <c r="A1847" s="92" t="s">
        <v>237</v>
      </c>
      <c r="B1847" s="93">
        <v>46109.737979548612</v>
      </c>
      <c r="C1847" s="94" t="s">
        <v>235</v>
      </c>
      <c r="D1847" s="95" t="s">
        <v>241</v>
      </c>
      <c r="E1847" s="95" t="s">
        <v>144</v>
      </c>
      <c r="F1847" s="95" t="s">
        <v>236</v>
      </c>
      <c r="G1847" s="92"/>
      <c r="H1847" s="95" t="s">
        <v>242</v>
      </c>
      <c r="I1847" s="97" t="s">
        <v>1621</v>
      </c>
    </row>
    <row r="1848" spans="1:9" x14ac:dyDescent="0.25">
      <c r="A1848" s="92" t="s">
        <v>237</v>
      </c>
      <c r="B1848" s="93">
        <v>46109.737958078702</v>
      </c>
      <c r="C1848" s="94" t="s">
        <v>235</v>
      </c>
      <c r="D1848" s="95" t="s">
        <v>268</v>
      </c>
      <c r="E1848" s="95" t="s">
        <v>200</v>
      </c>
      <c r="F1848" s="95" t="s">
        <v>236</v>
      </c>
      <c r="G1848" s="92"/>
      <c r="H1848" s="95" t="s">
        <v>269</v>
      </c>
      <c r="I1848" s="97" t="s">
        <v>1622</v>
      </c>
    </row>
    <row r="1849" spans="1:9" x14ac:dyDescent="0.25">
      <c r="A1849" s="92" t="s">
        <v>237</v>
      </c>
      <c r="B1849" s="93">
        <v>46109.737888946758</v>
      </c>
      <c r="C1849" s="94" t="s">
        <v>235</v>
      </c>
      <c r="D1849" s="95" t="s">
        <v>278</v>
      </c>
      <c r="E1849" s="95" t="s">
        <v>203</v>
      </c>
      <c r="F1849" s="95" t="s">
        <v>236</v>
      </c>
      <c r="G1849" s="92"/>
      <c r="H1849" s="95" t="s">
        <v>279</v>
      </c>
      <c r="I1849" s="97" t="s">
        <v>656</v>
      </c>
    </row>
    <row r="1850" spans="1:9" x14ac:dyDescent="0.25">
      <c r="A1850" s="92" t="s">
        <v>237</v>
      </c>
      <c r="B1850" s="93">
        <v>46109.737876828702</v>
      </c>
      <c r="C1850" s="94" t="s">
        <v>235</v>
      </c>
      <c r="D1850" s="95" t="s">
        <v>238</v>
      </c>
      <c r="E1850" s="95" t="s">
        <v>199</v>
      </c>
      <c r="F1850" s="95" t="s">
        <v>236</v>
      </c>
      <c r="G1850" s="92"/>
      <c r="H1850" s="95" t="s">
        <v>239</v>
      </c>
      <c r="I1850" s="97" t="s">
        <v>573</v>
      </c>
    </row>
    <row r="1851" spans="1:9" x14ac:dyDescent="0.25">
      <c r="A1851" s="92" t="s">
        <v>237</v>
      </c>
      <c r="B1851" s="93">
        <v>46109.737791770829</v>
      </c>
      <c r="C1851" s="94" t="s">
        <v>235</v>
      </c>
      <c r="D1851" s="95" t="s">
        <v>244</v>
      </c>
      <c r="E1851" s="95" t="s">
        <v>147</v>
      </c>
      <c r="F1851" s="95" t="s">
        <v>236</v>
      </c>
      <c r="G1851" s="92"/>
      <c r="H1851" s="95" t="s">
        <v>245</v>
      </c>
      <c r="I1851" s="97" t="s">
        <v>504</v>
      </c>
    </row>
    <row r="1852" spans="1:9" x14ac:dyDescent="0.25">
      <c r="A1852" s="92" t="s">
        <v>237</v>
      </c>
      <c r="B1852" s="93">
        <v>46109.737787557868</v>
      </c>
      <c r="C1852" s="94" t="s">
        <v>235</v>
      </c>
      <c r="D1852" s="95" t="s">
        <v>275</v>
      </c>
      <c r="E1852" s="95" t="s">
        <v>141</v>
      </c>
      <c r="F1852" s="95" t="s">
        <v>236</v>
      </c>
      <c r="G1852" s="92"/>
      <c r="H1852" s="95" t="s">
        <v>276</v>
      </c>
      <c r="I1852" s="97" t="s">
        <v>1087</v>
      </c>
    </row>
    <row r="1853" spans="1:9" x14ac:dyDescent="0.25">
      <c r="A1853" s="92" t="s">
        <v>237</v>
      </c>
      <c r="B1853" s="93">
        <v>46109.737780671298</v>
      </c>
      <c r="C1853" s="94" t="s">
        <v>235</v>
      </c>
      <c r="D1853" s="95" t="s">
        <v>250</v>
      </c>
      <c r="E1853" s="95" t="s">
        <v>168</v>
      </c>
      <c r="F1853" s="95" t="s">
        <v>236</v>
      </c>
      <c r="G1853" s="92"/>
      <c r="H1853" s="95" t="s">
        <v>251</v>
      </c>
      <c r="I1853" s="97" t="s">
        <v>1623</v>
      </c>
    </row>
    <row r="1854" spans="1:9" x14ac:dyDescent="0.25">
      <c r="A1854" s="92" t="s">
        <v>237</v>
      </c>
      <c r="B1854" s="93">
        <v>46109.737727256943</v>
      </c>
      <c r="C1854" s="94" t="s">
        <v>235</v>
      </c>
      <c r="D1854" s="95" t="s">
        <v>253</v>
      </c>
      <c r="E1854" s="95" t="s">
        <v>201</v>
      </c>
      <c r="F1854" s="95" t="s">
        <v>236</v>
      </c>
      <c r="G1854" s="92"/>
      <c r="H1854" s="95" t="s">
        <v>254</v>
      </c>
      <c r="I1854" s="97" t="s">
        <v>1624</v>
      </c>
    </row>
    <row r="1855" spans="1:9" x14ac:dyDescent="0.25">
      <c r="A1855" s="92" t="s">
        <v>237</v>
      </c>
      <c r="B1855" s="93">
        <v>46109.737715324074</v>
      </c>
      <c r="C1855" s="94" t="s">
        <v>235</v>
      </c>
      <c r="D1855" s="95" t="s">
        <v>262</v>
      </c>
      <c r="E1855" s="95" t="s">
        <v>202</v>
      </c>
      <c r="F1855" s="95" t="s">
        <v>236</v>
      </c>
      <c r="G1855" s="92"/>
      <c r="H1855" s="95" t="s">
        <v>263</v>
      </c>
      <c r="I1855" s="97" t="s">
        <v>419</v>
      </c>
    </row>
    <row r="1856" spans="1:9" x14ac:dyDescent="0.25">
      <c r="A1856" s="92" t="s">
        <v>237</v>
      </c>
      <c r="B1856" s="93">
        <v>46109.737597708328</v>
      </c>
      <c r="C1856" s="94" t="s">
        <v>235</v>
      </c>
      <c r="D1856" s="95" t="s">
        <v>247</v>
      </c>
      <c r="E1856" s="95" t="s">
        <v>170</v>
      </c>
      <c r="F1856" s="95" t="s">
        <v>236</v>
      </c>
      <c r="G1856" s="92"/>
      <c r="H1856" s="95" t="s">
        <v>248</v>
      </c>
      <c r="I1856" s="97" t="s">
        <v>1625</v>
      </c>
    </row>
    <row r="1857" spans="1:9" x14ac:dyDescent="0.25">
      <c r="A1857" s="92" t="s">
        <v>237</v>
      </c>
      <c r="B1857" s="93">
        <v>46109.737594270831</v>
      </c>
      <c r="C1857" s="94" t="s">
        <v>235</v>
      </c>
      <c r="D1857" s="95" t="s">
        <v>256</v>
      </c>
      <c r="E1857" s="95" t="s">
        <v>165</v>
      </c>
      <c r="F1857" s="95" t="s">
        <v>236</v>
      </c>
      <c r="G1857" s="92"/>
      <c r="H1857" s="95" t="s">
        <v>257</v>
      </c>
      <c r="I1857" s="97" t="s">
        <v>503</v>
      </c>
    </row>
    <row r="1858" spans="1:9" x14ac:dyDescent="0.25">
      <c r="A1858" s="92" t="s">
        <v>237</v>
      </c>
      <c r="B1858" s="93">
        <v>46109.737563576389</v>
      </c>
      <c r="C1858" s="94" t="s">
        <v>235</v>
      </c>
      <c r="D1858" s="95" t="s">
        <v>259</v>
      </c>
      <c r="E1858" s="95" t="s">
        <v>198</v>
      </c>
      <c r="F1858" s="95" t="s">
        <v>236</v>
      </c>
      <c r="G1858" s="92"/>
      <c r="H1858" s="95" t="s">
        <v>260</v>
      </c>
      <c r="I1858" s="97" t="s">
        <v>1626</v>
      </c>
    </row>
    <row r="1859" spans="1:9" x14ac:dyDescent="0.25">
      <c r="A1859" s="92" t="s">
        <v>237</v>
      </c>
      <c r="B1859" s="93">
        <v>46109.737546041666</v>
      </c>
      <c r="C1859" s="94" t="s">
        <v>235</v>
      </c>
      <c r="D1859" s="95" t="s">
        <v>271</v>
      </c>
      <c r="E1859" s="95" t="s">
        <v>272</v>
      </c>
      <c r="F1859" s="95" t="s">
        <v>236</v>
      </c>
      <c r="G1859" s="92"/>
      <c r="H1859" s="95" t="s">
        <v>273</v>
      </c>
      <c r="I1859" s="97" t="s">
        <v>1627</v>
      </c>
    </row>
    <row r="1860" spans="1:9" x14ac:dyDescent="0.25">
      <c r="A1860" s="92" t="s">
        <v>237</v>
      </c>
      <c r="B1860" s="93">
        <v>46109.7375015625</v>
      </c>
      <c r="C1860" s="94" t="s">
        <v>235</v>
      </c>
      <c r="D1860" s="95" t="s">
        <v>265</v>
      </c>
      <c r="E1860" s="95" t="s">
        <v>173</v>
      </c>
      <c r="F1860" s="95" t="s">
        <v>236</v>
      </c>
      <c r="G1860" s="92"/>
      <c r="H1860" s="95" t="s">
        <v>266</v>
      </c>
      <c r="I1860" s="97" t="s">
        <v>1013</v>
      </c>
    </row>
    <row r="1861" spans="1:9" x14ac:dyDescent="0.25">
      <c r="A1861" s="92" t="s">
        <v>237</v>
      </c>
      <c r="B1861" s="93">
        <v>46109.737487175924</v>
      </c>
      <c r="C1861" s="94" t="s">
        <v>235</v>
      </c>
      <c r="D1861" s="95" t="s">
        <v>241</v>
      </c>
      <c r="E1861" s="95" t="s">
        <v>144</v>
      </c>
      <c r="F1861" s="95" t="s">
        <v>236</v>
      </c>
      <c r="G1861" s="92"/>
      <c r="H1861" s="95" t="s">
        <v>242</v>
      </c>
      <c r="I1861" s="97" t="s">
        <v>1628</v>
      </c>
    </row>
    <row r="1862" spans="1:9" x14ac:dyDescent="0.25">
      <c r="A1862" s="92" t="s">
        <v>237</v>
      </c>
      <c r="B1862" s="93">
        <v>46109.737413935181</v>
      </c>
      <c r="C1862" s="94" t="s">
        <v>235</v>
      </c>
      <c r="D1862" s="95" t="s">
        <v>278</v>
      </c>
      <c r="E1862" s="95" t="s">
        <v>203</v>
      </c>
      <c r="F1862" s="95" t="s">
        <v>236</v>
      </c>
      <c r="G1862" s="92"/>
      <c r="H1862" s="95" t="s">
        <v>279</v>
      </c>
      <c r="I1862" s="97" t="s">
        <v>1629</v>
      </c>
    </row>
    <row r="1863" spans="1:9" x14ac:dyDescent="0.25">
      <c r="A1863" s="92" t="s">
        <v>237</v>
      </c>
      <c r="B1863" s="93">
        <v>46109.737392673611</v>
      </c>
      <c r="C1863" s="94" t="s">
        <v>235</v>
      </c>
      <c r="D1863" s="95" t="s">
        <v>238</v>
      </c>
      <c r="E1863" s="95" t="s">
        <v>199</v>
      </c>
      <c r="F1863" s="95" t="s">
        <v>236</v>
      </c>
      <c r="G1863" s="92"/>
      <c r="H1863" s="95" t="s">
        <v>239</v>
      </c>
      <c r="I1863" s="97" t="s">
        <v>1630</v>
      </c>
    </row>
    <row r="1864" spans="1:9" x14ac:dyDescent="0.25">
      <c r="A1864" s="92" t="s">
        <v>237</v>
      </c>
      <c r="B1864" s="93">
        <v>46109.737311168981</v>
      </c>
      <c r="C1864" s="94" t="s">
        <v>235</v>
      </c>
      <c r="D1864" s="95" t="s">
        <v>244</v>
      </c>
      <c r="E1864" s="95" t="s">
        <v>147</v>
      </c>
      <c r="F1864" s="95" t="s">
        <v>236</v>
      </c>
      <c r="G1864" s="92"/>
      <c r="H1864" s="95" t="s">
        <v>245</v>
      </c>
      <c r="I1864" s="97" t="s">
        <v>1631</v>
      </c>
    </row>
    <row r="1865" spans="1:9" x14ac:dyDescent="0.25">
      <c r="A1865" s="92" t="s">
        <v>237</v>
      </c>
      <c r="B1865" s="93">
        <v>46109.737297847219</v>
      </c>
      <c r="C1865" s="94" t="s">
        <v>235</v>
      </c>
      <c r="D1865" s="95" t="s">
        <v>275</v>
      </c>
      <c r="E1865" s="95" t="s">
        <v>141</v>
      </c>
      <c r="F1865" s="95" t="s">
        <v>236</v>
      </c>
      <c r="G1865" s="92"/>
      <c r="H1865" s="95" t="s">
        <v>276</v>
      </c>
      <c r="I1865" s="97" t="s">
        <v>954</v>
      </c>
    </row>
    <row r="1866" spans="1:9" x14ac:dyDescent="0.25">
      <c r="A1866" s="92" t="s">
        <v>237</v>
      </c>
      <c r="B1866" s="93">
        <v>46109.737296168976</v>
      </c>
      <c r="C1866" s="94" t="s">
        <v>235</v>
      </c>
      <c r="D1866" s="95" t="s">
        <v>250</v>
      </c>
      <c r="E1866" s="95" t="s">
        <v>168</v>
      </c>
      <c r="F1866" s="95" t="s">
        <v>236</v>
      </c>
      <c r="G1866" s="92"/>
      <c r="H1866" s="95" t="s">
        <v>251</v>
      </c>
      <c r="I1866" s="97" t="s">
        <v>1632</v>
      </c>
    </row>
    <row r="1867" spans="1:9" x14ac:dyDescent="0.25">
      <c r="A1867" s="92" t="s">
        <v>237</v>
      </c>
      <c r="B1867" s="93">
        <v>46109.737257129629</v>
      </c>
      <c r="C1867" s="94" t="s">
        <v>235</v>
      </c>
      <c r="D1867" s="95" t="s">
        <v>253</v>
      </c>
      <c r="E1867" s="95" t="s">
        <v>201</v>
      </c>
      <c r="F1867" s="95" t="s">
        <v>236</v>
      </c>
      <c r="G1867" s="92"/>
      <c r="H1867" s="95" t="s">
        <v>254</v>
      </c>
      <c r="I1867" s="97" t="s">
        <v>455</v>
      </c>
    </row>
    <row r="1868" spans="1:9" x14ac:dyDescent="0.25">
      <c r="A1868" s="92" t="s">
        <v>237</v>
      </c>
      <c r="B1868" s="93">
        <v>46109.737236504625</v>
      </c>
      <c r="C1868" s="94" t="s">
        <v>235</v>
      </c>
      <c r="D1868" s="95" t="s">
        <v>262</v>
      </c>
      <c r="E1868" s="95" t="s">
        <v>202</v>
      </c>
      <c r="F1868" s="95" t="s">
        <v>236</v>
      </c>
      <c r="G1868" s="92"/>
      <c r="H1868" s="95" t="s">
        <v>263</v>
      </c>
      <c r="I1868" s="97" t="s">
        <v>1633</v>
      </c>
    </row>
    <row r="1869" spans="1:9" x14ac:dyDescent="0.25">
      <c r="A1869" s="92" t="s">
        <v>237</v>
      </c>
      <c r="B1869" s="93">
        <v>46109.737116504628</v>
      </c>
      <c r="C1869" s="94" t="s">
        <v>235</v>
      </c>
      <c r="D1869" s="95" t="s">
        <v>256</v>
      </c>
      <c r="E1869" s="95" t="s">
        <v>165</v>
      </c>
      <c r="F1869" s="95" t="s">
        <v>236</v>
      </c>
      <c r="G1869" s="92"/>
      <c r="H1869" s="95" t="s">
        <v>257</v>
      </c>
      <c r="I1869" s="97" t="s">
        <v>1634</v>
      </c>
    </row>
    <row r="1870" spans="1:9" x14ac:dyDescent="0.25">
      <c r="A1870" s="92" t="s">
        <v>237</v>
      </c>
      <c r="B1870" s="93">
        <v>46109.737104270833</v>
      </c>
      <c r="C1870" s="94" t="s">
        <v>235</v>
      </c>
      <c r="D1870" s="95" t="s">
        <v>247</v>
      </c>
      <c r="E1870" s="95" t="s">
        <v>170</v>
      </c>
      <c r="F1870" s="95" t="s">
        <v>236</v>
      </c>
      <c r="G1870" s="92"/>
      <c r="H1870" s="95" t="s">
        <v>248</v>
      </c>
      <c r="I1870" s="97" t="s">
        <v>513</v>
      </c>
    </row>
    <row r="1871" spans="1:9" x14ac:dyDescent="0.25">
      <c r="A1871" s="92" t="s">
        <v>237</v>
      </c>
      <c r="B1871" s="93">
        <v>46109.737035960643</v>
      </c>
      <c r="C1871" s="94" t="s">
        <v>235</v>
      </c>
      <c r="D1871" s="95" t="s">
        <v>271</v>
      </c>
      <c r="E1871" s="95" t="s">
        <v>272</v>
      </c>
      <c r="F1871" s="95" t="s">
        <v>236</v>
      </c>
      <c r="G1871" s="92"/>
      <c r="H1871" s="95" t="s">
        <v>273</v>
      </c>
      <c r="I1871" s="97" t="s">
        <v>1635</v>
      </c>
    </row>
    <row r="1872" spans="1:9" x14ac:dyDescent="0.25">
      <c r="A1872" s="92" t="s">
        <v>237</v>
      </c>
      <c r="B1872" s="93">
        <v>46109.737023182868</v>
      </c>
      <c r="C1872" s="94" t="s">
        <v>235</v>
      </c>
      <c r="D1872" s="95" t="s">
        <v>259</v>
      </c>
      <c r="E1872" s="95" t="s">
        <v>198</v>
      </c>
      <c r="F1872" s="95" t="s">
        <v>236</v>
      </c>
      <c r="G1872" s="92"/>
      <c r="H1872" s="95" t="s">
        <v>260</v>
      </c>
      <c r="I1872" s="97" t="s">
        <v>1636</v>
      </c>
    </row>
    <row r="1873" spans="1:9" x14ac:dyDescent="0.25">
      <c r="A1873" s="92" t="s">
        <v>237</v>
      </c>
      <c r="B1873" s="93">
        <v>46109.737014328704</v>
      </c>
      <c r="C1873" s="94" t="s">
        <v>235</v>
      </c>
      <c r="D1873" s="95" t="s">
        <v>265</v>
      </c>
      <c r="E1873" s="95" t="s">
        <v>173</v>
      </c>
      <c r="F1873" s="95" t="s">
        <v>236</v>
      </c>
      <c r="G1873" s="92"/>
      <c r="H1873" s="95" t="s">
        <v>266</v>
      </c>
      <c r="I1873" s="97" t="s">
        <v>1217</v>
      </c>
    </row>
    <row r="1874" spans="1:9" x14ac:dyDescent="0.25">
      <c r="A1874" s="92" t="s">
        <v>237</v>
      </c>
      <c r="B1874" s="93">
        <v>46109.736995219908</v>
      </c>
      <c r="C1874" s="94" t="s">
        <v>235</v>
      </c>
      <c r="D1874" s="95" t="s">
        <v>241</v>
      </c>
      <c r="E1874" s="95" t="s">
        <v>144</v>
      </c>
      <c r="F1874" s="95" t="s">
        <v>236</v>
      </c>
      <c r="G1874" s="92"/>
      <c r="H1874" s="95" t="s">
        <v>242</v>
      </c>
      <c r="I1874" s="97" t="s">
        <v>1637</v>
      </c>
    </row>
    <row r="1875" spans="1:9" x14ac:dyDescent="0.25">
      <c r="A1875" s="92" t="s">
        <v>237</v>
      </c>
      <c r="B1875" s="93">
        <v>46109.736941238421</v>
      </c>
      <c r="C1875" s="94" t="s">
        <v>235</v>
      </c>
      <c r="D1875" s="95" t="s">
        <v>278</v>
      </c>
      <c r="E1875" s="95" t="s">
        <v>203</v>
      </c>
      <c r="F1875" s="95" t="s">
        <v>236</v>
      </c>
      <c r="G1875" s="92"/>
      <c r="H1875" s="95" t="s">
        <v>279</v>
      </c>
      <c r="I1875" s="97" t="s">
        <v>643</v>
      </c>
    </row>
    <row r="1876" spans="1:9" x14ac:dyDescent="0.25">
      <c r="A1876" s="92" t="s">
        <v>237</v>
      </c>
      <c r="B1876" s="93">
        <v>46109.736912916662</v>
      </c>
      <c r="C1876" s="94" t="s">
        <v>235</v>
      </c>
      <c r="D1876" s="95" t="s">
        <v>238</v>
      </c>
      <c r="E1876" s="95" t="s">
        <v>199</v>
      </c>
      <c r="F1876" s="95" t="s">
        <v>236</v>
      </c>
      <c r="G1876" s="92"/>
      <c r="H1876" s="95" t="s">
        <v>239</v>
      </c>
      <c r="I1876" s="97" t="s">
        <v>770</v>
      </c>
    </row>
    <row r="1877" spans="1:9" x14ac:dyDescent="0.25">
      <c r="A1877" s="92" t="s">
        <v>237</v>
      </c>
      <c r="B1877" s="93">
        <v>46109.736830590278</v>
      </c>
      <c r="C1877" s="94" t="s">
        <v>235</v>
      </c>
      <c r="D1877" s="95" t="s">
        <v>244</v>
      </c>
      <c r="E1877" s="95" t="s">
        <v>147</v>
      </c>
      <c r="F1877" s="95" t="s">
        <v>236</v>
      </c>
      <c r="G1877" s="92"/>
      <c r="H1877" s="95" t="s">
        <v>245</v>
      </c>
      <c r="I1877" s="97" t="s">
        <v>1478</v>
      </c>
    </row>
    <row r="1878" spans="1:9" x14ac:dyDescent="0.25">
      <c r="A1878" s="92" t="s">
        <v>237</v>
      </c>
      <c r="B1878" s="93">
        <v>46109.736809826391</v>
      </c>
      <c r="C1878" s="94" t="s">
        <v>235</v>
      </c>
      <c r="D1878" s="95" t="s">
        <v>250</v>
      </c>
      <c r="E1878" s="95" t="s">
        <v>168</v>
      </c>
      <c r="F1878" s="95" t="s">
        <v>236</v>
      </c>
      <c r="G1878" s="92"/>
      <c r="H1878" s="95" t="s">
        <v>251</v>
      </c>
      <c r="I1878" s="97" t="s">
        <v>1638</v>
      </c>
    </row>
    <row r="1879" spans="1:9" x14ac:dyDescent="0.25">
      <c r="A1879" s="92" t="s">
        <v>237</v>
      </c>
      <c r="B1879" s="93">
        <v>46109.73680204861</v>
      </c>
      <c r="C1879" s="94" t="s">
        <v>235</v>
      </c>
      <c r="D1879" s="95" t="s">
        <v>275</v>
      </c>
      <c r="E1879" s="95" t="s">
        <v>141</v>
      </c>
      <c r="F1879" s="95" t="s">
        <v>236</v>
      </c>
      <c r="G1879" s="92"/>
      <c r="H1879" s="95" t="s">
        <v>276</v>
      </c>
      <c r="I1879" s="97" t="s">
        <v>1639</v>
      </c>
    </row>
    <row r="1880" spans="1:9" x14ac:dyDescent="0.25">
      <c r="A1880" s="92" t="s">
        <v>237</v>
      </c>
      <c r="B1880" s="93">
        <v>46109.736785972222</v>
      </c>
      <c r="C1880" s="94" t="s">
        <v>235</v>
      </c>
      <c r="D1880" s="95" t="s">
        <v>253</v>
      </c>
      <c r="E1880" s="95" t="s">
        <v>201</v>
      </c>
      <c r="F1880" s="95" t="s">
        <v>236</v>
      </c>
      <c r="G1880" s="92"/>
      <c r="H1880" s="95" t="s">
        <v>254</v>
      </c>
      <c r="I1880" s="97" t="s">
        <v>246</v>
      </c>
    </row>
    <row r="1881" spans="1:9" x14ac:dyDescent="0.25">
      <c r="A1881" s="92" t="s">
        <v>237</v>
      </c>
      <c r="B1881" s="93">
        <v>46109.736761736109</v>
      </c>
      <c r="C1881" s="94" t="s">
        <v>235</v>
      </c>
      <c r="D1881" s="95" t="s">
        <v>268</v>
      </c>
      <c r="E1881" s="95" t="s">
        <v>200</v>
      </c>
      <c r="F1881" s="95" t="s">
        <v>236</v>
      </c>
      <c r="G1881" s="92"/>
      <c r="H1881" s="95" t="s">
        <v>269</v>
      </c>
      <c r="I1881" s="97" t="s">
        <v>444</v>
      </c>
    </row>
    <row r="1882" spans="1:9" x14ac:dyDescent="0.25">
      <c r="A1882" s="92" t="s">
        <v>237</v>
      </c>
      <c r="B1882" s="93">
        <v>46109.736757256942</v>
      </c>
      <c r="C1882" s="94" t="s">
        <v>235</v>
      </c>
      <c r="D1882" s="95" t="s">
        <v>262</v>
      </c>
      <c r="E1882" s="95" t="s">
        <v>202</v>
      </c>
      <c r="F1882" s="95" t="s">
        <v>236</v>
      </c>
      <c r="G1882" s="92"/>
      <c r="H1882" s="95" t="s">
        <v>263</v>
      </c>
      <c r="I1882" s="97" t="s">
        <v>1519</v>
      </c>
    </row>
    <row r="1883" spans="1:9" x14ac:dyDescent="0.25">
      <c r="A1883" s="92" t="s">
        <v>237</v>
      </c>
      <c r="B1883" s="93">
        <v>46109.736637546295</v>
      </c>
      <c r="C1883" s="94" t="s">
        <v>235</v>
      </c>
      <c r="D1883" s="95" t="s">
        <v>256</v>
      </c>
      <c r="E1883" s="95" t="s">
        <v>165</v>
      </c>
      <c r="F1883" s="95" t="s">
        <v>236</v>
      </c>
      <c r="G1883" s="92"/>
      <c r="H1883" s="95" t="s">
        <v>257</v>
      </c>
      <c r="I1883" s="97" t="s">
        <v>1640</v>
      </c>
    </row>
    <row r="1884" spans="1:9" x14ac:dyDescent="0.25">
      <c r="A1884" s="92" t="s">
        <v>237</v>
      </c>
      <c r="B1884" s="93">
        <v>46109.736614664347</v>
      </c>
      <c r="C1884" s="94" t="s">
        <v>235</v>
      </c>
      <c r="D1884" s="95" t="s">
        <v>247</v>
      </c>
      <c r="E1884" s="95" t="s">
        <v>170</v>
      </c>
      <c r="F1884" s="95" t="s">
        <v>236</v>
      </c>
      <c r="G1884" s="92"/>
      <c r="H1884" s="95" t="s">
        <v>248</v>
      </c>
      <c r="I1884" s="97" t="s">
        <v>1641</v>
      </c>
    </row>
    <row r="1885" spans="1:9" x14ac:dyDescent="0.25">
      <c r="A1885" s="92" t="s">
        <v>237</v>
      </c>
      <c r="B1885" s="93">
        <v>46109.736517210644</v>
      </c>
      <c r="C1885" s="94" t="s">
        <v>235</v>
      </c>
      <c r="D1885" s="95" t="s">
        <v>265</v>
      </c>
      <c r="E1885" s="95" t="s">
        <v>173</v>
      </c>
      <c r="F1885" s="95" t="s">
        <v>236</v>
      </c>
      <c r="G1885" s="92"/>
      <c r="H1885" s="95" t="s">
        <v>266</v>
      </c>
      <c r="I1885" s="97" t="s">
        <v>1371</v>
      </c>
    </row>
    <row r="1886" spans="1:9" x14ac:dyDescent="0.25">
      <c r="A1886" s="92" t="s">
        <v>237</v>
      </c>
      <c r="B1886" s="93">
        <v>46109.736509085647</v>
      </c>
      <c r="C1886" s="94" t="s">
        <v>235</v>
      </c>
      <c r="D1886" s="95" t="s">
        <v>271</v>
      </c>
      <c r="E1886" s="95" t="s">
        <v>272</v>
      </c>
      <c r="F1886" s="95" t="s">
        <v>236</v>
      </c>
      <c r="G1886" s="92"/>
      <c r="H1886" s="95" t="s">
        <v>273</v>
      </c>
      <c r="I1886" s="97" t="s">
        <v>1642</v>
      </c>
    </row>
    <row r="1887" spans="1:9" x14ac:dyDescent="0.25">
      <c r="A1887" s="92" t="s">
        <v>237</v>
      </c>
      <c r="B1887" s="93">
        <v>46109.736493124998</v>
      </c>
      <c r="C1887" s="94" t="s">
        <v>235</v>
      </c>
      <c r="D1887" s="95" t="s">
        <v>241</v>
      </c>
      <c r="E1887" s="95" t="s">
        <v>144</v>
      </c>
      <c r="F1887" s="95" t="s">
        <v>236</v>
      </c>
      <c r="G1887" s="92"/>
      <c r="H1887" s="95" t="s">
        <v>242</v>
      </c>
      <c r="I1887" s="97" t="s">
        <v>1643</v>
      </c>
    </row>
    <row r="1888" spans="1:9" x14ac:dyDescent="0.25">
      <c r="A1888" s="92" t="s">
        <v>237</v>
      </c>
      <c r="B1888" s="93">
        <v>46109.736467511575</v>
      </c>
      <c r="C1888" s="94" t="s">
        <v>235</v>
      </c>
      <c r="D1888" s="95" t="s">
        <v>278</v>
      </c>
      <c r="E1888" s="95" t="s">
        <v>203</v>
      </c>
      <c r="F1888" s="95" t="s">
        <v>236</v>
      </c>
      <c r="G1888" s="92"/>
      <c r="H1888" s="95" t="s">
        <v>279</v>
      </c>
      <c r="I1888" s="97" t="s">
        <v>1644</v>
      </c>
    </row>
    <row r="1889" spans="1:9" x14ac:dyDescent="0.25">
      <c r="A1889" s="92" t="s">
        <v>237</v>
      </c>
      <c r="B1889" s="93">
        <v>46109.736433136575</v>
      </c>
      <c r="C1889" s="94" t="s">
        <v>235</v>
      </c>
      <c r="D1889" s="95" t="s">
        <v>238</v>
      </c>
      <c r="E1889" s="95" t="s">
        <v>199</v>
      </c>
      <c r="F1889" s="95" t="s">
        <v>236</v>
      </c>
      <c r="G1889" s="92"/>
      <c r="H1889" s="95" t="s">
        <v>239</v>
      </c>
      <c r="I1889" s="97" t="s">
        <v>1645</v>
      </c>
    </row>
    <row r="1890" spans="1:9" x14ac:dyDescent="0.25">
      <c r="A1890" s="92" t="s">
        <v>237</v>
      </c>
      <c r="B1890" s="93">
        <v>46109.73635175926</v>
      </c>
      <c r="C1890" s="94" t="s">
        <v>235</v>
      </c>
      <c r="D1890" s="95" t="s">
        <v>244</v>
      </c>
      <c r="E1890" s="95" t="s">
        <v>147</v>
      </c>
      <c r="F1890" s="95" t="s">
        <v>236</v>
      </c>
      <c r="G1890" s="92"/>
      <c r="H1890" s="95" t="s">
        <v>245</v>
      </c>
      <c r="I1890" s="97" t="s">
        <v>1352</v>
      </c>
    </row>
    <row r="1891" spans="1:9" x14ac:dyDescent="0.25">
      <c r="A1891" s="92" t="s">
        <v>237</v>
      </c>
      <c r="B1891" s="93">
        <v>46109.736322777775</v>
      </c>
      <c r="C1891" s="94" t="s">
        <v>235</v>
      </c>
      <c r="D1891" s="95" t="s">
        <v>250</v>
      </c>
      <c r="E1891" s="95" t="s">
        <v>168</v>
      </c>
      <c r="F1891" s="95" t="s">
        <v>236</v>
      </c>
      <c r="G1891" s="92"/>
      <c r="H1891" s="95" t="s">
        <v>251</v>
      </c>
      <c r="I1891" s="97" t="s">
        <v>1234</v>
      </c>
    </row>
    <row r="1892" spans="1:9" x14ac:dyDescent="0.25">
      <c r="A1892" s="92" t="s">
        <v>237</v>
      </c>
      <c r="B1892" s="93">
        <v>46109.736311516201</v>
      </c>
      <c r="C1892" s="94" t="s">
        <v>235</v>
      </c>
      <c r="D1892" s="95" t="s">
        <v>253</v>
      </c>
      <c r="E1892" s="95" t="s">
        <v>201</v>
      </c>
      <c r="F1892" s="95" t="s">
        <v>236</v>
      </c>
      <c r="G1892" s="92"/>
      <c r="H1892" s="95" t="s">
        <v>254</v>
      </c>
      <c r="I1892" s="97" t="s">
        <v>670</v>
      </c>
    </row>
    <row r="1893" spans="1:9" x14ac:dyDescent="0.25">
      <c r="A1893" s="92" t="s">
        <v>237</v>
      </c>
      <c r="B1893" s="93">
        <v>46109.736305231483</v>
      </c>
      <c r="C1893" s="94" t="s">
        <v>235</v>
      </c>
      <c r="D1893" s="95" t="s">
        <v>275</v>
      </c>
      <c r="E1893" s="95" t="s">
        <v>141</v>
      </c>
      <c r="F1893" s="95" t="s">
        <v>236</v>
      </c>
      <c r="G1893" s="92"/>
      <c r="H1893" s="95" t="s">
        <v>276</v>
      </c>
      <c r="I1893" s="97" t="s">
        <v>1646</v>
      </c>
    </row>
    <row r="1894" spans="1:9" x14ac:dyDescent="0.25">
      <c r="A1894" s="92" t="s">
        <v>237</v>
      </c>
      <c r="B1894" s="93">
        <v>46109.736283483791</v>
      </c>
      <c r="C1894" s="94" t="s">
        <v>235</v>
      </c>
      <c r="D1894" s="95" t="s">
        <v>268</v>
      </c>
      <c r="E1894" s="95" t="s">
        <v>200</v>
      </c>
      <c r="F1894" s="95" t="s">
        <v>236</v>
      </c>
      <c r="G1894" s="92"/>
      <c r="H1894" s="95" t="s">
        <v>269</v>
      </c>
      <c r="I1894" s="97" t="s">
        <v>1647</v>
      </c>
    </row>
    <row r="1895" spans="1:9" x14ac:dyDescent="0.25">
      <c r="A1895" s="92" t="s">
        <v>237</v>
      </c>
      <c r="B1895" s="93">
        <v>46109.736276446754</v>
      </c>
      <c r="C1895" s="94" t="s">
        <v>235</v>
      </c>
      <c r="D1895" s="95" t="s">
        <v>262</v>
      </c>
      <c r="E1895" s="95" t="s">
        <v>202</v>
      </c>
      <c r="F1895" s="95" t="s">
        <v>236</v>
      </c>
      <c r="G1895" s="92"/>
      <c r="H1895" s="95" t="s">
        <v>263</v>
      </c>
      <c r="I1895" s="97" t="s">
        <v>856</v>
      </c>
    </row>
    <row r="1896" spans="1:9" x14ac:dyDescent="0.25">
      <c r="A1896" s="92" t="s">
        <v>237</v>
      </c>
      <c r="B1896" s="93">
        <v>46109.736158680556</v>
      </c>
      <c r="C1896" s="94" t="s">
        <v>235</v>
      </c>
      <c r="D1896" s="95" t="s">
        <v>256</v>
      </c>
      <c r="E1896" s="95" t="s">
        <v>165</v>
      </c>
      <c r="F1896" s="95" t="s">
        <v>236</v>
      </c>
      <c r="G1896" s="92"/>
      <c r="H1896" s="95" t="s">
        <v>257</v>
      </c>
      <c r="I1896" s="97" t="s">
        <v>1648</v>
      </c>
    </row>
    <row r="1897" spans="1:9" x14ac:dyDescent="0.25">
      <c r="A1897" s="92" t="s">
        <v>237</v>
      </c>
      <c r="B1897" s="93">
        <v>46109.736126932869</v>
      </c>
      <c r="C1897" s="94" t="s">
        <v>235</v>
      </c>
      <c r="D1897" s="95" t="s">
        <v>247</v>
      </c>
      <c r="E1897" s="95" t="s">
        <v>170</v>
      </c>
      <c r="F1897" s="95" t="s">
        <v>236</v>
      </c>
      <c r="G1897" s="92"/>
      <c r="H1897" s="95" t="s">
        <v>248</v>
      </c>
      <c r="I1897" s="97" t="s">
        <v>1649</v>
      </c>
    </row>
    <row r="1898" spans="1:9" x14ac:dyDescent="0.25">
      <c r="A1898" s="92" t="s">
        <v>237</v>
      </c>
      <c r="B1898" s="93">
        <v>46109.736027939813</v>
      </c>
      <c r="C1898" s="94" t="s">
        <v>235</v>
      </c>
      <c r="D1898" s="95" t="s">
        <v>265</v>
      </c>
      <c r="E1898" s="95" t="s">
        <v>173</v>
      </c>
      <c r="F1898" s="95" t="s">
        <v>236</v>
      </c>
      <c r="G1898" s="92"/>
      <c r="H1898" s="95" t="s">
        <v>266</v>
      </c>
      <c r="I1898" s="97" t="s">
        <v>1650</v>
      </c>
    </row>
    <row r="1899" spans="1:9" x14ac:dyDescent="0.25">
      <c r="A1899" s="92" t="s">
        <v>237</v>
      </c>
      <c r="B1899" s="93">
        <v>46109.735994641203</v>
      </c>
      <c r="C1899" s="94" t="s">
        <v>235</v>
      </c>
      <c r="D1899" s="95" t="s">
        <v>241</v>
      </c>
      <c r="E1899" s="95" t="s">
        <v>144</v>
      </c>
      <c r="F1899" s="95" t="s">
        <v>236</v>
      </c>
      <c r="G1899" s="92"/>
      <c r="H1899" s="95" t="s">
        <v>242</v>
      </c>
      <c r="I1899" s="97" t="s">
        <v>1651</v>
      </c>
    </row>
    <row r="1900" spans="1:9" x14ac:dyDescent="0.25">
      <c r="A1900" s="92" t="s">
        <v>237</v>
      </c>
      <c r="B1900" s="93">
        <v>46109.735989791661</v>
      </c>
      <c r="C1900" s="94" t="s">
        <v>235</v>
      </c>
      <c r="D1900" s="95" t="s">
        <v>278</v>
      </c>
      <c r="E1900" s="95" t="s">
        <v>203</v>
      </c>
      <c r="F1900" s="95" t="s">
        <v>236</v>
      </c>
      <c r="G1900" s="92"/>
      <c r="H1900" s="95" t="s">
        <v>279</v>
      </c>
      <c r="I1900" s="97" t="s">
        <v>1652</v>
      </c>
    </row>
    <row r="1901" spans="1:9" x14ac:dyDescent="0.25">
      <c r="A1901" s="92" t="s">
        <v>237</v>
      </c>
      <c r="B1901" s="93">
        <v>46109.735969062502</v>
      </c>
      <c r="C1901" s="94" t="s">
        <v>235</v>
      </c>
      <c r="D1901" s="95" t="s">
        <v>271</v>
      </c>
      <c r="E1901" s="95" t="s">
        <v>272</v>
      </c>
      <c r="F1901" s="95" t="s">
        <v>236</v>
      </c>
      <c r="G1901" s="92"/>
      <c r="H1901" s="95" t="s">
        <v>273</v>
      </c>
      <c r="I1901" s="97" t="s">
        <v>1653</v>
      </c>
    </row>
    <row r="1902" spans="1:9" x14ac:dyDescent="0.25">
      <c r="A1902" s="92" t="s">
        <v>237</v>
      </c>
      <c r="B1902" s="93">
        <v>46109.735953379626</v>
      </c>
      <c r="C1902" s="94" t="s">
        <v>235</v>
      </c>
      <c r="D1902" s="95" t="s">
        <v>238</v>
      </c>
      <c r="E1902" s="95" t="s">
        <v>199</v>
      </c>
      <c r="F1902" s="95" t="s">
        <v>236</v>
      </c>
      <c r="G1902" s="92"/>
      <c r="H1902" s="95" t="s">
        <v>239</v>
      </c>
      <c r="I1902" s="97" t="s">
        <v>1654</v>
      </c>
    </row>
    <row r="1903" spans="1:9" x14ac:dyDescent="0.25">
      <c r="A1903" s="92" t="s">
        <v>237</v>
      </c>
      <c r="B1903" s="93">
        <v>46109.735871620367</v>
      </c>
      <c r="C1903" s="94" t="s">
        <v>235</v>
      </c>
      <c r="D1903" s="95" t="s">
        <v>244</v>
      </c>
      <c r="E1903" s="95" t="s">
        <v>147</v>
      </c>
      <c r="F1903" s="95" t="s">
        <v>236</v>
      </c>
      <c r="G1903" s="92"/>
      <c r="H1903" s="95" t="s">
        <v>245</v>
      </c>
      <c r="I1903" s="97" t="s">
        <v>1300</v>
      </c>
    </row>
    <row r="1904" spans="1:9" x14ac:dyDescent="0.25">
      <c r="A1904" s="92" t="s">
        <v>237</v>
      </c>
      <c r="B1904" s="93">
        <v>46109.735837997687</v>
      </c>
      <c r="C1904" s="94" t="s">
        <v>235</v>
      </c>
      <c r="D1904" s="95" t="s">
        <v>253</v>
      </c>
      <c r="E1904" s="95" t="s">
        <v>201</v>
      </c>
      <c r="F1904" s="95" t="s">
        <v>236</v>
      </c>
      <c r="G1904" s="92"/>
      <c r="H1904" s="95" t="s">
        <v>254</v>
      </c>
      <c r="I1904" s="97" t="s">
        <v>1242</v>
      </c>
    </row>
    <row r="1905" spans="1:9" x14ac:dyDescent="0.25">
      <c r="A1905" s="92" t="s">
        <v>237</v>
      </c>
      <c r="B1905" s="93">
        <v>46109.73583258102</v>
      </c>
      <c r="C1905" s="94" t="s">
        <v>235</v>
      </c>
      <c r="D1905" s="95" t="s">
        <v>250</v>
      </c>
      <c r="E1905" s="95" t="s">
        <v>168</v>
      </c>
      <c r="F1905" s="95" t="s">
        <v>236</v>
      </c>
      <c r="G1905" s="92"/>
      <c r="H1905" s="95" t="s">
        <v>251</v>
      </c>
      <c r="I1905" s="97" t="s">
        <v>1655</v>
      </c>
    </row>
    <row r="1906" spans="1:9" x14ac:dyDescent="0.25">
      <c r="A1906" s="92" t="s">
        <v>237</v>
      </c>
      <c r="B1906" s="93">
        <v>46109.735806898148</v>
      </c>
      <c r="C1906" s="94" t="s">
        <v>235</v>
      </c>
      <c r="D1906" s="95" t="s">
        <v>275</v>
      </c>
      <c r="E1906" s="95" t="s">
        <v>141</v>
      </c>
      <c r="F1906" s="95" t="s">
        <v>236</v>
      </c>
      <c r="G1906" s="92"/>
      <c r="H1906" s="95" t="s">
        <v>276</v>
      </c>
      <c r="I1906" s="97" t="s">
        <v>1656</v>
      </c>
    </row>
    <row r="1907" spans="1:9" x14ac:dyDescent="0.25">
      <c r="A1907" s="92" t="s">
        <v>237</v>
      </c>
      <c r="B1907" s="93">
        <v>46109.735803287032</v>
      </c>
      <c r="C1907" s="94" t="s">
        <v>235</v>
      </c>
      <c r="D1907" s="95" t="s">
        <v>268</v>
      </c>
      <c r="E1907" s="95" t="s">
        <v>200</v>
      </c>
      <c r="F1907" s="95" t="s">
        <v>236</v>
      </c>
      <c r="G1907" s="92"/>
      <c r="H1907" s="95" t="s">
        <v>269</v>
      </c>
      <c r="I1907" s="97" t="s">
        <v>990</v>
      </c>
    </row>
    <row r="1908" spans="1:9" x14ac:dyDescent="0.25">
      <c r="A1908" s="92" t="s">
        <v>237</v>
      </c>
      <c r="B1908" s="93">
        <v>46109.735792789354</v>
      </c>
      <c r="C1908" s="94" t="s">
        <v>235</v>
      </c>
      <c r="D1908" s="95" t="s">
        <v>262</v>
      </c>
      <c r="E1908" s="95" t="s">
        <v>202</v>
      </c>
      <c r="F1908" s="95" t="s">
        <v>236</v>
      </c>
      <c r="G1908" s="92"/>
      <c r="H1908" s="95" t="s">
        <v>263</v>
      </c>
      <c r="I1908" s="97" t="s">
        <v>1657</v>
      </c>
    </row>
    <row r="1909" spans="1:9" x14ac:dyDescent="0.25">
      <c r="A1909" s="92" t="s">
        <v>237</v>
      </c>
      <c r="B1909" s="93">
        <v>46109.735725844905</v>
      </c>
      <c r="C1909" s="94" t="s">
        <v>235</v>
      </c>
      <c r="D1909" s="95" t="s">
        <v>259</v>
      </c>
      <c r="E1909" s="95" t="s">
        <v>198</v>
      </c>
      <c r="F1909" s="95" t="s">
        <v>236</v>
      </c>
      <c r="G1909" s="92"/>
      <c r="H1909" s="95" t="s">
        <v>260</v>
      </c>
      <c r="I1909" s="97" t="s">
        <v>1658</v>
      </c>
    </row>
    <row r="1910" spans="1:9" x14ac:dyDescent="0.25">
      <c r="A1910" s="92" t="s">
        <v>237</v>
      </c>
      <c r="B1910" s="93">
        <v>46109.735677627315</v>
      </c>
      <c r="C1910" s="94" t="s">
        <v>235</v>
      </c>
      <c r="D1910" s="95" t="s">
        <v>256</v>
      </c>
      <c r="E1910" s="95" t="s">
        <v>165</v>
      </c>
      <c r="F1910" s="95" t="s">
        <v>236</v>
      </c>
      <c r="G1910" s="92"/>
      <c r="H1910" s="95" t="s">
        <v>257</v>
      </c>
      <c r="I1910" s="97" t="s">
        <v>792</v>
      </c>
    </row>
    <row r="1911" spans="1:9" x14ac:dyDescent="0.25">
      <c r="A1911" s="92" t="s">
        <v>237</v>
      </c>
      <c r="B1911" s="93">
        <v>46109.735637673606</v>
      </c>
      <c r="C1911" s="94" t="s">
        <v>235</v>
      </c>
      <c r="D1911" s="95" t="s">
        <v>247</v>
      </c>
      <c r="E1911" s="95" t="s">
        <v>170</v>
      </c>
      <c r="F1911" s="95" t="s">
        <v>236</v>
      </c>
      <c r="G1911" s="92"/>
      <c r="H1911" s="95" t="s">
        <v>248</v>
      </c>
      <c r="I1911" s="97" t="s">
        <v>1659</v>
      </c>
    </row>
    <row r="1912" spans="1:9" x14ac:dyDescent="0.25">
      <c r="A1912" s="92" t="s">
        <v>237</v>
      </c>
      <c r="B1912" s="93">
        <v>46109.735539016205</v>
      </c>
      <c r="C1912" s="94" t="s">
        <v>235</v>
      </c>
      <c r="D1912" s="95" t="s">
        <v>265</v>
      </c>
      <c r="E1912" s="95" t="s">
        <v>173</v>
      </c>
      <c r="F1912" s="95" t="s">
        <v>236</v>
      </c>
      <c r="G1912" s="92"/>
      <c r="H1912" s="95" t="s">
        <v>266</v>
      </c>
      <c r="I1912" s="97" t="s">
        <v>1660</v>
      </c>
    </row>
    <row r="1913" spans="1:9" x14ac:dyDescent="0.25">
      <c r="A1913" s="92" t="s">
        <v>237</v>
      </c>
      <c r="B1913" s="93">
        <v>46109.735515520828</v>
      </c>
      <c r="C1913" s="94" t="s">
        <v>235</v>
      </c>
      <c r="D1913" s="95" t="s">
        <v>278</v>
      </c>
      <c r="E1913" s="95" t="s">
        <v>203</v>
      </c>
      <c r="F1913" s="95" t="s">
        <v>236</v>
      </c>
      <c r="G1913" s="92"/>
      <c r="H1913" s="95" t="s">
        <v>279</v>
      </c>
      <c r="I1913" s="97" t="s">
        <v>1661</v>
      </c>
    </row>
    <row r="1914" spans="1:9" x14ac:dyDescent="0.25">
      <c r="A1914" s="92" t="s">
        <v>237</v>
      </c>
      <c r="B1914" s="93">
        <v>46109.735493449072</v>
      </c>
      <c r="C1914" s="94" t="s">
        <v>235</v>
      </c>
      <c r="D1914" s="95" t="s">
        <v>241</v>
      </c>
      <c r="E1914" s="95" t="s">
        <v>144</v>
      </c>
      <c r="F1914" s="95" t="s">
        <v>236</v>
      </c>
      <c r="G1914" s="92"/>
      <c r="H1914" s="95" t="s">
        <v>242</v>
      </c>
      <c r="I1914" s="97" t="s">
        <v>1662</v>
      </c>
    </row>
    <row r="1915" spans="1:9" x14ac:dyDescent="0.25">
      <c r="A1915" s="92" t="s">
        <v>237</v>
      </c>
      <c r="B1915" s="93">
        <v>46109.73547201389</v>
      </c>
      <c r="C1915" s="94" t="s">
        <v>235</v>
      </c>
      <c r="D1915" s="95" t="s">
        <v>238</v>
      </c>
      <c r="E1915" s="95" t="s">
        <v>199</v>
      </c>
      <c r="F1915" s="95" t="s">
        <v>236</v>
      </c>
      <c r="G1915" s="92"/>
      <c r="H1915" s="95" t="s">
        <v>239</v>
      </c>
      <c r="I1915" s="97" t="s">
        <v>718</v>
      </c>
    </row>
    <row r="1916" spans="1:9" x14ac:dyDescent="0.25">
      <c r="A1916" s="92" t="s">
        <v>237</v>
      </c>
      <c r="B1916" s="93">
        <v>46109.735436724535</v>
      </c>
      <c r="C1916" s="94" t="s">
        <v>235</v>
      </c>
      <c r="D1916" s="95" t="s">
        <v>271</v>
      </c>
      <c r="E1916" s="95" t="s">
        <v>272</v>
      </c>
      <c r="F1916" s="95" t="s">
        <v>236</v>
      </c>
      <c r="G1916" s="92"/>
      <c r="H1916" s="95" t="s">
        <v>273</v>
      </c>
      <c r="I1916" s="97" t="s">
        <v>1663</v>
      </c>
    </row>
    <row r="1917" spans="1:9" x14ac:dyDescent="0.25">
      <c r="A1917" s="92" t="s">
        <v>237</v>
      </c>
      <c r="B1917" s="93">
        <v>46109.735388807865</v>
      </c>
      <c r="C1917" s="94" t="s">
        <v>235</v>
      </c>
      <c r="D1917" s="95" t="s">
        <v>244</v>
      </c>
      <c r="E1917" s="95" t="s">
        <v>147</v>
      </c>
      <c r="F1917" s="95" t="s">
        <v>236</v>
      </c>
      <c r="G1917" s="92"/>
      <c r="H1917" s="95" t="s">
        <v>245</v>
      </c>
      <c r="I1917" s="97" t="s">
        <v>560</v>
      </c>
    </row>
    <row r="1918" spans="1:9" x14ac:dyDescent="0.25">
      <c r="A1918" s="92" t="s">
        <v>237</v>
      </c>
      <c r="B1918" s="93">
        <v>46109.735362997686</v>
      </c>
      <c r="C1918" s="94" t="s">
        <v>235</v>
      </c>
      <c r="D1918" s="95" t="s">
        <v>253</v>
      </c>
      <c r="E1918" s="95" t="s">
        <v>201</v>
      </c>
      <c r="F1918" s="95" t="s">
        <v>236</v>
      </c>
      <c r="G1918" s="92"/>
      <c r="H1918" s="95" t="s">
        <v>254</v>
      </c>
      <c r="I1918" s="97" t="s">
        <v>1131</v>
      </c>
    </row>
    <row r="1919" spans="1:9" x14ac:dyDescent="0.25">
      <c r="A1919" s="92" t="s">
        <v>237</v>
      </c>
      <c r="B1919" s="93">
        <v>46109.735340532403</v>
      </c>
      <c r="C1919" s="94" t="s">
        <v>235</v>
      </c>
      <c r="D1919" s="95" t="s">
        <v>250</v>
      </c>
      <c r="E1919" s="95" t="s">
        <v>168</v>
      </c>
      <c r="F1919" s="95" t="s">
        <v>236</v>
      </c>
      <c r="G1919" s="92"/>
      <c r="H1919" s="95" t="s">
        <v>251</v>
      </c>
      <c r="I1919" s="97" t="s">
        <v>1664</v>
      </c>
    </row>
    <row r="1920" spans="1:9" x14ac:dyDescent="0.25">
      <c r="A1920" s="92" t="s">
        <v>237</v>
      </c>
      <c r="B1920" s="93">
        <v>46109.735321365741</v>
      </c>
      <c r="C1920" s="94" t="s">
        <v>235</v>
      </c>
      <c r="D1920" s="95" t="s">
        <v>268</v>
      </c>
      <c r="E1920" s="95" t="s">
        <v>200</v>
      </c>
      <c r="F1920" s="95" t="s">
        <v>236</v>
      </c>
      <c r="G1920" s="92"/>
      <c r="H1920" s="95" t="s">
        <v>269</v>
      </c>
      <c r="I1920" s="97" t="s">
        <v>1665</v>
      </c>
    </row>
    <row r="1921" spans="1:9" x14ac:dyDescent="0.25">
      <c r="A1921" s="92" t="s">
        <v>237</v>
      </c>
      <c r="B1921" s="93">
        <v>46109.735303877314</v>
      </c>
      <c r="C1921" s="94" t="s">
        <v>235</v>
      </c>
      <c r="D1921" s="95" t="s">
        <v>262</v>
      </c>
      <c r="E1921" s="95" t="s">
        <v>202</v>
      </c>
      <c r="F1921" s="95" t="s">
        <v>236</v>
      </c>
      <c r="G1921" s="92"/>
      <c r="H1921" s="95" t="s">
        <v>263</v>
      </c>
      <c r="I1921" s="97" t="s">
        <v>1666</v>
      </c>
    </row>
    <row r="1922" spans="1:9" x14ac:dyDescent="0.25">
      <c r="A1922" s="92" t="s">
        <v>237</v>
      </c>
      <c r="B1922" s="93">
        <v>46109.735291944446</v>
      </c>
      <c r="C1922" s="94" t="s">
        <v>235</v>
      </c>
      <c r="D1922" s="95" t="s">
        <v>275</v>
      </c>
      <c r="E1922" s="95" t="s">
        <v>141</v>
      </c>
      <c r="F1922" s="95" t="s">
        <v>236</v>
      </c>
      <c r="G1922" s="92"/>
      <c r="H1922" s="95" t="s">
        <v>276</v>
      </c>
      <c r="I1922" s="97" t="s">
        <v>1667</v>
      </c>
    </row>
    <row r="1923" spans="1:9" x14ac:dyDescent="0.25">
      <c r="A1923" s="92" t="s">
        <v>237</v>
      </c>
      <c r="B1923" s="93">
        <v>46109.735225127311</v>
      </c>
      <c r="C1923" s="94" t="s">
        <v>235</v>
      </c>
      <c r="D1923" s="95" t="s">
        <v>259</v>
      </c>
      <c r="E1923" s="95" t="s">
        <v>198</v>
      </c>
      <c r="F1923" s="95" t="s">
        <v>236</v>
      </c>
      <c r="G1923" s="92"/>
      <c r="H1923" s="95" t="s">
        <v>260</v>
      </c>
      <c r="I1923" s="97" t="s">
        <v>1668</v>
      </c>
    </row>
    <row r="1924" spans="1:9" x14ac:dyDescent="0.25">
      <c r="A1924" s="92" t="s">
        <v>237</v>
      </c>
      <c r="B1924" s="93">
        <v>46109.735195983798</v>
      </c>
      <c r="C1924" s="94" t="s">
        <v>235</v>
      </c>
      <c r="D1924" s="95" t="s">
        <v>256</v>
      </c>
      <c r="E1924" s="95" t="s">
        <v>165</v>
      </c>
      <c r="F1924" s="95" t="s">
        <v>236</v>
      </c>
      <c r="G1924" s="92"/>
      <c r="H1924" s="95" t="s">
        <v>257</v>
      </c>
      <c r="I1924" s="97" t="s">
        <v>949</v>
      </c>
    </row>
    <row r="1925" spans="1:9" x14ac:dyDescent="0.25">
      <c r="A1925" s="92" t="s">
        <v>237</v>
      </c>
      <c r="B1925" s="93">
        <v>46109.735144259255</v>
      </c>
      <c r="C1925" s="94" t="s">
        <v>235</v>
      </c>
      <c r="D1925" s="95" t="s">
        <v>247</v>
      </c>
      <c r="E1925" s="95" t="s">
        <v>170</v>
      </c>
      <c r="F1925" s="95" t="s">
        <v>236</v>
      </c>
      <c r="G1925" s="92"/>
      <c r="H1925" s="95" t="s">
        <v>248</v>
      </c>
      <c r="I1925" s="97" t="s">
        <v>1669</v>
      </c>
    </row>
    <row r="1926" spans="1:9" x14ac:dyDescent="0.25">
      <c r="A1926" s="92" t="s">
        <v>237</v>
      </c>
      <c r="B1926" s="93">
        <v>46109.735048657407</v>
      </c>
      <c r="C1926" s="94" t="s">
        <v>235</v>
      </c>
      <c r="D1926" s="95" t="s">
        <v>265</v>
      </c>
      <c r="E1926" s="95" t="s">
        <v>173</v>
      </c>
      <c r="F1926" s="95" t="s">
        <v>236</v>
      </c>
      <c r="G1926" s="92"/>
      <c r="H1926" s="95" t="s">
        <v>266</v>
      </c>
      <c r="I1926" s="97" t="s">
        <v>1670</v>
      </c>
    </row>
    <row r="1927" spans="1:9" x14ac:dyDescent="0.25">
      <c r="A1927" s="92" t="s">
        <v>237</v>
      </c>
      <c r="B1927" s="93">
        <v>46109.735037800921</v>
      </c>
      <c r="C1927" s="94" t="s">
        <v>235</v>
      </c>
      <c r="D1927" s="95" t="s">
        <v>278</v>
      </c>
      <c r="E1927" s="95" t="s">
        <v>203</v>
      </c>
      <c r="F1927" s="95" t="s">
        <v>236</v>
      </c>
      <c r="G1927" s="92"/>
      <c r="H1927" s="95" t="s">
        <v>279</v>
      </c>
      <c r="I1927" s="97" t="s">
        <v>990</v>
      </c>
    </row>
    <row r="1928" spans="1:9" x14ac:dyDescent="0.25">
      <c r="A1928" s="92" t="s">
        <v>237</v>
      </c>
      <c r="B1928" s="93">
        <v>46109.734986898147</v>
      </c>
      <c r="C1928" s="94" t="s">
        <v>235</v>
      </c>
      <c r="D1928" s="95" t="s">
        <v>238</v>
      </c>
      <c r="E1928" s="95" t="s">
        <v>199</v>
      </c>
      <c r="F1928" s="95" t="s">
        <v>236</v>
      </c>
      <c r="G1928" s="92"/>
      <c r="H1928" s="95" t="s">
        <v>239</v>
      </c>
      <c r="I1928" s="97" t="s">
        <v>1671</v>
      </c>
    </row>
    <row r="1929" spans="1:9" x14ac:dyDescent="0.25">
      <c r="A1929" s="92" t="s">
        <v>237</v>
      </c>
      <c r="B1929" s="93">
        <v>46109.734905358797</v>
      </c>
      <c r="C1929" s="94" t="s">
        <v>235</v>
      </c>
      <c r="D1929" s="95" t="s">
        <v>244</v>
      </c>
      <c r="E1929" s="95" t="s">
        <v>147</v>
      </c>
      <c r="F1929" s="95" t="s">
        <v>236</v>
      </c>
      <c r="G1929" s="92"/>
      <c r="H1929" s="95" t="s">
        <v>245</v>
      </c>
      <c r="I1929" s="97" t="s">
        <v>1672</v>
      </c>
    </row>
    <row r="1930" spans="1:9" x14ac:dyDescent="0.25">
      <c r="A1930" s="92" t="s">
        <v>237</v>
      </c>
      <c r="B1930" s="93">
        <v>46109.734888506944</v>
      </c>
      <c r="C1930" s="94" t="s">
        <v>235</v>
      </c>
      <c r="D1930" s="95" t="s">
        <v>253</v>
      </c>
      <c r="E1930" s="95" t="s">
        <v>201</v>
      </c>
      <c r="F1930" s="95" t="s">
        <v>236</v>
      </c>
      <c r="G1930" s="92"/>
      <c r="H1930" s="95" t="s">
        <v>254</v>
      </c>
      <c r="I1930" s="97" t="s">
        <v>1673</v>
      </c>
    </row>
    <row r="1931" spans="1:9" x14ac:dyDescent="0.25">
      <c r="A1931" s="92" t="s">
        <v>237</v>
      </c>
      <c r="B1931" s="93">
        <v>46109.734846377316</v>
      </c>
      <c r="C1931" s="94" t="s">
        <v>235</v>
      </c>
      <c r="D1931" s="95" t="s">
        <v>268</v>
      </c>
      <c r="E1931" s="95" t="s">
        <v>200</v>
      </c>
      <c r="F1931" s="95" t="s">
        <v>236</v>
      </c>
      <c r="G1931" s="92"/>
      <c r="H1931" s="95" t="s">
        <v>269</v>
      </c>
      <c r="I1931" s="97" t="s">
        <v>1674</v>
      </c>
    </row>
    <row r="1932" spans="1:9" x14ac:dyDescent="0.25">
      <c r="A1932" s="92" t="s">
        <v>237</v>
      </c>
      <c r="B1932" s="93">
        <v>46109.734724016205</v>
      </c>
      <c r="C1932" s="94" t="s">
        <v>235</v>
      </c>
      <c r="D1932" s="95" t="s">
        <v>259</v>
      </c>
      <c r="E1932" s="95" t="s">
        <v>198</v>
      </c>
      <c r="F1932" s="95" t="s">
        <v>236</v>
      </c>
      <c r="G1932" s="92"/>
      <c r="H1932" s="95" t="s">
        <v>260</v>
      </c>
      <c r="I1932" s="97" t="s">
        <v>1675</v>
      </c>
    </row>
    <row r="1933" spans="1:9" x14ac:dyDescent="0.25">
      <c r="A1933" s="92" t="s">
        <v>237</v>
      </c>
      <c r="B1933" s="93">
        <v>46109.734716041661</v>
      </c>
      <c r="C1933" s="94" t="s">
        <v>235</v>
      </c>
      <c r="D1933" s="95" t="s">
        <v>256</v>
      </c>
      <c r="E1933" s="95" t="s">
        <v>165</v>
      </c>
      <c r="F1933" s="95" t="s">
        <v>236</v>
      </c>
      <c r="G1933" s="92"/>
      <c r="H1933" s="95" t="s">
        <v>257</v>
      </c>
      <c r="I1933" s="97" t="s">
        <v>930</v>
      </c>
    </row>
    <row r="1934" spans="1:9" x14ac:dyDescent="0.25">
      <c r="A1934" s="92" t="s">
        <v>237</v>
      </c>
      <c r="B1934" s="93">
        <v>46109.734652384257</v>
      </c>
      <c r="C1934" s="94" t="s">
        <v>235</v>
      </c>
      <c r="D1934" s="95" t="s">
        <v>247</v>
      </c>
      <c r="E1934" s="95" t="s">
        <v>170</v>
      </c>
      <c r="F1934" s="95" t="s">
        <v>236</v>
      </c>
      <c r="G1934" s="92"/>
      <c r="H1934" s="95" t="s">
        <v>248</v>
      </c>
      <c r="I1934" s="97" t="s">
        <v>763</v>
      </c>
    </row>
    <row r="1935" spans="1:9" x14ac:dyDescent="0.25">
      <c r="A1935" s="92" t="s">
        <v>237</v>
      </c>
      <c r="B1935" s="93">
        <v>46109.734557546297</v>
      </c>
      <c r="C1935" s="94" t="s">
        <v>235</v>
      </c>
      <c r="D1935" s="95" t="s">
        <v>278</v>
      </c>
      <c r="E1935" s="95" t="s">
        <v>203</v>
      </c>
      <c r="F1935" s="95" t="s">
        <v>236</v>
      </c>
      <c r="G1935" s="92"/>
      <c r="H1935" s="95" t="s">
        <v>279</v>
      </c>
      <c r="I1935" s="97" t="s">
        <v>887</v>
      </c>
    </row>
    <row r="1936" spans="1:9" x14ac:dyDescent="0.25">
      <c r="A1936" s="92" t="s">
        <v>237</v>
      </c>
      <c r="B1936" s="93">
        <v>46109.734543067127</v>
      </c>
      <c r="C1936" s="94" t="s">
        <v>235</v>
      </c>
      <c r="D1936" s="95" t="s">
        <v>265</v>
      </c>
      <c r="E1936" s="95" t="s">
        <v>173</v>
      </c>
      <c r="F1936" s="95" t="s">
        <v>236</v>
      </c>
      <c r="G1936" s="92"/>
      <c r="H1936" s="95" t="s">
        <v>266</v>
      </c>
      <c r="I1936" s="97" t="s">
        <v>1676</v>
      </c>
    </row>
    <row r="1937" spans="1:9" x14ac:dyDescent="0.25">
      <c r="A1937" s="92" t="s">
        <v>237</v>
      </c>
      <c r="B1937" s="93">
        <v>46109.734501724532</v>
      </c>
      <c r="C1937" s="94" t="s">
        <v>235</v>
      </c>
      <c r="D1937" s="95" t="s">
        <v>238</v>
      </c>
      <c r="E1937" s="95" t="s">
        <v>199</v>
      </c>
      <c r="F1937" s="95" t="s">
        <v>236</v>
      </c>
      <c r="G1937" s="92"/>
      <c r="H1937" s="95" t="s">
        <v>239</v>
      </c>
      <c r="I1937" s="97" t="s">
        <v>295</v>
      </c>
    </row>
    <row r="1938" spans="1:9" x14ac:dyDescent="0.25">
      <c r="A1938" s="92" t="s">
        <v>237</v>
      </c>
      <c r="B1938" s="93">
        <v>46109.73442202546</v>
      </c>
      <c r="C1938" s="94" t="s">
        <v>235</v>
      </c>
      <c r="D1938" s="95" t="s">
        <v>244</v>
      </c>
      <c r="E1938" s="95" t="s">
        <v>147</v>
      </c>
      <c r="F1938" s="95" t="s">
        <v>236</v>
      </c>
      <c r="G1938" s="92"/>
      <c r="H1938" s="95" t="s">
        <v>245</v>
      </c>
      <c r="I1938" s="97" t="s">
        <v>1677</v>
      </c>
    </row>
    <row r="1939" spans="1:9" x14ac:dyDescent="0.25">
      <c r="A1939" s="92" t="s">
        <v>237</v>
      </c>
      <c r="B1939" s="93">
        <v>46109.734415057872</v>
      </c>
      <c r="C1939" s="94" t="s">
        <v>235</v>
      </c>
      <c r="D1939" s="95" t="s">
        <v>253</v>
      </c>
      <c r="E1939" s="95" t="s">
        <v>201</v>
      </c>
      <c r="F1939" s="95" t="s">
        <v>236</v>
      </c>
      <c r="G1939" s="92"/>
      <c r="H1939" s="95" t="s">
        <v>254</v>
      </c>
      <c r="I1939" s="97" t="s">
        <v>1540</v>
      </c>
    </row>
    <row r="1940" spans="1:9" x14ac:dyDescent="0.25">
      <c r="A1940" s="92" t="s">
        <v>237</v>
      </c>
      <c r="B1940" s="93">
        <v>46109.73436592592</v>
      </c>
      <c r="C1940" s="94" t="s">
        <v>235</v>
      </c>
      <c r="D1940" s="95" t="s">
        <v>268</v>
      </c>
      <c r="E1940" s="95" t="s">
        <v>200</v>
      </c>
      <c r="F1940" s="95" t="s">
        <v>236</v>
      </c>
      <c r="G1940" s="92"/>
      <c r="H1940" s="95" t="s">
        <v>269</v>
      </c>
      <c r="I1940" s="97" t="s">
        <v>631</v>
      </c>
    </row>
    <row r="1941" spans="1:9" x14ac:dyDescent="0.25">
      <c r="A1941" s="92" t="s">
        <v>237</v>
      </c>
      <c r="B1941" s="93">
        <v>46109.734271354166</v>
      </c>
      <c r="C1941" s="94" t="s">
        <v>235</v>
      </c>
      <c r="D1941" s="95" t="s">
        <v>241</v>
      </c>
      <c r="E1941" s="95" t="s">
        <v>144</v>
      </c>
      <c r="F1941" s="95" t="s">
        <v>236</v>
      </c>
      <c r="G1941" s="92"/>
      <c r="H1941" s="95" t="s">
        <v>242</v>
      </c>
      <c r="I1941" s="97" t="s">
        <v>1678</v>
      </c>
    </row>
    <row r="1942" spans="1:9" x14ac:dyDescent="0.25">
      <c r="A1942" s="92" t="s">
        <v>237</v>
      </c>
      <c r="B1942" s="93">
        <v>46109.734233206014</v>
      </c>
      <c r="C1942" s="94" t="s">
        <v>235</v>
      </c>
      <c r="D1942" s="95" t="s">
        <v>256</v>
      </c>
      <c r="E1942" s="95" t="s">
        <v>165</v>
      </c>
      <c r="F1942" s="95" t="s">
        <v>236</v>
      </c>
      <c r="G1942" s="92"/>
      <c r="H1942" s="95" t="s">
        <v>257</v>
      </c>
      <c r="I1942" s="97" t="s">
        <v>573</v>
      </c>
    </row>
    <row r="1943" spans="1:9" x14ac:dyDescent="0.25">
      <c r="A1943" s="92" t="s">
        <v>237</v>
      </c>
      <c r="B1943" s="93">
        <v>46109.73421185185</v>
      </c>
      <c r="C1943" s="94" t="s">
        <v>235</v>
      </c>
      <c r="D1943" s="95" t="s">
        <v>259</v>
      </c>
      <c r="E1943" s="95" t="s">
        <v>198</v>
      </c>
      <c r="F1943" s="95" t="s">
        <v>236</v>
      </c>
      <c r="G1943" s="92"/>
      <c r="H1943" s="95" t="s">
        <v>260</v>
      </c>
      <c r="I1943" s="97" t="s">
        <v>1679</v>
      </c>
    </row>
    <row r="1944" spans="1:9" x14ac:dyDescent="0.25">
      <c r="A1944" s="92" t="s">
        <v>237</v>
      </c>
      <c r="B1944" s="93">
        <v>46109.734198645834</v>
      </c>
      <c r="C1944" s="94" t="s">
        <v>235</v>
      </c>
      <c r="D1944" s="95" t="s">
        <v>271</v>
      </c>
      <c r="E1944" s="95" t="s">
        <v>272</v>
      </c>
      <c r="F1944" s="95" t="s">
        <v>236</v>
      </c>
      <c r="G1944" s="92"/>
      <c r="H1944" s="95" t="s">
        <v>273</v>
      </c>
      <c r="I1944" s="97" t="s">
        <v>1523</v>
      </c>
    </row>
    <row r="1945" spans="1:9" x14ac:dyDescent="0.25">
      <c r="A1945" s="92" t="s">
        <v>237</v>
      </c>
      <c r="B1945" s="93">
        <v>46109.734162106477</v>
      </c>
      <c r="C1945" s="94" t="s">
        <v>235</v>
      </c>
      <c r="D1945" s="95" t="s">
        <v>247</v>
      </c>
      <c r="E1945" s="95" t="s">
        <v>170</v>
      </c>
      <c r="F1945" s="95" t="s">
        <v>236</v>
      </c>
      <c r="G1945" s="92"/>
      <c r="H1945" s="95" t="s">
        <v>248</v>
      </c>
      <c r="I1945" s="97" t="s">
        <v>1419</v>
      </c>
    </row>
    <row r="1946" spans="1:9" x14ac:dyDescent="0.25">
      <c r="A1946" s="92" t="s">
        <v>237</v>
      </c>
      <c r="B1946" s="93">
        <v>46109.734136597217</v>
      </c>
      <c r="C1946" s="94" t="s">
        <v>235</v>
      </c>
      <c r="D1946" s="95" t="s">
        <v>250</v>
      </c>
      <c r="E1946" s="95" t="s">
        <v>168</v>
      </c>
      <c r="F1946" s="95" t="s">
        <v>236</v>
      </c>
      <c r="G1946" s="92"/>
      <c r="H1946" s="95" t="s">
        <v>251</v>
      </c>
      <c r="I1946" s="97" t="s">
        <v>719</v>
      </c>
    </row>
    <row r="1947" spans="1:9" x14ac:dyDescent="0.25">
      <c r="A1947" s="92" t="s">
        <v>237</v>
      </c>
      <c r="B1947" s="93">
        <v>46109.73409168981</v>
      </c>
      <c r="C1947" s="94" t="s">
        <v>235</v>
      </c>
      <c r="D1947" s="95" t="s">
        <v>262</v>
      </c>
      <c r="E1947" s="95" t="s">
        <v>202</v>
      </c>
      <c r="F1947" s="95" t="s">
        <v>236</v>
      </c>
      <c r="G1947" s="92"/>
      <c r="H1947" s="95" t="s">
        <v>263</v>
      </c>
      <c r="I1947" s="97" t="s">
        <v>1680</v>
      </c>
    </row>
    <row r="1948" spans="1:9" x14ac:dyDescent="0.25">
      <c r="A1948" s="92" t="s">
        <v>237</v>
      </c>
      <c r="B1948" s="93">
        <v>46109.73408282407</v>
      </c>
      <c r="C1948" s="94" t="s">
        <v>235</v>
      </c>
      <c r="D1948" s="95" t="s">
        <v>275</v>
      </c>
      <c r="E1948" s="95" t="s">
        <v>141</v>
      </c>
      <c r="F1948" s="95" t="s">
        <v>236</v>
      </c>
      <c r="G1948" s="92"/>
      <c r="H1948" s="95" t="s">
        <v>276</v>
      </c>
      <c r="I1948" s="97" t="s">
        <v>1614</v>
      </c>
    </row>
    <row r="1949" spans="1:9" x14ac:dyDescent="0.25">
      <c r="A1949" s="92" t="s">
        <v>237</v>
      </c>
      <c r="B1949" s="93">
        <v>46109.734074675922</v>
      </c>
      <c r="C1949" s="94" t="s">
        <v>235</v>
      </c>
      <c r="D1949" s="95" t="s">
        <v>278</v>
      </c>
      <c r="E1949" s="95" t="s">
        <v>203</v>
      </c>
      <c r="F1949" s="95" t="s">
        <v>236</v>
      </c>
      <c r="G1949" s="92"/>
      <c r="H1949" s="95" t="s">
        <v>279</v>
      </c>
      <c r="I1949" s="97" t="s">
        <v>1681</v>
      </c>
    </row>
    <row r="1950" spans="1:9" x14ac:dyDescent="0.25">
      <c r="A1950" s="92" t="s">
        <v>237</v>
      </c>
      <c r="B1950" s="93">
        <v>46109.734049467588</v>
      </c>
      <c r="C1950" s="94" t="s">
        <v>235</v>
      </c>
      <c r="D1950" s="95" t="s">
        <v>265</v>
      </c>
      <c r="E1950" s="95" t="s">
        <v>173</v>
      </c>
      <c r="F1950" s="95" t="s">
        <v>236</v>
      </c>
      <c r="G1950" s="92"/>
      <c r="H1950" s="95" t="s">
        <v>266</v>
      </c>
      <c r="I1950" s="97" t="s">
        <v>1682</v>
      </c>
    </row>
    <row r="1951" spans="1:9" x14ac:dyDescent="0.25">
      <c r="A1951" s="92" t="s">
        <v>237</v>
      </c>
      <c r="B1951" s="93">
        <v>46109.734013472218</v>
      </c>
      <c r="C1951" s="94" t="s">
        <v>235</v>
      </c>
      <c r="D1951" s="95" t="s">
        <v>238</v>
      </c>
      <c r="E1951" s="95" t="s">
        <v>199</v>
      </c>
      <c r="F1951" s="95" t="s">
        <v>236</v>
      </c>
      <c r="G1951" s="92"/>
      <c r="H1951" s="95" t="s">
        <v>239</v>
      </c>
      <c r="I1951" s="97" t="s">
        <v>569</v>
      </c>
    </row>
    <row r="1952" spans="1:9" x14ac:dyDescent="0.25">
      <c r="A1952" s="92" t="s">
        <v>237</v>
      </c>
      <c r="B1952" s="93">
        <v>46109.73393790509</v>
      </c>
      <c r="C1952" s="94" t="s">
        <v>235</v>
      </c>
      <c r="D1952" s="95" t="s">
        <v>253</v>
      </c>
      <c r="E1952" s="95" t="s">
        <v>201</v>
      </c>
      <c r="F1952" s="95" t="s">
        <v>236</v>
      </c>
      <c r="G1952" s="92"/>
      <c r="H1952" s="95" t="s">
        <v>254</v>
      </c>
      <c r="I1952" s="97" t="s">
        <v>1683</v>
      </c>
    </row>
    <row r="1953" spans="1:9" x14ac:dyDescent="0.25">
      <c r="A1953" s="92" t="s">
        <v>237</v>
      </c>
      <c r="B1953" s="93">
        <v>46109.733930682865</v>
      </c>
      <c r="C1953" s="94" t="s">
        <v>235</v>
      </c>
      <c r="D1953" s="95" t="s">
        <v>244</v>
      </c>
      <c r="E1953" s="95" t="s">
        <v>147</v>
      </c>
      <c r="F1953" s="95" t="s">
        <v>236</v>
      </c>
      <c r="G1953" s="92"/>
      <c r="H1953" s="95" t="s">
        <v>245</v>
      </c>
      <c r="I1953" s="97" t="s">
        <v>1684</v>
      </c>
    </row>
    <row r="1954" spans="1:9" x14ac:dyDescent="0.25">
      <c r="A1954" s="92" t="s">
        <v>237</v>
      </c>
      <c r="B1954" s="93">
        <v>46109.733886249996</v>
      </c>
      <c r="C1954" s="94" t="s">
        <v>235</v>
      </c>
      <c r="D1954" s="95" t="s">
        <v>268</v>
      </c>
      <c r="E1954" s="95" t="s">
        <v>200</v>
      </c>
      <c r="F1954" s="95" t="s">
        <v>236</v>
      </c>
      <c r="G1954" s="92"/>
      <c r="H1954" s="95" t="s">
        <v>269</v>
      </c>
      <c r="I1954" s="97" t="s">
        <v>1587</v>
      </c>
    </row>
    <row r="1955" spans="1:9" x14ac:dyDescent="0.25">
      <c r="A1955" s="92" t="s">
        <v>237</v>
      </c>
      <c r="B1955" s="93">
        <v>46109.733778240741</v>
      </c>
      <c r="C1955" s="94" t="s">
        <v>235</v>
      </c>
      <c r="D1955" s="95" t="s">
        <v>241</v>
      </c>
      <c r="E1955" s="95" t="s">
        <v>144</v>
      </c>
      <c r="F1955" s="95" t="s">
        <v>236</v>
      </c>
      <c r="G1955" s="92"/>
      <c r="H1955" s="95" t="s">
        <v>242</v>
      </c>
      <c r="I1955" s="97" t="s">
        <v>1685</v>
      </c>
    </row>
    <row r="1956" spans="1:9" x14ac:dyDescent="0.25">
      <c r="A1956" s="92" t="s">
        <v>237</v>
      </c>
      <c r="B1956" s="93">
        <v>46109.733751203705</v>
      </c>
      <c r="C1956" s="94" t="s">
        <v>235</v>
      </c>
      <c r="D1956" s="95" t="s">
        <v>256</v>
      </c>
      <c r="E1956" s="95" t="s">
        <v>165</v>
      </c>
      <c r="F1956" s="95" t="s">
        <v>236</v>
      </c>
      <c r="G1956" s="92"/>
      <c r="H1956" s="95" t="s">
        <v>257</v>
      </c>
      <c r="I1956" s="97" t="s">
        <v>1563</v>
      </c>
    </row>
    <row r="1957" spans="1:9" x14ac:dyDescent="0.25">
      <c r="A1957" s="92" t="s">
        <v>237</v>
      </c>
      <c r="B1957" s="93">
        <v>46109.733713055553</v>
      </c>
      <c r="C1957" s="94" t="s">
        <v>235</v>
      </c>
      <c r="D1957" s="95" t="s">
        <v>259</v>
      </c>
      <c r="E1957" s="95" t="s">
        <v>198</v>
      </c>
      <c r="F1957" s="95" t="s">
        <v>236</v>
      </c>
      <c r="G1957" s="92"/>
      <c r="H1957" s="95" t="s">
        <v>260</v>
      </c>
      <c r="I1957" s="97" t="s">
        <v>1686</v>
      </c>
    </row>
    <row r="1958" spans="1:9" x14ac:dyDescent="0.25">
      <c r="A1958" s="92" t="s">
        <v>237</v>
      </c>
      <c r="B1958" s="93">
        <v>46109.733700590274</v>
      </c>
      <c r="C1958" s="94" t="s">
        <v>235</v>
      </c>
      <c r="D1958" s="95" t="s">
        <v>271</v>
      </c>
      <c r="E1958" s="95" t="s">
        <v>272</v>
      </c>
      <c r="F1958" s="95" t="s">
        <v>236</v>
      </c>
      <c r="G1958" s="92"/>
      <c r="H1958" s="95" t="s">
        <v>273</v>
      </c>
      <c r="I1958" s="97" t="s">
        <v>1687</v>
      </c>
    </row>
    <row r="1959" spans="1:9" x14ac:dyDescent="0.25">
      <c r="A1959" s="92" t="s">
        <v>237</v>
      </c>
      <c r="B1959" s="93">
        <v>46109.733668761575</v>
      </c>
      <c r="C1959" s="94" t="s">
        <v>235</v>
      </c>
      <c r="D1959" s="95" t="s">
        <v>247</v>
      </c>
      <c r="E1959" s="95" t="s">
        <v>170</v>
      </c>
      <c r="F1959" s="95" t="s">
        <v>236</v>
      </c>
      <c r="G1959" s="92"/>
      <c r="H1959" s="95" t="s">
        <v>248</v>
      </c>
      <c r="I1959" s="97" t="s">
        <v>1688</v>
      </c>
    </row>
    <row r="1960" spans="1:9" x14ac:dyDescent="0.25">
      <c r="A1960" s="92" t="s">
        <v>237</v>
      </c>
      <c r="B1960" s="93">
        <v>46109.733655914351</v>
      </c>
      <c r="C1960" s="94" t="s">
        <v>235</v>
      </c>
      <c r="D1960" s="95" t="s">
        <v>250</v>
      </c>
      <c r="E1960" s="95" t="s">
        <v>168</v>
      </c>
      <c r="F1960" s="95" t="s">
        <v>236</v>
      </c>
      <c r="G1960" s="92"/>
      <c r="H1960" s="95" t="s">
        <v>251</v>
      </c>
      <c r="I1960" s="97" t="s">
        <v>1458</v>
      </c>
    </row>
    <row r="1961" spans="1:9" x14ac:dyDescent="0.25">
      <c r="A1961" s="92" t="s">
        <v>237</v>
      </c>
      <c r="B1961" s="93">
        <v>46109.733603263885</v>
      </c>
      <c r="C1961" s="94" t="s">
        <v>235</v>
      </c>
      <c r="D1961" s="95" t="s">
        <v>262</v>
      </c>
      <c r="E1961" s="95" t="s">
        <v>202</v>
      </c>
      <c r="F1961" s="95" t="s">
        <v>236</v>
      </c>
      <c r="G1961" s="92"/>
      <c r="H1961" s="95" t="s">
        <v>263</v>
      </c>
      <c r="I1961" s="97" t="s">
        <v>1689</v>
      </c>
    </row>
    <row r="1962" spans="1:9" x14ac:dyDescent="0.25">
      <c r="A1962" s="92" t="s">
        <v>237</v>
      </c>
      <c r="B1962" s="93">
        <v>46109.733591099532</v>
      </c>
      <c r="C1962" s="94" t="s">
        <v>235</v>
      </c>
      <c r="D1962" s="95" t="s">
        <v>278</v>
      </c>
      <c r="E1962" s="95" t="s">
        <v>203</v>
      </c>
      <c r="F1962" s="95" t="s">
        <v>236</v>
      </c>
      <c r="G1962" s="92"/>
      <c r="H1962" s="95" t="s">
        <v>279</v>
      </c>
      <c r="I1962" s="97" t="s">
        <v>1690</v>
      </c>
    </row>
    <row r="1963" spans="1:9" x14ac:dyDescent="0.25">
      <c r="A1963" s="92" t="s">
        <v>237</v>
      </c>
      <c r="B1963" s="93">
        <v>46109.733584780093</v>
      </c>
      <c r="C1963" s="94" t="s">
        <v>235</v>
      </c>
      <c r="D1963" s="95" t="s">
        <v>275</v>
      </c>
      <c r="E1963" s="95" t="s">
        <v>141</v>
      </c>
      <c r="F1963" s="95" t="s">
        <v>236</v>
      </c>
      <c r="G1963" s="92"/>
      <c r="H1963" s="95" t="s">
        <v>276</v>
      </c>
      <c r="I1963" s="97" t="s">
        <v>1671</v>
      </c>
    </row>
    <row r="1964" spans="1:9" x14ac:dyDescent="0.25">
      <c r="A1964" s="92" t="s">
        <v>237</v>
      </c>
      <c r="B1964" s="93">
        <v>46109.733556435182</v>
      </c>
      <c r="C1964" s="94" t="s">
        <v>235</v>
      </c>
      <c r="D1964" s="95" t="s">
        <v>265</v>
      </c>
      <c r="E1964" s="95" t="s">
        <v>173</v>
      </c>
      <c r="F1964" s="95" t="s">
        <v>236</v>
      </c>
      <c r="G1964" s="92"/>
      <c r="H1964" s="95" t="s">
        <v>266</v>
      </c>
      <c r="I1964" s="97" t="s">
        <v>539</v>
      </c>
    </row>
    <row r="1965" spans="1:9" x14ac:dyDescent="0.25">
      <c r="A1965" s="92" t="s">
        <v>237</v>
      </c>
      <c r="B1965" s="93">
        <v>46109.733524016199</v>
      </c>
      <c r="C1965" s="94" t="s">
        <v>235</v>
      </c>
      <c r="D1965" s="95" t="s">
        <v>238</v>
      </c>
      <c r="E1965" s="95" t="s">
        <v>199</v>
      </c>
      <c r="F1965" s="95" t="s">
        <v>236</v>
      </c>
      <c r="G1965" s="92"/>
      <c r="H1965" s="95" t="s">
        <v>239</v>
      </c>
      <c r="I1965" s="97" t="s">
        <v>1409</v>
      </c>
    </row>
    <row r="1966" spans="1:9" x14ac:dyDescent="0.25">
      <c r="A1966" s="92" t="s">
        <v>237</v>
      </c>
      <c r="B1966" s="93">
        <v>46109.733460439813</v>
      </c>
      <c r="C1966" s="94" t="s">
        <v>235</v>
      </c>
      <c r="D1966" s="95" t="s">
        <v>253</v>
      </c>
      <c r="E1966" s="95" t="s">
        <v>201</v>
      </c>
      <c r="F1966" s="95" t="s">
        <v>236</v>
      </c>
      <c r="G1966" s="92"/>
      <c r="H1966" s="95" t="s">
        <v>254</v>
      </c>
      <c r="I1966" s="97" t="s">
        <v>1479</v>
      </c>
    </row>
    <row r="1967" spans="1:9" x14ac:dyDescent="0.25">
      <c r="A1967" s="92" t="s">
        <v>237</v>
      </c>
      <c r="B1967" s="93">
        <v>46109.733442187498</v>
      </c>
      <c r="C1967" s="94" t="s">
        <v>235</v>
      </c>
      <c r="D1967" s="95" t="s">
        <v>244</v>
      </c>
      <c r="E1967" s="95" t="s">
        <v>147</v>
      </c>
      <c r="F1967" s="95" t="s">
        <v>236</v>
      </c>
      <c r="G1967" s="92"/>
      <c r="H1967" s="95" t="s">
        <v>245</v>
      </c>
      <c r="I1967" s="97" t="s">
        <v>296</v>
      </c>
    </row>
    <row r="1968" spans="1:9" x14ac:dyDescent="0.25">
      <c r="A1968" s="92" t="s">
        <v>237</v>
      </c>
      <c r="B1968" s="93">
        <v>46109.733402557868</v>
      </c>
      <c r="C1968" s="94" t="s">
        <v>235</v>
      </c>
      <c r="D1968" s="95" t="s">
        <v>268</v>
      </c>
      <c r="E1968" s="95" t="s">
        <v>200</v>
      </c>
      <c r="F1968" s="95" t="s">
        <v>236</v>
      </c>
      <c r="G1968" s="92"/>
      <c r="H1968" s="95" t="s">
        <v>269</v>
      </c>
      <c r="I1968" s="97" t="s">
        <v>1690</v>
      </c>
    </row>
    <row r="1969" spans="1:9" x14ac:dyDescent="0.25">
      <c r="A1969" s="92" t="s">
        <v>237</v>
      </c>
      <c r="B1969" s="93">
        <v>46109.73328778935</v>
      </c>
      <c r="C1969" s="94" t="s">
        <v>235</v>
      </c>
      <c r="D1969" s="95" t="s">
        <v>241</v>
      </c>
      <c r="E1969" s="95" t="s">
        <v>144</v>
      </c>
      <c r="F1969" s="95" t="s">
        <v>236</v>
      </c>
      <c r="G1969" s="92"/>
      <c r="H1969" s="95" t="s">
        <v>242</v>
      </c>
      <c r="I1969" s="97" t="s">
        <v>1691</v>
      </c>
    </row>
    <row r="1970" spans="1:9" x14ac:dyDescent="0.25">
      <c r="A1970" s="92" t="s">
        <v>237</v>
      </c>
      <c r="B1970" s="93">
        <v>46109.733267164353</v>
      </c>
      <c r="C1970" s="94" t="s">
        <v>235</v>
      </c>
      <c r="D1970" s="95" t="s">
        <v>256</v>
      </c>
      <c r="E1970" s="95" t="s">
        <v>165</v>
      </c>
      <c r="F1970" s="95" t="s">
        <v>236</v>
      </c>
      <c r="G1970" s="92"/>
      <c r="H1970" s="95" t="s">
        <v>257</v>
      </c>
      <c r="I1970" s="97" t="s">
        <v>867</v>
      </c>
    </row>
    <row r="1971" spans="1:9" x14ac:dyDescent="0.25">
      <c r="A1971" s="92" t="s">
        <v>237</v>
      </c>
      <c r="B1971" s="93">
        <v>46109.733212858795</v>
      </c>
      <c r="C1971" s="94" t="s">
        <v>235</v>
      </c>
      <c r="D1971" s="95" t="s">
        <v>259</v>
      </c>
      <c r="E1971" s="95" t="s">
        <v>198</v>
      </c>
      <c r="F1971" s="95" t="s">
        <v>236</v>
      </c>
      <c r="G1971" s="92"/>
      <c r="H1971" s="95" t="s">
        <v>260</v>
      </c>
      <c r="I1971" s="97" t="s">
        <v>1692</v>
      </c>
    </row>
    <row r="1972" spans="1:9" x14ac:dyDescent="0.25">
      <c r="A1972" s="92" t="s">
        <v>237</v>
      </c>
      <c r="B1972" s="93">
        <v>46109.733201736111</v>
      </c>
      <c r="C1972" s="94" t="s">
        <v>235</v>
      </c>
      <c r="D1972" s="95" t="s">
        <v>271</v>
      </c>
      <c r="E1972" s="95" t="s">
        <v>272</v>
      </c>
      <c r="F1972" s="95" t="s">
        <v>236</v>
      </c>
      <c r="G1972" s="92"/>
      <c r="H1972" s="95" t="s">
        <v>273</v>
      </c>
      <c r="I1972" s="97" t="s">
        <v>1693</v>
      </c>
    </row>
    <row r="1973" spans="1:9" x14ac:dyDescent="0.25">
      <c r="A1973" s="92" t="s">
        <v>237</v>
      </c>
      <c r="B1973" s="93">
        <v>46109.733173541666</v>
      </c>
      <c r="C1973" s="94" t="s">
        <v>235</v>
      </c>
      <c r="D1973" s="95" t="s">
        <v>250</v>
      </c>
      <c r="E1973" s="95" t="s">
        <v>168</v>
      </c>
      <c r="F1973" s="95" t="s">
        <v>236</v>
      </c>
      <c r="G1973" s="92"/>
      <c r="H1973" s="95" t="s">
        <v>251</v>
      </c>
      <c r="I1973" s="97" t="s">
        <v>854</v>
      </c>
    </row>
    <row r="1974" spans="1:9" x14ac:dyDescent="0.25">
      <c r="A1974" s="92" t="s">
        <v>237</v>
      </c>
      <c r="B1974" s="93">
        <v>46109.733170231477</v>
      </c>
      <c r="C1974" s="94" t="s">
        <v>235</v>
      </c>
      <c r="D1974" s="95" t="s">
        <v>247</v>
      </c>
      <c r="E1974" s="95" t="s">
        <v>170</v>
      </c>
      <c r="F1974" s="95" t="s">
        <v>236</v>
      </c>
      <c r="G1974" s="92"/>
      <c r="H1974" s="95" t="s">
        <v>248</v>
      </c>
      <c r="I1974" s="97" t="s">
        <v>459</v>
      </c>
    </row>
    <row r="1975" spans="1:9" x14ac:dyDescent="0.25">
      <c r="A1975" s="92" t="s">
        <v>237</v>
      </c>
      <c r="B1975" s="93">
        <v>46109.733113923612</v>
      </c>
      <c r="C1975" s="94" t="s">
        <v>235</v>
      </c>
      <c r="D1975" s="95" t="s">
        <v>262</v>
      </c>
      <c r="E1975" s="95" t="s">
        <v>202</v>
      </c>
      <c r="F1975" s="95" t="s">
        <v>236</v>
      </c>
      <c r="G1975" s="92"/>
      <c r="H1975" s="95" t="s">
        <v>263</v>
      </c>
      <c r="I1975" s="97" t="s">
        <v>1694</v>
      </c>
    </row>
    <row r="1976" spans="1:9" x14ac:dyDescent="0.25">
      <c r="A1976" s="92" t="s">
        <v>237</v>
      </c>
      <c r="B1976" s="93">
        <v>46109.733110289351</v>
      </c>
      <c r="C1976" s="94" t="s">
        <v>235</v>
      </c>
      <c r="D1976" s="95" t="s">
        <v>278</v>
      </c>
      <c r="E1976" s="95" t="s">
        <v>203</v>
      </c>
      <c r="F1976" s="95" t="s">
        <v>236</v>
      </c>
      <c r="G1976" s="92"/>
      <c r="H1976" s="95" t="s">
        <v>279</v>
      </c>
      <c r="I1976" s="97" t="s">
        <v>1695</v>
      </c>
    </row>
    <row r="1977" spans="1:9" x14ac:dyDescent="0.25">
      <c r="A1977" s="92" t="s">
        <v>237</v>
      </c>
      <c r="B1977" s="93">
        <v>46109.733099675926</v>
      </c>
      <c r="C1977" s="94" t="s">
        <v>235</v>
      </c>
      <c r="D1977" s="95" t="s">
        <v>275</v>
      </c>
      <c r="E1977" s="95" t="s">
        <v>141</v>
      </c>
      <c r="F1977" s="95" t="s">
        <v>236</v>
      </c>
      <c r="G1977" s="92"/>
      <c r="H1977" s="95" t="s">
        <v>276</v>
      </c>
      <c r="I1977" s="97" t="s">
        <v>1696</v>
      </c>
    </row>
    <row r="1978" spans="1:9" x14ac:dyDescent="0.25">
      <c r="A1978" s="92" t="s">
        <v>237</v>
      </c>
      <c r="B1978" s="93">
        <v>46109.733062870371</v>
      </c>
      <c r="C1978" s="94" t="s">
        <v>235</v>
      </c>
      <c r="D1978" s="95" t="s">
        <v>265</v>
      </c>
      <c r="E1978" s="95" t="s">
        <v>173</v>
      </c>
      <c r="F1978" s="95" t="s">
        <v>236</v>
      </c>
      <c r="G1978" s="92"/>
      <c r="H1978" s="95" t="s">
        <v>266</v>
      </c>
      <c r="I1978" s="97" t="s">
        <v>1697</v>
      </c>
    </row>
    <row r="1979" spans="1:9" x14ac:dyDescent="0.25">
      <c r="A1979" s="92" t="s">
        <v>237</v>
      </c>
      <c r="B1979" s="93">
        <v>46109.733029456016</v>
      </c>
      <c r="C1979" s="94" t="s">
        <v>235</v>
      </c>
      <c r="D1979" s="95" t="s">
        <v>238</v>
      </c>
      <c r="E1979" s="95" t="s">
        <v>199</v>
      </c>
      <c r="F1979" s="95" t="s">
        <v>236</v>
      </c>
      <c r="G1979" s="92"/>
      <c r="H1979" s="95" t="s">
        <v>239</v>
      </c>
      <c r="I1979" s="97" t="s">
        <v>1698</v>
      </c>
    </row>
    <row r="1980" spans="1:9" x14ac:dyDescent="0.25">
      <c r="A1980" s="92" t="s">
        <v>237</v>
      </c>
      <c r="B1980" s="93">
        <v>46109.732980810186</v>
      </c>
      <c r="C1980" s="94" t="s">
        <v>235</v>
      </c>
      <c r="D1980" s="95" t="s">
        <v>253</v>
      </c>
      <c r="E1980" s="95" t="s">
        <v>201</v>
      </c>
      <c r="F1980" s="95" t="s">
        <v>236</v>
      </c>
      <c r="G1980" s="92"/>
      <c r="H1980" s="95" t="s">
        <v>254</v>
      </c>
      <c r="I1980" s="97" t="s">
        <v>822</v>
      </c>
    </row>
    <row r="1981" spans="1:9" x14ac:dyDescent="0.25">
      <c r="A1981" s="92" t="s">
        <v>237</v>
      </c>
      <c r="B1981" s="93">
        <v>46109.732951712962</v>
      </c>
      <c r="C1981" s="94" t="s">
        <v>235</v>
      </c>
      <c r="D1981" s="95" t="s">
        <v>244</v>
      </c>
      <c r="E1981" s="95" t="s">
        <v>147</v>
      </c>
      <c r="F1981" s="95" t="s">
        <v>236</v>
      </c>
      <c r="G1981" s="92"/>
      <c r="H1981" s="95" t="s">
        <v>245</v>
      </c>
      <c r="I1981" s="97" t="s">
        <v>1699</v>
      </c>
    </row>
    <row r="1982" spans="1:9" x14ac:dyDescent="0.25">
      <c r="A1982" s="92" t="s">
        <v>237</v>
      </c>
      <c r="B1982" s="93">
        <v>46109.732923796291</v>
      </c>
      <c r="C1982" s="94" t="s">
        <v>235</v>
      </c>
      <c r="D1982" s="95" t="s">
        <v>268</v>
      </c>
      <c r="E1982" s="95" t="s">
        <v>200</v>
      </c>
      <c r="F1982" s="95" t="s">
        <v>236</v>
      </c>
      <c r="G1982" s="92"/>
      <c r="H1982" s="95" t="s">
        <v>269</v>
      </c>
      <c r="I1982" s="97" t="s">
        <v>1700</v>
      </c>
    </row>
    <row r="1983" spans="1:9" x14ac:dyDescent="0.25">
      <c r="A1983" s="92" t="s">
        <v>237</v>
      </c>
      <c r="B1983" s="93">
        <v>46109.732798252313</v>
      </c>
      <c r="C1983" s="94" t="s">
        <v>235</v>
      </c>
      <c r="D1983" s="95" t="s">
        <v>241</v>
      </c>
      <c r="E1983" s="95" t="s">
        <v>144</v>
      </c>
      <c r="F1983" s="95" t="s">
        <v>236</v>
      </c>
      <c r="G1983" s="92"/>
      <c r="H1983" s="95" t="s">
        <v>242</v>
      </c>
      <c r="I1983" s="97" t="s">
        <v>1701</v>
      </c>
    </row>
    <row r="1984" spans="1:9" x14ac:dyDescent="0.25">
      <c r="A1984" s="92" t="s">
        <v>237</v>
      </c>
      <c r="B1984" s="93">
        <v>46109.732780949074</v>
      </c>
      <c r="C1984" s="94" t="s">
        <v>235</v>
      </c>
      <c r="D1984" s="95" t="s">
        <v>256</v>
      </c>
      <c r="E1984" s="95" t="s">
        <v>165</v>
      </c>
      <c r="F1984" s="95" t="s">
        <v>236</v>
      </c>
      <c r="G1984" s="92"/>
      <c r="H1984" s="95" t="s">
        <v>257</v>
      </c>
      <c r="I1984" s="97" t="s">
        <v>1702</v>
      </c>
    </row>
    <row r="1985" spans="1:9" x14ac:dyDescent="0.25">
      <c r="A1985" s="92" t="s">
        <v>237</v>
      </c>
      <c r="B1985" s="93">
        <v>46109.732717256942</v>
      </c>
      <c r="C1985" s="94" t="s">
        <v>235</v>
      </c>
      <c r="D1985" s="95" t="s">
        <v>259</v>
      </c>
      <c r="E1985" s="95" t="s">
        <v>198</v>
      </c>
      <c r="F1985" s="95" t="s">
        <v>236</v>
      </c>
      <c r="G1985" s="92"/>
      <c r="H1985" s="95" t="s">
        <v>260</v>
      </c>
      <c r="I1985" s="97" t="s">
        <v>1703</v>
      </c>
    </row>
    <row r="1986" spans="1:9" x14ac:dyDescent="0.25">
      <c r="A1986" s="92" t="s">
        <v>237</v>
      </c>
      <c r="B1986" s="93">
        <v>46109.732699803237</v>
      </c>
      <c r="C1986" s="94" t="s">
        <v>235</v>
      </c>
      <c r="D1986" s="95" t="s">
        <v>271</v>
      </c>
      <c r="E1986" s="95" t="s">
        <v>272</v>
      </c>
      <c r="F1986" s="95" t="s">
        <v>236</v>
      </c>
      <c r="G1986" s="92"/>
      <c r="H1986" s="95" t="s">
        <v>273</v>
      </c>
      <c r="I1986" s="97" t="s">
        <v>1704</v>
      </c>
    </row>
    <row r="1987" spans="1:9" x14ac:dyDescent="0.25">
      <c r="A1987" s="92" t="s">
        <v>237</v>
      </c>
      <c r="B1987" s="93">
        <v>46109.732691238423</v>
      </c>
      <c r="C1987" s="94" t="s">
        <v>235</v>
      </c>
      <c r="D1987" s="95" t="s">
        <v>250</v>
      </c>
      <c r="E1987" s="95" t="s">
        <v>168</v>
      </c>
      <c r="F1987" s="95" t="s">
        <v>236</v>
      </c>
      <c r="G1987" s="92"/>
      <c r="H1987" s="95" t="s">
        <v>251</v>
      </c>
      <c r="I1987" s="97" t="s">
        <v>1705</v>
      </c>
    </row>
    <row r="1988" spans="1:9" x14ac:dyDescent="0.25">
      <c r="A1988" s="92" t="s">
        <v>237</v>
      </c>
      <c r="B1988" s="93">
        <v>46109.732669456018</v>
      </c>
      <c r="C1988" s="94" t="s">
        <v>235</v>
      </c>
      <c r="D1988" s="95" t="s">
        <v>247</v>
      </c>
      <c r="E1988" s="95" t="s">
        <v>170</v>
      </c>
      <c r="F1988" s="95" t="s">
        <v>236</v>
      </c>
      <c r="G1988" s="92"/>
      <c r="H1988" s="95" t="s">
        <v>248</v>
      </c>
      <c r="I1988" s="97" t="s">
        <v>1706</v>
      </c>
    </row>
    <row r="1989" spans="1:9" x14ac:dyDescent="0.25">
      <c r="A1989" s="92" t="s">
        <v>237</v>
      </c>
      <c r="B1989" s="93">
        <v>46109.732623935182</v>
      </c>
      <c r="C1989" s="94" t="s">
        <v>235</v>
      </c>
      <c r="D1989" s="95" t="s">
        <v>278</v>
      </c>
      <c r="E1989" s="95" t="s">
        <v>203</v>
      </c>
      <c r="F1989" s="95" t="s">
        <v>236</v>
      </c>
      <c r="G1989" s="92"/>
      <c r="H1989" s="95" t="s">
        <v>279</v>
      </c>
      <c r="I1989" s="97" t="s">
        <v>1707</v>
      </c>
    </row>
    <row r="1990" spans="1:9" x14ac:dyDescent="0.25">
      <c r="A1990" s="92" t="s">
        <v>237</v>
      </c>
      <c r="B1990" s="93">
        <v>46109.732614479166</v>
      </c>
      <c r="C1990" s="94" t="s">
        <v>235</v>
      </c>
      <c r="D1990" s="95" t="s">
        <v>275</v>
      </c>
      <c r="E1990" s="95" t="s">
        <v>141</v>
      </c>
      <c r="F1990" s="95" t="s">
        <v>236</v>
      </c>
      <c r="G1990" s="92"/>
      <c r="H1990" s="95" t="s">
        <v>276</v>
      </c>
      <c r="I1990" s="97" t="s">
        <v>1708</v>
      </c>
    </row>
    <row r="1991" spans="1:9" x14ac:dyDescent="0.25">
      <c r="A1991" s="92" t="s">
        <v>237</v>
      </c>
      <c r="B1991" s="93">
        <v>46109.732609814811</v>
      </c>
      <c r="C1991" s="94" t="s">
        <v>235</v>
      </c>
      <c r="D1991" s="95" t="s">
        <v>262</v>
      </c>
      <c r="E1991" s="95" t="s">
        <v>202</v>
      </c>
      <c r="F1991" s="95" t="s">
        <v>236</v>
      </c>
      <c r="G1991" s="92"/>
      <c r="H1991" s="95" t="s">
        <v>263</v>
      </c>
      <c r="I1991" s="97" t="s">
        <v>1709</v>
      </c>
    </row>
    <row r="1992" spans="1:9" x14ac:dyDescent="0.25">
      <c r="A1992" s="92" t="s">
        <v>237</v>
      </c>
      <c r="B1992" s="93">
        <v>46109.732563356476</v>
      </c>
      <c r="C1992" s="94" t="s">
        <v>235</v>
      </c>
      <c r="D1992" s="95" t="s">
        <v>265</v>
      </c>
      <c r="E1992" s="95" t="s">
        <v>173</v>
      </c>
      <c r="F1992" s="95" t="s">
        <v>236</v>
      </c>
      <c r="G1992" s="92"/>
      <c r="H1992" s="95" t="s">
        <v>266</v>
      </c>
      <c r="I1992" s="97" t="s">
        <v>1710</v>
      </c>
    </row>
    <row r="1993" spans="1:9" x14ac:dyDescent="0.25">
      <c r="A1993" s="92" t="s">
        <v>237</v>
      </c>
      <c r="B1993" s="93">
        <v>46109.732529537032</v>
      </c>
      <c r="C1993" s="94" t="s">
        <v>235</v>
      </c>
      <c r="D1993" s="95" t="s">
        <v>238</v>
      </c>
      <c r="E1993" s="95" t="s">
        <v>199</v>
      </c>
      <c r="F1993" s="95" t="s">
        <v>236</v>
      </c>
      <c r="G1993" s="92"/>
      <c r="H1993" s="95" t="s">
        <v>239</v>
      </c>
      <c r="I1993" s="97" t="s">
        <v>1711</v>
      </c>
    </row>
    <row r="1994" spans="1:9" x14ac:dyDescent="0.25">
      <c r="A1994" s="92" t="s">
        <v>237</v>
      </c>
      <c r="B1994" s="93">
        <v>46109.732498703699</v>
      </c>
      <c r="C1994" s="94" t="s">
        <v>235</v>
      </c>
      <c r="D1994" s="95" t="s">
        <v>253</v>
      </c>
      <c r="E1994" s="95" t="s">
        <v>201</v>
      </c>
      <c r="F1994" s="95" t="s">
        <v>236</v>
      </c>
      <c r="G1994" s="92"/>
      <c r="H1994" s="95" t="s">
        <v>254</v>
      </c>
      <c r="I1994" s="97" t="s">
        <v>1712</v>
      </c>
    </row>
    <row r="1995" spans="1:9" x14ac:dyDescent="0.25">
      <c r="A1995" s="92" t="s">
        <v>237</v>
      </c>
      <c r="B1995" s="93">
        <v>46109.732457291662</v>
      </c>
      <c r="C1995" s="94" t="s">
        <v>235</v>
      </c>
      <c r="D1995" s="95" t="s">
        <v>244</v>
      </c>
      <c r="E1995" s="95" t="s">
        <v>147</v>
      </c>
      <c r="F1995" s="95" t="s">
        <v>236</v>
      </c>
      <c r="G1995" s="92"/>
      <c r="H1995" s="95" t="s">
        <v>245</v>
      </c>
      <c r="I1995" s="97" t="s">
        <v>1713</v>
      </c>
    </row>
    <row r="1996" spans="1:9" x14ac:dyDescent="0.25">
      <c r="A1996" s="92" t="s">
        <v>237</v>
      </c>
      <c r="B1996" s="93">
        <v>46109.732439039348</v>
      </c>
      <c r="C1996" s="94" t="s">
        <v>235</v>
      </c>
      <c r="D1996" s="95" t="s">
        <v>268</v>
      </c>
      <c r="E1996" s="95" t="s">
        <v>200</v>
      </c>
      <c r="F1996" s="95" t="s">
        <v>236</v>
      </c>
      <c r="G1996" s="92"/>
      <c r="H1996" s="95" t="s">
        <v>269</v>
      </c>
      <c r="I1996" s="97" t="s">
        <v>738</v>
      </c>
    </row>
    <row r="1997" spans="1:9" x14ac:dyDescent="0.25">
      <c r="A1997" s="92" t="s">
        <v>237</v>
      </c>
      <c r="B1997" s="93">
        <v>46109.732306296297</v>
      </c>
      <c r="C1997" s="94" t="s">
        <v>235</v>
      </c>
      <c r="D1997" s="95" t="s">
        <v>241</v>
      </c>
      <c r="E1997" s="95" t="s">
        <v>144</v>
      </c>
      <c r="F1997" s="95" t="s">
        <v>236</v>
      </c>
      <c r="G1997" s="92"/>
      <c r="H1997" s="95" t="s">
        <v>242</v>
      </c>
      <c r="I1997" s="97" t="s">
        <v>1714</v>
      </c>
    </row>
    <row r="1998" spans="1:9" x14ac:dyDescent="0.25">
      <c r="A1998" s="92" t="s">
        <v>237</v>
      </c>
      <c r="B1998" s="93">
        <v>46109.732285891201</v>
      </c>
      <c r="C1998" s="94" t="s">
        <v>235</v>
      </c>
      <c r="D1998" s="95" t="s">
        <v>256</v>
      </c>
      <c r="E1998" s="95" t="s">
        <v>165</v>
      </c>
      <c r="F1998" s="95" t="s">
        <v>236</v>
      </c>
      <c r="G1998" s="92"/>
      <c r="H1998" s="95" t="s">
        <v>257</v>
      </c>
      <c r="I1998" s="97" t="s">
        <v>1715</v>
      </c>
    </row>
    <row r="1999" spans="1:9" x14ac:dyDescent="0.25">
      <c r="A1999" s="92" t="s">
        <v>237</v>
      </c>
      <c r="B1999" s="93">
        <v>46109.732216539349</v>
      </c>
      <c r="C1999" s="94" t="s">
        <v>235</v>
      </c>
      <c r="D1999" s="95" t="s">
        <v>259</v>
      </c>
      <c r="E1999" s="95" t="s">
        <v>198</v>
      </c>
      <c r="F1999" s="95" t="s">
        <v>236</v>
      </c>
      <c r="G1999" s="92"/>
      <c r="H1999" s="95" t="s">
        <v>260</v>
      </c>
      <c r="I1999" s="97" t="s">
        <v>1716</v>
      </c>
    </row>
    <row r="2000" spans="1:9" x14ac:dyDescent="0.25">
      <c r="A2000" s="92" t="s">
        <v>237</v>
      </c>
      <c r="B2000" s="93">
        <v>46109.732204988424</v>
      </c>
      <c r="C2000" s="94" t="s">
        <v>235</v>
      </c>
      <c r="D2000" s="95" t="s">
        <v>250</v>
      </c>
      <c r="E2000" s="95" t="s">
        <v>168</v>
      </c>
      <c r="F2000" s="95" t="s">
        <v>236</v>
      </c>
      <c r="G2000" s="92"/>
      <c r="H2000" s="95" t="s">
        <v>251</v>
      </c>
      <c r="I2000" s="97" t="s">
        <v>1717</v>
      </c>
    </row>
    <row r="2001" spans="1:9" x14ac:dyDescent="0.25">
      <c r="A2001" s="92" t="s">
        <v>237</v>
      </c>
      <c r="B2001" s="93">
        <v>46109.732194317126</v>
      </c>
      <c r="C2001" s="94" t="s">
        <v>235</v>
      </c>
      <c r="D2001" s="95" t="s">
        <v>271</v>
      </c>
      <c r="E2001" s="95" t="s">
        <v>272</v>
      </c>
      <c r="F2001" s="95" t="s">
        <v>236</v>
      </c>
      <c r="G2001" s="92"/>
      <c r="H2001" s="95" t="s">
        <v>273</v>
      </c>
      <c r="I2001" s="97" t="s">
        <v>1718</v>
      </c>
    </row>
    <row r="2002" spans="1:9" x14ac:dyDescent="0.25">
      <c r="A2002" s="92" t="s">
        <v>237</v>
      </c>
      <c r="B2002" s="93">
        <v>46109.732139004627</v>
      </c>
      <c r="C2002" s="94" t="s">
        <v>235</v>
      </c>
      <c r="D2002" s="95" t="s">
        <v>278</v>
      </c>
      <c r="E2002" s="95" t="s">
        <v>203</v>
      </c>
      <c r="F2002" s="95" t="s">
        <v>236</v>
      </c>
      <c r="G2002" s="92"/>
      <c r="H2002" s="95" t="s">
        <v>279</v>
      </c>
      <c r="I2002" s="97" t="s">
        <v>1719</v>
      </c>
    </row>
    <row r="2003" spans="1:9" x14ac:dyDescent="0.25">
      <c r="A2003" s="92" t="s">
        <v>237</v>
      </c>
      <c r="B2003" s="93">
        <v>46109.73212670139</v>
      </c>
      <c r="C2003" s="94" t="s">
        <v>235</v>
      </c>
      <c r="D2003" s="95" t="s">
        <v>275</v>
      </c>
      <c r="E2003" s="95" t="s">
        <v>141</v>
      </c>
      <c r="F2003" s="95" t="s">
        <v>236</v>
      </c>
      <c r="G2003" s="92"/>
      <c r="H2003" s="95" t="s">
        <v>276</v>
      </c>
      <c r="I2003" s="97" t="s">
        <v>1720</v>
      </c>
    </row>
    <row r="2004" spans="1:9" x14ac:dyDescent="0.25">
      <c r="A2004" s="92" t="s">
        <v>237</v>
      </c>
      <c r="B2004" s="93">
        <v>46109.732117268519</v>
      </c>
      <c r="C2004" s="94" t="s">
        <v>235</v>
      </c>
      <c r="D2004" s="95" t="s">
        <v>262</v>
      </c>
      <c r="E2004" s="95" t="s">
        <v>202</v>
      </c>
      <c r="F2004" s="95" t="s">
        <v>236</v>
      </c>
      <c r="G2004" s="92"/>
      <c r="H2004" s="95" t="s">
        <v>263</v>
      </c>
      <c r="I2004" s="97" t="s">
        <v>1721</v>
      </c>
    </row>
    <row r="2005" spans="1:9" x14ac:dyDescent="0.25">
      <c r="A2005" s="92" t="s">
        <v>237</v>
      </c>
      <c r="B2005" s="93">
        <v>46109.732023935183</v>
      </c>
      <c r="C2005" s="94" t="s">
        <v>235</v>
      </c>
      <c r="D2005" s="95" t="s">
        <v>238</v>
      </c>
      <c r="E2005" s="95" t="s">
        <v>199</v>
      </c>
      <c r="F2005" s="95" t="s">
        <v>236</v>
      </c>
      <c r="G2005" s="92"/>
      <c r="H2005" s="95" t="s">
        <v>239</v>
      </c>
      <c r="I2005" s="97" t="s">
        <v>1712</v>
      </c>
    </row>
    <row r="2006" spans="1:9" x14ac:dyDescent="0.25">
      <c r="A2006" s="92" t="s">
        <v>237</v>
      </c>
      <c r="B2006" s="93">
        <v>46109.731955428237</v>
      </c>
      <c r="C2006" s="94" t="s">
        <v>235</v>
      </c>
      <c r="D2006" s="95" t="s">
        <v>268</v>
      </c>
      <c r="E2006" s="95" t="s">
        <v>200</v>
      </c>
      <c r="F2006" s="95" t="s">
        <v>236</v>
      </c>
      <c r="G2006" s="92"/>
      <c r="H2006" s="95" t="s">
        <v>269</v>
      </c>
      <c r="I2006" s="97" t="s">
        <v>1278</v>
      </c>
    </row>
    <row r="2007" spans="1:9" x14ac:dyDescent="0.25">
      <c r="A2007" s="92" t="s">
        <v>237</v>
      </c>
      <c r="B2007" s="93">
        <v>46109.731810879624</v>
      </c>
      <c r="C2007" s="94" t="s">
        <v>235</v>
      </c>
      <c r="D2007" s="95" t="s">
        <v>241</v>
      </c>
      <c r="E2007" s="95" t="s">
        <v>144</v>
      </c>
      <c r="F2007" s="95" t="s">
        <v>236</v>
      </c>
      <c r="G2007" s="92"/>
      <c r="H2007" s="95" t="s">
        <v>242</v>
      </c>
      <c r="I2007" s="97" t="s">
        <v>1722</v>
      </c>
    </row>
    <row r="2008" spans="1:9" x14ac:dyDescent="0.25">
      <c r="A2008" s="92" t="s">
        <v>237</v>
      </c>
      <c r="B2008" s="93">
        <v>46109.731719502313</v>
      </c>
      <c r="C2008" s="94" t="s">
        <v>235</v>
      </c>
      <c r="D2008" s="95" t="s">
        <v>250</v>
      </c>
      <c r="E2008" s="95" t="s">
        <v>168</v>
      </c>
      <c r="F2008" s="95" t="s">
        <v>236</v>
      </c>
      <c r="G2008" s="92"/>
      <c r="H2008" s="95" t="s">
        <v>251</v>
      </c>
      <c r="I2008" s="97" t="s">
        <v>1723</v>
      </c>
    </row>
    <row r="2009" spans="1:9" x14ac:dyDescent="0.25">
      <c r="A2009" s="92" t="s">
        <v>237</v>
      </c>
      <c r="B2009" s="93">
        <v>46109.731694548609</v>
      </c>
      <c r="C2009" s="94" t="s">
        <v>235</v>
      </c>
      <c r="D2009" s="95" t="s">
        <v>271</v>
      </c>
      <c r="E2009" s="95" t="s">
        <v>272</v>
      </c>
      <c r="F2009" s="95" t="s">
        <v>236</v>
      </c>
      <c r="G2009" s="92"/>
      <c r="H2009" s="95" t="s">
        <v>273</v>
      </c>
      <c r="I2009" s="97" t="s">
        <v>1724</v>
      </c>
    </row>
    <row r="2010" spans="1:9" x14ac:dyDescent="0.25">
      <c r="A2010" s="92" t="s">
        <v>237</v>
      </c>
      <c r="B2010" s="93">
        <v>46109.731689849534</v>
      </c>
      <c r="C2010" s="94" t="s">
        <v>235</v>
      </c>
      <c r="D2010" s="95" t="s">
        <v>259</v>
      </c>
      <c r="E2010" s="95" t="s">
        <v>198</v>
      </c>
      <c r="F2010" s="95" t="s">
        <v>236</v>
      </c>
      <c r="G2010" s="92"/>
      <c r="H2010" s="95" t="s">
        <v>260</v>
      </c>
      <c r="I2010" s="97" t="s">
        <v>1390</v>
      </c>
    </row>
    <row r="2011" spans="1:9" x14ac:dyDescent="0.25">
      <c r="A2011" s="92" t="s">
        <v>237</v>
      </c>
      <c r="B2011" s="93">
        <v>46109.731639652775</v>
      </c>
      <c r="C2011" s="94" t="s">
        <v>235</v>
      </c>
      <c r="D2011" s="95" t="s">
        <v>275</v>
      </c>
      <c r="E2011" s="95" t="s">
        <v>141</v>
      </c>
      <c r="F2011" s="95" t="s">
        <v>236</v>
      </c>
      <c r="G2011" s="92"/>
      <c r="H2011" s="95" t="s">
        <v>276</v>
      </c>
      <c r="I2011" s="97" t="s">
        <v>867</v>
      </c>
    </row>
    <row r="2012" spans="1:9" x14ac:dyDescent="0.25">
      <c r="A2012" s="92" t="s">
        <v>237</v>
      </c>
      <c r="B2012" s="93">
        <v>46109.731622476851</v>
      </c>
      <c r="C2012" s="94" t="s">
        <v>235</v>
      </c>
      <c r="D2012" s="95" t="s">
        <v>262</v>
      </c>
      <c r="E2012" s="95" t="s">
        <v>202</v>
      </c>
      <c r="F2012" s="95" t="s">
        <v>236</v>
      </c>
      <c r="G2012" s="92"/>
      <c r="H2012" s="95" t="s">
        <v>263</v>
      </c>
      <c r="I2012" s="97" t="s">
        <v>1340</v>
      </c>
    </row>
    <row r="2013" spans="1:9" x14ac:dyDescent="0.25">
      <c r="A2013" s="92" t="s">
        <v>237</v>
      </c>
      <c r="B2013" s="93">
        <v>46109.731472777778</v>
      </c>
      <c r="C2013" s="94" t="s">
        <v>235</v>
      </c>
      <c r="D2013" s="95" t="s">
        <v>268</v>
      </c>
      <c r="E2013" s="95" t="s">
        <v>200</v>
      </c>
      <c r="F2013" s="95" t="s">
        <v>236</v>
      </c>
      <c r="G2013" s="92"/>
      <c r="H2013" s="95" t="s">
        <v>269</v>
      </c>
      <c r="I2013" s="97" t="s">
        <v>1440</v>
      </c>
    </row>
    <row r="2014" spans="1:9" x14ac:dyDescent="0.25">
      <c r="A2014" s="92" t="s">
        <v>237</v>
      </c>
      <c r="B2014" s="93">
        <v>46109.731464467593</v>
      </c>
      <c r="C2014" s="94" t="s">
        <v>235</v>
      </c>
      <c r="D2014" s="95" t="s">
        <v>247</v>
      </c>
      <c r="E2014" s="95" t="s">
        <v>170</v>
      </c>
      <c r="F2014" s="95" t="s">
        <v>236</v>
      </c>
      <c r="G2014" s="92"/>
      <c r="H2014" s="95" t="s">
        <v>248</v>
      </c>
      <c r="I2014" s="97" t="s">
        <v>1725</v>
      </c>
    </row>
    <row r="2015" spans="1:9" x14ac:dyDescent="0.25">
      <c r="A2015" s="92" t="s">
        <v>237</v>
      </c>
      <c r="B2015" s="93">
        <v>46109.731351018519</v>
      </c>
      <c r="C2015" s="94" t="s">
        <v>235</v>
      </c>
      <c r="D2015" s="95" t="s">
        <v>265</v>
      </c>
      <c r="E2015" s="95" t="s">
        <v>173</v>
      </c>
      <c r="F2015" s="95" t="s">
        <v>236</v>
      </c>
      <c r="G2015" s="92"/>
      <c r="H2015" s="95" t="s">
        <v>266</v>
      </c>
      <c r="I2015" s="97" t="s">
        <v>1726</v>
      </c>
    </row>
    <row r="2016" spans="1:9" x14ac:dyDescent="0.25">
      <c r="A2016" s="92" t="s">
        <v>237</v>
      </c>
      <c r="B2016" s="93">
        <v>46109.731315624995</v>
      </c>
      <c r="C2016" s="94" t="s">
        <v>235</v>
      </c>
      <c r="D2016" s="95" t="s">
        <v>241</v>
      </c>
      <c r="E2016" s="95" t="s">
        <v>144</v>
      </c>
      <c r="F2016" s="95" t="s">
        <v>236</v>
      </c>
      <c r="G2016" s="92"/>
      <c r="H2016" s="95" t="s">
        <v>242</v>
      </c>
      <c r="I2016" s="97" t="s">
        <v>1727</v>
      </c>
    </row>
    <row r="2017" spans="1:9" x14ac:dyDescent="0.25">
      <c r="A2017" s="92" t="s">
        <v>237</v>
      </c>
      <c r="B2017" s="93">
        <v>46109.731288657407</v>
      </c>
      <c r="C2017" s="94" t="s">
        <v>235</v>
      </c>
      <c r="D2017" s="95" t="s">
        <v>253</v>
      </c>
      <c r="E2017" s="95" t="s">
        <v>201</v>
      </c>
      <c r="F2017" s="95" t="s">
        <v>236</v>
      </c>
      <c r="G2017" s="92"/>
      <c r="H2017" s="95" t="s">
        <v>254</v>
      </c>
      <c r="I2017" s="97" t="s">
        <v>1728</v>
      </c>
    </row>
    <row r="2018" spans="1:9" x14ac:dyDescent="0.25">
      <c r="A2018" s="92" t="s">
        <v>237</v>
      </c>
      <c r="B2018" s="93">
        <v>46109.731247037038</v>
      </c>
      <c r="C2018" s="94" t="s">
        <v>235</v>
      </c>
      <c r="D2018" s="95" t="s">
        <v>244</v>
      </c>
      <c r="E2018" s="95" t="s">
        <v>147</v>
      </c>
      <c r="F2018" s="95" t="s">
        <v>236</v>
      </c>
      <c r="G2018" s="92"/>
      <c r="H2018" s="95" t="s">
        <v>245</v>
      </c>
      <c r="I2018" s="97" t="s">
        <v>1729</v>
      </c>
    </row>
    <row r="2019" spans="1:9" x14ac:dyDescent="0.25">
      <c r="A2019" s="92" t="s">
        <v>237</v>
      </c>
      <c r="B2019" s="93">
        <v>46109.731233819446</v>
      </c>
      <c r="C2019" s="94" t="s">
        <v>235</v>
      </c>
      <c r="D2019" s="95" t="s">
        <v>250</v>
      </c>
      <c r="E2019" s="95" t="s">
        <v>168</v>
      </c>
      <c r="F2019" s="95" t="s">
        <v>236</v>
      </c>
      <c r="G2019" s="92"/>
      <c r="H2019" s="95" t="s">
        <v>251</v>
      </c>
      <c r="I2019" s="97" t="s">
        <v>1730</v>
      </c>
    </row>
    <row r="2020" spans="1:9" x14ac:dyDescent="0.25">
      <c r="A2020" s="92" t="s">
        <v>237</v>
      </c>
      <c r="B2020" s="93">
        <v>46109.731183414347</v>
      </c>
      <c r="C2020" s="94" t="s">
        <v>235</v>
      </c>
      <c r="D2020" s="95" t="s">
        <v>259</v>
      </c>
      <c r="E2020" s="95" t="s">
        <v>198</v>
      </c>
      <c r="F2020" s="95" t="s">
        <v>236</v>
      </c>
      <c r="G2020" s="92"/>
      <c r="H2020" s="95" t="s">
        <v>260</v>
      </c>
      <c r="I2020" s="97" t="s">
        <v>1731</v>
      </c>
    </row>
    <row r="2021" spans="1:9" x14ac:dyDescent="0.25">
      <c r="A2021" s="92" t="s">
        <v>237</v>
      </c>
      <c r="B2021" s="93">
        <v>46109.731176516201</v>
      </c>
      <c r="C2021" s="94" t="s">
        <v>235</v>
      </c>
      <c r="D2021" s="95" t="s">
        <v>271</v>
      </c>
      <c r="E2021" s="95" t="s">
        <v>272</v>
      </c>
      <c r="F2021" s="95" t="s">
        <v>236</v>
      </c>
      <c r="G2021" s="92"/>
      <c r="H2021" s="95" t="s">
        <v>273</v>
      </c>
      <c r="I2021" s="97" t="s">
        <v>1732</v>
      </c>
    </row>
    <row r="2022" spans="1:9" x14ac:dyDescent="0.25">
      <c r="A2022" s="92" t="s">
        <v>237</v>
      </c>
      <c r="B2022" s="93">
        <v>46109.731152175926</v>
      </c>
      <c r="C2022" s="94" t="s">
        <v>235</v>
      </c>
      <c r="D2022" s="95" t="s">
        <v>275</v>
      </c>
      <c r="E2022" s="95" t="s">
        <v>141</v>
      </c>
      <c r="F2022" s="95" t="s">
        <v>236</v>
      </c>
      <c r="G2022" s="92"/>
      <c r="H2022" s="95" t="s">
        <v>276</v>
      </c>
      <c r="I2022" s="97" t="s">
        <v>569</v>
      </c>
    </row>
    <row r="2023" spans="1:9" x14ac:dyDescent="0.25">
      <c r="A2023" s="92" t="s">
        <v>237</v>
      </c>
      <c r="B2023" s="93">
        <v>46109.731127928237</v>
      </c>
      <c r="C2023" s="94" t="s">
        <v>235</v>
      </c>
      <c r="D2023" s="95" t="s">
        <v>262</v>
      </c>
      <c r="E2023" s="95" t="s">
        <v>202</v>
      </c>
      <c r="F2023" s="95" t="s">
        <v>236</v>
      </c>
      <c r="G2023" s="92"/>
      <c r="H2023" s="95" t="s">
        <v>263</v>
      </c>
      <c r="I2023" s="97" t="s">
        <v>1733</v>
      </c>
    </row>
    <row r="2024" spans="1:9" x14ac:dyDescent="0.25">
      <c r="A2024" s="92" t="s">
        <v>237</v>
      </c>
      <c r="B2024" s="93">
        <v>46109.73106543981</v>
      </c>
      <c r="C2024" s="94" t="s">
        <v>235</v>
      </c>
      <c r="D2024" s="95" t="s">
        <v>256</v>
      </c>
      <c r="E2024" s="95" t="s">
        <v>165</v>
      </c>
      <c r="F2024" s="95" t="s">
        <v>236</v>
      </c>
      <c r="G2024" s="92"/>
      <c r="H2024" s="95" t="s">
        <v>257</v>
      </c>
      <c r="I2024" s="97" t="s">
        <v>1734</v>
      </c>
    </row>
    <row r="2025" spans="1:9" x14ac:dyDescent="0.25">
      <c r="A2025" s="92" t="s">
        <v>237</v>
      </c>
      <c r="B2025" s="93">
        <v>46109.730988344905</v>
      </c>
      <c r="C2025" s="94" t="s">
        <v>235</v>
      </c>
      <c r="D2025" s="95" t="s">
        <v>268</v>
      </c>
      <c r="E2025" s="95" t="s">
        <v>200</v>
      </c>
      <c r="F2025" s="95" t="s">
        <v>236</v>
      </c>
      <c r="G2025" s="92"/>
      <c r="H2025" s="95" t="s">
        <v>269</v>
      </c>
      <c r="I2025" s="97" t="s">
        <v>1735</v>
      </c>
    </row>
    <row r="2026" spans="1:9" x14ac:dyDescent="0.25">
      <c r="A2026" s="92" t="s">
        <v>237</v>
      </c>
      <c r="B2026" s="93">
        <v>46109.730967372685</v>
      </c>
      <c r="C2026" s="94" t="s">
        <v>235</v>
      </c>
      <c r="D2026" s="95" t="s">
        <v>247</v>
      </c>
      <c r="E2026" s="95" t="s">
        <v>170</v>
      </c>
      <c r="F2026" s="95" t="s">
        <v>236</v>
      </c>
      <c r="G2026" s="92"/>
      <c r="H2026" s="95" t="s">
        <v>248</v>
      </c>
      <c r="I2026" s="97" t="s">
        <v>1736</v>
      </c>
    </row>
    <row r="2027" spans="1:9" x14ac:dyDescent="0.25">
      <c r="A2027" s="92" t="s">
        <v>237</v>
      </c>
      <c r="B2027" s="93">
        <v>46109.730925138887</v>
      </c>
      <c r="C2027" s="94" t="s">
        <v>235</v>
      </c>
      <c r="D2027" s="95" t="s">
        <v>278</v>
      </c>
      <c r="E2027" s="95" t="s">
        <v>203</v>
      </c>
      <c r="F2027" s="95" t="s">
        <v>236</v>
      </c>
      <c r="G2027" s="92"/>
      <c r="H2027" s="95" t="s">
        <v>279</v>
      </c>
      <c r="I2027" s="97" t="s">
        <v>1544</v>
      </c>
    </row>
    <row r="2028" spans="1:9" x14ac:dyDescent="0.25">
      <c r="A2028" s="92" t="s">
        <v>237</v>
      </c>
      <c r="B2028" s="93">
        <v>46109.730863969904</v>
      </c>
      <c r="C2028" s="94" t="s">
        <v>235</v>
      </c>
      <c r="D2028" s="95" t="s">
        <v>265</v>
      </c>
      <c r="E2028" s="95" t="s">
        <v>173</v>
      </c>
      <c r="F2028" s="95" t="s">
        <v>236</v>
      </c>
      <c r="G2028" s="92"/>
      <c r="H2028" s="95" t="s">
        <v>266</v>
      </c>
      <c r="I2028" s="97" t="s">
        <v>1737</v>
      </c>
    </row>
    <row r="2029" spans="1:9" x14ac:dyDescent="0.25">
      <c r="A2029" s="92" t="s">
        <v>237</v>
      </c>
      <c r="B2029" s="93">
        <v>46109.730813831018</v>
      </c>
      <c r="C2029" s="94" t="s">
        <v>235</v>
      </c>
      <c r="D2029" s="95" t="s">
        <v>238</v>
      </c>
      <c r="E2029" s="95" t="s">
        <v>199</v>
      </c>
      <c r="F2029" s="95" t="s">
        <v>236</v>
      </c>
      <c r="G2029" s="92"/>
      <c r="H2029" s="95" t="s">
        <v>239</v>
      </c>
      <c r="I2029" s="97" t="s">
        <v>1162</v>
      </c>
    </row>
    <row r="2030" spans="1:9" x14ac:dyDescent="0.25">
      <c r="A2030" s="92" t="s">
        <v>237</v>
      </c>
      <c r="B2030" s="93">
        <v>46109.73081148148</v>
      </c>
      <c r="C2030" s="94" t="s">
        <v>235</v>
      </c>
      <c r="D2030" s="95" t="s">
        <v>241</v>
      </c>
      <c r="E2030" s="95" t="s">
        <v>144</v>
      </c>
      <c r="F2030" s="95" t="s">
        <v>236</v>
      </c>
      <c r="G2030" s="92"/>
      <c r="H2030" s="95" t="s">
        <v>242</v>
      </c>
      <c r="I2030" s="97" t="s">
        <v>1738</v>
      </c>
    </row>
    <row r="2031" spans="1:9" x14ac:dyDescent="0.25">
      <c r="A2031" s="92" t="s">
        <v>237</v>
      </c>
      <c r="B2031" s="93">
        <v>46109.73079898148</v>
      </c>
      <c r="C2031" s="94" t="s">
        <v>235</v>
      </c>
      <c r="D2031" s="95" t="s">
        <v>253</v>
      </c>
      <c r="E2031" s="95" t="s">
        <v>201</v>
      </c>
      <c r="F2031" s="95" t="s">
        <v>236</v>
      </c>
      <c r="G2031" s="92"/>
      <c r="H2031" s="95" t="s">
        <v>254</v>
      </c>
      <c r="I2031" s="97" t="s">
        <v>1739</v>
      </c>
    </row>
    <row r="2032" spans="1:9" x14ac:dyDescent="0.25">
      <c r="A2032" s="92" t="s">
        <v>237</v>
      </c>
      <c r="B2032" s="93">
        <v>46109.730756319441</v>
      </c>
      <c r="C2032" s="94" t="s">
        <v>235</v>
      </c>
      <c r="D2032" s="95" t="s">
        <v>244</v>
      </c>
      <c r="E2032" s="95" t="s">
        <v>147</v>
      </c>
      <c r="F2032" s="95" t="s">
        <v>236</v>
      </c>
      <c r="G2032" s="92"/>
      <c r="H2032" s="95" t="s">
        <v>245</v>
      </c>
      <c r="I2032" s="97" t="s">
        <v>1740</v>
      </c>
    </row>
    <row r="2033" spans="1:9" x14ac:dyDescent="0.25">
      <c r="A2033" s="92" t="s">
        <v>237</v>
      </c>
      <c r="B2033" s="93">
        <v>46109.730748726848</v>
      </c>
      <c r="C2033" s="94" t="s">
        <v>235</v>
      </c>
      <c r="D2033" s="95" t="s">
        <v>250</v>
      </c>
      <c r="E2033" s="95" t="s">
        <v>168</v>
      </c>
      <c r="F2033" s="95" t="s">
        <v>236</v>
      </c>
      <c r="G2033" s="92"/>
      <c r="H2033" s="95" t="s">
        <v>251</v>
      </c>
      <c r="I2033" s="97" t="s">
        <v>606</v>
      </c>
    </row>
    <row r="2034" spans="1:9" x14ac:dyDescent="0.25">
      <c r="A2034" s="92" t="s">
        <v>237</v>
      </c>
      <c r="B2034" s="93">
        <v>46109.730686354167</v>
      </c>
      <c r="C2034" s="94" t="s">
        <v>235</v>
      </c>
      <c r="D2034" s="95" t="s">
        <v>259</v>
      </c>
      <c r="E2034" s="95" t="s">
        <v>198</v>
      </c>
      <c r="F2034" s="95" t="s">
        <v>236</v>
      </c>
      <c r="G2034" s="92"/>
      <c r="H2034" s="95" t="s">
        <v>260</v>
      </c>
      <c r="I2034" s="97" t="s">
        <v>1704</v>
      </c>
    </row>
    <row r="2035" spans="1:9" x14ac:dyDescent="0.25">
      <c r="A2035" s="92" t="s">
        <v>237</v>
      </c>
      <c r="B2035" s="93">
        <v>46109.730663819442</v>
      </c>
      <c r="C2035" s="94" t="s">
        <v>235</v>
      </c>
      <c r="D2035" s="95" t="s">
        <v>275</v>
      </c>
      <c r="E2035" s="95" t="s">
        <v>141</v>
      </c>
      <c r="F2035" s="95" t="s">
        <v>236</v>
      </c>
      <c r="G2035" s="92"/>
      <c r="H2035" s="95" t="s">
        <v>276</v>
      </c>
      <c r="I2035" s="97" t="s">
        <v>1741</v>
      </c>
    </row>
    <row r="2036" spans="1:9" x14ac:dyDescent="0.25">
      <c r="A2036" s="92" t="s">
        <v>237</v>
      </c>
      <c r="B2036" s="93">
        <v>46109.730663449074</v>
      </c>
      <c r="C2036" s="94" t="s">
        <v>235</v>
      </c>
      <c r="D2036" s="95" t="s">
        <v>271</v>
      </c>
      <c r="E2036" s="95" t="s">
        <v>272</v>
      </c>
      <c r="F2036" s="95" t="s">
        <v>236</v>
      </c>
      <c r="G2036" s="92"/>
      <c r="H2036" s="95" t="s">
        <v>273</v>
      </c>
      <c r="I2036" s="97" t="s">
        <v>1742</v>
      </c>
    </row>
    <row r="2037" spans="1:9" x14ac:dyDescent="0.25">
      <c r="A2037" s="92" t="s">
        <v>237</v>
      </c>
      <c r="B2037" s="93">
        <v>46109.730629409722</v>
      </c>
      <c r="C2037" s="94" t="s">
        <v>235</v>
      </c>
      <c r="D2037" s="95" t="s">
        <v>262</v>
      </c>
      <c r="E2037" s="95" t="s">
        <v>202</v>
      </c>
      <c r="F2037" s="95" t="s">
        <v>236</v>
      </c>
      <c r="G2037" s="92"/>
      <c r="H2037" s="95" t="s">
        <v>263</v>
      </c>
      <c r="I2037" s="97" t="s">
        <v>1743</v>
      </c>
    </row>
    <row r="2038" spans="1:9" x14ac:dyDescent="0.25">
      <c r="A2038" s="92" t="s">
        <v>237</v>
      </c>
      <c r="B2038" s="93">
        <v>46109.730563055557</v>
      </c>
      <c r="C2038" s="94" t="s">
        <v>235</v>
      </c>
      <c r="D2038" s="95" t="s">
        <v>256</v>
      </c>
      <c r="E2038" s="95" t="s">
        <v>165</v>
      </c>
      <c r="F2038" s="95" t="s">
        <v>236</v>
      </c>
      <c r="G2038" s="92"/>
      <c r="H2038" s="95" t="s">
        <v>257</v>
      </c>
      <c r="I2038" s="97" t="s">
        <v>1744</v>
      </c>
    </row>
    <row r="2039" spans="1:9" x14ac:dyDescent="0.25">
      <c r="A2039" s="92" t="s">
        <v>237</v>
      </c>
      <c r="B2039" s="93">
        <v>46109.730502222221</v>
      </c>
      <c r="C2039" s="94" t="s">
        <v>235</v>
      </c>
      <c r="D2039" s="95" t="s">
        <v>268</v>
      </c>
      <c r="E2039" s="95" t="s">
        <v>200</v>
      </c>
      <c r="F2039" s="95" t="s">
        <v>236</v>
      </c>
      <c r="G2039" s="92"/>
      <c r="H2039" s="95" t="s">
        <v>269</v>
      </c>
      <c r="I2039" s="97" t="s">
        <v>1602</v>
      </c>
    </row>
    <row r="2040" spans="1:9" x14ac:dyDescent="0.25">
      <c r="A2040" s="92" t="s">
        <v>237</v>
      </c>
      <c r="B2040" s="93">
        <v>46109.730476516204</v>
      </c>
      <c r="C2040" s="94" t="s">
        <v>235</v>
      </c>
      <c r="D2040" s="95" t="s">
        <v>247</v>
      </c>
      <c r="E2040" s="95" t="s">
        <v>170</v>
      </c>
      <c r="F2040" s="95" t="s">
        <v>236</v>
      </c>
      <c r="G2040" s="92"/>
      <c r="H2040" s="95" t="s">
        <v>248</v>
      </c>
      <c r="I2040" s="97" t="s">
        <v>1745</v>
      </c>
    </row>
    <row r="2041" spans="1:9" x14ac:dyDescent="0.25">
      <c r="A2041" s="92" t="s">
        <v>237</v>
      </c>
      <c r="B2041" s="93">
        <v>46109.730439814812</v>
      </c>
      <c r="C2041" s="94" t="s">
        <v>235</v>
      </c>
      <c r="D2041" s="95" t="s">
        <v>278</v>
      </c>
      <c r="E2041" s="95" t="s">
        <v>203</v>
      </c>
      <c r="F2041" s="95" t="s">
        <v>236</v>
      </c>
      <c r="G2041" s="92"/>
      <c r="H2041" s="95" t="s">
        <v>279</v>
      </c>
      <c r="I2041" s="97" t="s">
        <v>1699</v>
      </c>
    </row>
    <row r="2042" spans="1:9" x14ac:dyDescent="0.25">
      <c r="A2042" s="92" t="s">
        <v>237</v>
      </c>
      <c r="B2042" s="93">
        <v>46109.730372280093</v>
      </c>
      <c r="C2042" s="94" t="s">
        <v>235</v>
      </c>
      <c r="D2042" s="95" t="s">
        <v>265</v>
      </c>
      <c r="E2042" s="95" t="s">
        <v>173</v>
      </c>
      <c r="F2042" s="95" t="s">
        <v>236</v>
      </c>
      <c r="G2042" s="92"/>
      <c r="H2042" s="95" t="s">
        <v>266</v>
      </c>
      <c r="I2042" s="97" t="s">
        <v>1746</v>
      </c>
    </row>
    <row r="2043" spans="1:9" x14ac:dyDescent="0.25">
      <c r="A2043" s="92" t="s">
        <v>237</v>
      </c>
      <c r="B2043" s="93">
        <v>46109.730332418978</v>
      </c>
      <c r="C2043" s="94" t="s">
        <v>235</v>
      </c>
      <c r="D2043" s="95" t="s">
        <v>238</v>
      </c>
      <c r="E2043" s="95" t="s">
        <v>199</v>
      </c>
      <c r="F2043" s="95" t="s">
        <v>236</v>
      </c>
      <c r="G2043" s="92"/>
      <c r="H2043" s="95" t="s">
        <v>239</v>
      </c>
      <c r="I2043" s="97" t="s">
        <v>394</v>
      </c>
    </row>
    <row r="2044" spans="1:9" x14ac:dyDescent="0.25">
      <c r="A2044" s="92" t="s">
        <v>237</v>
      </c>
      <c r="B2044" s="93">
        <v>46109.730317824069</v>
      </c>
      <c r="C2044" s="94" t="s">
        <v>235</v>
      </c>
      <c r="D2044" s="95" t="s">
        <v>241</v>
      </c>
      <c r="E2044" s="95" t="s">
        <v>144</v>
      </c>
      <c r="F2044" s="95" t="s">
        <v>236</v>
      </c>
      <c r="G2044" s="92"/>
      <c r="H2044" s="95" t="s">
        <v>242</v>
      </c>
      <c r="I2044" s="97" t="s">
        <v>1747</v>
      </c>
    </row>
    <row r="2045" spans="1:9" x14ac:dyDescent="0.25">
      <c r="A2045" s="92" t="s">
        <v>237</v>
      </c>
      <c r="B2045" s="93">
        <v>46109.730308923608</v>
      </c>
      <c r="C2045" s="94" t="s">
        <v>235</v>
      </c>
      <c r="D2045" s="95" t="s">
        <v>253</v>
      </c>
      <c r="E2045" s="95" t="s">
        <v>201</v>
      </c>
      <c r="F2045" s="95" t="s">
        <v>236</v>
      </c>
      <c r="G2045" s="92"/>
      <c r="H2045" s="95" t="s">
        <v>254</v>
      </c>
      <c r="I2045" s="97" t="s">
        <v>1748</v>
      </c>
    </row>
    <row r="2046" spans="1:9" x14ac:dyDescent="0.25">
      <c r="A2046" s="92" t="s">
        <v>237</v>
      </c>
      <c r="B2046" s="93">
        <v>46109.730266076389</v>
      </c>
      <c r="C2046" s="94" t="s">
        <v>235</v>
      </c>
      <c r="D2046" s="95" t="s">
        <v>244</v>
      </c>
      <c r="E2046" s="95" t="s">
        <v>147</v>
      </c>
      <c r="F2046" s="95" t="s">
        <v>236</v>
      </c>
      <c r="G2046" s="92"/>
      <c r="H2046" s="95" t="s">
        <v>245</v>
      </c>
      <c r="I2046" s="97" t="s">
        <v>1749</v>
      </c>
    </row>
    <row r="2047" spans="1:9" x14ac:dyDescent="0.25">
      <c r="A2047" s="92" t="s">
        <v>237</v>
      </c>
      <c r="B2047" s="93">
        <v>46109.73026045139</v>
      </c>
      <c r="C2047" s="94" t="s">
        <v>235</v>
      </c>
      <c r="D2047" s="95" t="s">
        <v>250</v>
      </c>
      <c r="E2047" s="95" t="s">
        <v>168</v>
      </c>
      <c r="F2047" s="95" t="s">
        <v>236</v>
      </c>
      <c r="G2047" s="92"/>
      <c r="H2047" s="95" t="s">
        <v>251</v>
      </c>
      <c r="I2047" s="97" t="s">
        <v>1346</v>
      </c>
    </row>
    <row r="2048" spans="1:9" x14ac:dyDescent="0.25">
      <c r="A2048" s="92" t="s">
        <v>237</v>
      </c>
      <c r="B2048" s="93">
        <v>46109.73018126157</v>
      </c>
      <c r="C2048" s="94" t="s">
        <v>235</v>
      </c>
      <c r="D2048" s="95" t="s">
        <v>259</v>
      </c>
      <c r="E2048" s="95" t="s">
        <v>198</v>
      </c>
      <c r="F2048" s="95" t="s">
        <v>236</v>
      </c>
      <c r="G2048" s="92"/>
      <c r="H2048" s="95" t="s">
        <v>260</v>
      </c>
      <c r="I2048" s="97" t="s">
        <v>1750</v>
      </c>
    </row>
    <row r="2049" spans="1:9" x14ac:dyDescent="0.25">
      <c r="A2049" s="92" t="s">
        <v>237</v>
      </c>
      <c r="B2049" s="93">
        <v>46109.730168912036</v>
      </c>
      <c r="C2049" s="94" t="s">
        <v>235</v>
      </c>
      <c r="D2049" s="95" t="s">
        <v>275</v>
      </c>
      <c r="E2049" s="95" t="s">
        <v>141</v>
      </c>
      <c r="F2049" s="95" t="s">
        <v>236</v>
      </c>
      <c r="G2049" s="92"/>
      <c r="H2049" s="95" t="s">
        <v>276</v>
      </c>
      <c r="I2049" s="97" t="s">
        <v>1560</v>
      </c>
    </row>
    <row r="2050" spans="1:9" x14ac:dyDescent="0.25">
      <c r="A2050" s="92" t="s">
        <v>237</v>
      </c>
      <c r="B2050" s="93">
        <v>46109.730154618053</v>
      </c>
      <c r="C2050" s="94" t="s">
        <v>235</v>
      </c>
      <c r="D2050" s="95" t="s">
        <v>271</v>
      </c>
      <c r="E2050" s="95" t="s">
        <v>272</v>
      </c>
      <c r="F2050" s="95" t="s">
        <v>236</v>
      </c>
      <c r="G2050" s="92"/>
      <c r="H2050" s="95" t="s">
        <v>273</v>
      </c>
      <c r="I2050" s="97" t="s">
        <v>1751</v>
      </c>
    </row>
    <row r="2051" spans="1:9" x14ac:dyDescent="0.25">
      <c r="A2051" s="92" t="s">
        <v>237</v>
      </c>
      <c r="B2051" s="93">
        <v>46109.730134583333</v>
      </c>
      <c r="C2051" s="94" t="s">
        <v>235</v>
      </c>
      <c r="D2051" s="95" t="s">
        <v>262</v>
      </c>
      <c r="E2051" s="95" t="s">
        <v>202</v>
      </c>
      <c r="F2051" s="95" t="s">
        <v>236</v>
      </c>
      <c r="G2051" s="92"/>
      <c r="H2051" s="95" t="s">
        <v>263</v>
      </c>
      <c r="I2051" s="97" t="s">
        <v>1752</v>
      </c>
    </row>
    <row r="2052" spans="1:9" x14ac:dyDescent="0.25">
      <c r="A2052" s="92" t="s">
        <v>237</v>
      </c>
      <c r="B2052" s="93">
        <v>46109.730059027774</v>
      </c>
      <c r="C2052" s="94" t="s">
        <v>235</v>
      </c>
      <c r="D2052" s="95" t="s">
        <v>256</v>
      </c>
      <c r="E2052" s="95" t="s">
        <v>165</v>
      </c>
      <c r="F2052" s="95" t="s">
        <v>236</v>
      </c>
      <c r="G2052" s="92"/>
      <c r="H2052" s="95" t="s">
        <v>257</v>
      </c>
      <c r="I2052" s="97" t="s">
        <v>1753</v>
      </c>
    </row>
    <row r="2053" spans="1:9" x14ac:dyDescent="0.25">
      <c r="A2053" s="92" t="s">
        <v>237</v>
      </c>
      <c r="B2053" s="93">
        <v>46109.730015092588</v>
      </c>
      <c r="C2053" s="94" t="s">
        <v>235</v>
      </c>
      <c r="D2053" s="95" t="s">
        <v>268</v>
      </c>
      <c r="E2053" s="95" t="s">
        <v>200</v>
      </c>
      <c r="F2053" s="95" t="s">
        <v>236</v>
      </c>
      <c r="G2053" s="92"/>
      <c r="H2053" s="95" t="s">
        <v>269</v>
      </c>
      <c r="I2053" s="97" t="s">
        <v>1754</v>
      </c>
    </row>
    <row r="2054" spans="1:9" x14ac:dyDescent="0.25">
      <c r="A2054" s="92" t="s">
        <v>237</v>
      </c>
      <c r="B2054" s="93">
        <v>46109.729983252313</v>
      </c>
      <c r="C2054" s="94" t="s">
        <v>235</v>
      </c>
      <c r="D2054" s="95" t="s">
        <v>247</v>
      </c>
      <c r="E2054" s="95" t="s">
        <v>170</v>
      </c>
      <c r="F2054" s="95" t="s">
        <v>236</v>
      </c>
      <c r="G2054" s="92"/>
      <c r="H2054" s="95" t="s">
        <v>248</v>
      </c>
      <c r="I2054" s="97" t="s">
        <v>1755</v>
      </c>
    </row>
    <row r="2055" spans="1:9" x14ac:dyDescent="0.25">
      <c r="A2055" s="92" t="s">
        <v>237</v>
      </c>
      <c r="B2055" s="93">
        <v>46109.72994690972</v>
      </c>
      <c r="C2055" s="94" t="s">
        <v>235</v>
      </c>
      <c r="D2055" s="95" t="s">
        <v>278</v>
      </c>
      <c r="E2055" s="95" t="s">
        <v>203</v>
      </c>
      <c r="F2055" s="95" t="s">
        <v>236</v>
      </c>
      <c r="G2055" s="92"/>
      <c r="H2055" s="95" t="s">
        <v>279</v>
      </c>
      <c r="I2055" s="97" t="s">
        <v>1756</v>
      </c>
    </row>
    <row r="2056" spans="1:9" x14ac:dyDescent="0.25">
      <c r="A2056" s="92" t="s">
        <v>237</v>
      </c>
      <c r="B2056" s="93">
        <v>46109.729887581016</v>
      </c>
      <c r="C2056" s="94" t="s">
        <v>235</v>
      </c>
      <c r="D2056" s="95" t="s">
        <v>265</v>
      </c>
      <c r="E2056" s="95" t="s">
        <v>173</v>
      </c>
      <c r="F2056" s="95" t="s">
        <v>236</v>
      </c>
      <c r="G2056" s="92"/>
      <c r="H2056" s="95" t="s">
        <v>266</v>
      </c>
      <c r="I2056" s="97" t="s">
        <v>1757</v>
      </c>
    </row>
    <row r="2057" spans="1:9" x14ac:dyDescent="0.25">
      <c r="A2057" s="92" t="s">
        <v>237</v>
      </c>
      <c r="B2057" s="93">
        <v>46109.72984414352</v>
      </c>
      <c r="C2057" s="94" t="s">
        <v>235</v>
      </c>
      <c r="D2057" s="95" t="s">
        <v>238</v>
      </c>
      <c r="E2057" s="95" t="s">
        <v>199</v>
      </c>
      <c r="F2057" s="95" t="s">
        <v>236</v>
      </c>
      <c r="G2057" s="92"/>
      <c r="H2057" s="95" t="s">
        <v>239</v>
      </c>
      <c r="I2057" s="97" t="s">
        <v>1758</v>
      </c>
    </row>
    <row r="2058" spans="1:9" x14ac:dyDescent="0.25">
      <c r="A2058" s="92" t="s">
        <v>237</v>
      </c>
      <c r="B2058" s="93">
        <v>46109.729815763887</v>
      </c>
      <c r="C2058" s="94" t="s">
        <v>235</v>
      </c>
      <c r="D2058" s="95" t="s">
        <v>253</v>
      </c>
      <c r="E2058" s="95" t="s">
        <v>201</v>
      </c>
      <c r="F2058" s="95" t="s">
        <v>236</v>
      </c>
      <c r="G2058" s="92"/>
      <c r="H2058" s="95" t="s">
        <v>254</v>
      </c>
      <c r="I2058" s="97" t="s">
        <v>1740</v>
      </c>
    </row>
    <row r="2059" spans="1:9" x14ac:dyDescent="0.25">
      <c r="A2059" s="92" t="s">
        <v>237</v>
      </c>
      <c r="B2059" s="93">
        <v>46109.729808703705</v>
      </c>
      <c r="C2059" s="94" t="s">
        <v>235</v>
      </c>
      <c r="D2059" s="95" t="s">
        <v>241</v>
      </c>
      <c r="E2059" s="95" t="s">
        <v>144</v>
      </c>
      <c r="F2059" s="95" t="s">
        <v>236</v>
      </c>
      <c r="G2059" s="92"/>
      <c r="H2059" s="95" t="s">
        <v>242</v>
      </c>
      <c r="I2059" s="97" t="s">
        <v>1759</v>
      </c>
    </row>
    <row r="2060" spans="1:9" x14ac:dyDescent="0.25">
      <c r="A2060" s="92" t="s">
        <v>237</v>
      </c>
      <c r="B2060" s="93">
        <v>46109.729776192129</v>
      </c>
      <c r="C2060" s="94" t="s">
        <v>235</v>
      </c>
      <c r="D2060" s="95" t="s">
        <v>244</v>
      </c>
      <c r="E2060" s="95" t="s">
        <v>147</v>
      </c>
      <c r="F2060" s="95" t="s">
        <v>236</v>
      </c>
      <c r="G2060" s="92"/>
      <c r="H2060" s="95" t="s">
        <v>245</v>
      </c>
      <c r="I2060" s="97" t="s">
        <v>1760</v>
      </c>
    </row>
    <row r="2061" spans="1:9" x14ac:dyDescent="0.25">
      <c r="A2061" s="92" t="s">
        <v>237</v>
      </c>
      <c r="B2061" s="93">
        <v>46109.729771481478</v>
      </c>
      <c r="C2061" s="94" t="s">
        <v>235</v>
      </c>
      <c r="D2061" s="95" t="s">
        <v>250</v>
      </c>
      <c r="E2061" s="95" t="s">
        <v>168</v>
      </c>
      <c r="F2061" s="95" t="s">
        <v>236</v>
      </c>
      <c r="G2061" s="92"/>
      <c r="H2061" s="95" t="s">
        <v>251</v>
      </c>
      <c r="I2061" s="97" t="s">
        <v>1021</v>
      </c>
    </row>
    <row r="2062" spans="1:9" x14ac:dyDescent="0.25">
      <c r="A2062" s="92" t="s">
        <v>237</v>
      </c>
      <c r="B2062" s="93">
        <v>46109.729679282405</v>
      </c>
      <c r="C2062" s="94" t="s">
        <v>235</v>
      </c>
      <c r="D2062" s="95" t="s">
        <v>275</v>
      </c>
      <c r="E2062" s="95" t="s">
        <v>141</v>
      </c>
      <c r="F2062" s="95" t="s">
        <v>236</v>
      </c>
      <c r="G2062" s="92"/>
      <c r="H2062" s="95" t="s">
        <v>276</v>
      </c>
      <c r="I2062" s="97" t="s">
        <v>1761</v>
      </c>
    </row>
    <row r="2063" spans="1:9" x14ac:dyDescent="0.25">
      <c r="A2063" s="92" t="s">
        <v>237</v>
      </c>
      <c r="B2063" s="93">
        <v>46109.729665891202</v>
      </c>
      <c r="C2063" s="94" t="s">
        <v>235</v>
      </c>
      <c r="D2063" s="95" t="s">
        <v>259</v>
      </c>
      <c r="E2063" s="95" t="s">
        <v>198</v>
      </c>
      <c r="F2063" s="95" t="s">
        <v>236</v>
      </c>
      <c r="G2063" s="92"/>
      <c r="H2063" s="95" t="s">
        <v>260</v>
      </c>
      <c r="I2063" s="97" t="s">
        <v>1762</v>
      </c>
    </row>
    <row r="2064" spans="1:9" x14ac:dyDescent="0.25">
      <c r="A2064" s="92" t="s">
        <v>237</v>
      </c>
      <c r="B2064" s="93">
        <v>46109.729648865738</v>
      </c>
      <c r="C2064" s="94" t="s">
        <v>235</v>
      </c>
      <c r="D2064" s="95" t="s">
        <v>271</v>
      </c>
      <c r="E2064" s="95" t="s">
        <v>272</v>
      </c>
      <c r="F2064" s="95" t="s">
        <v>236</v>
      </c>
      <c r="G2064" s="92"/>
      <c r="H2064" s="95" t="s">
        <v>273</v>
      </c>
      <c r="I2064" s="97" t="s">
        <v>1763</v>
      </c>
    </row>
    <row r="2065" spans="1:9" x14ac:dyDescent="0.25">
      <c r="A2065" s="92" t="s">
        <v>237</v>
      </c>
      <c r="B2065" s="93">
        <v>46109.729637835648</v>
      </c>
      <c r="C2065" s="94" t="s">
        <v>235</v>
      </c>
      <c r="D2065" s="95" t="s">
        <v>262</v>
      </c>
      <c r="E2065" s="95" t="s">
        <v>202</v>
      </c>
      <c r="F2065" s="95" t="s">
        <v>236</v>
      </c>
      <c r="G2065" s="92"/>
      <c r="H2065" s="95" t="s">
        <v>263</v>
      </c>
      <c r="I2065" s="97" t="s">
        <v>1764</v>
      </c>
    </row>
    <row r="2066" spans="1:9" x14ac:dyDescent="0.25">
      <c r="A2066" s="92" t="s">
        <v>237</v>
      </c>
      <c r="B2066" s="93">
        <v>46109.729555439815</v>
      </c>
      <c r="C2066" s="94" t="s">
        <v>235</v>
      </c>
      <c r="D2066" s="95" t="s">
        <v>256</v>
      </c>
      <c r="E2066" s="95" t="s">
        <v>165</v>
      </c>
      <c r="F2066" s="95" t="s">
        <v>236</v>
      </c>
      <c r="G2066" s="92"/>
      <c r="H2066" s="95" t="s">
        <v>257</v>
      </c>
      <c r="I2066" s="97" t="s">
        <v>1765</v>
      </c>
    </row>
    <row r="2067" spans="1:9" x14ac:dyDescent="0.25">
      <c r="A2067" s="92" t="s">
        <v>237</v>
      </c>
      <c r="B2067" s="93">
        <v>46109.729525925926</v>
      </c>
      <c r="C2067" s="94" t="s">
        <v>235</v>
      </c>
      <c r="D2067" s="95" t="s">
        <v>268</v>
      </c>
      <c r="E2067" s="95" t="s">
        <v>200</v>
      </c>
      <c r="F2067" s="95" t="s">
        <v>236</v>
      </c>
      <c r="G2067" s="92"/>
      <c r="H2067" s="95" t="s">
        <v>269</v>
      </c>
      <c r="I2067" s="97" t="s">
        <v>1766</v>
      </c>
    </row>
    <row r="2068" spans="1:9" x14ac:dyDescent="0.25">
      <c r="A2068" s="92" t="s">
        <v>237</v>
      </c>
      <c r="B2068" s="93">
        <v>46109.729486886572</v>
      </c>
      <c r="C2068" s="94" t="s">
        <v>235</v>
      </c>
      <c r="D2068" s="95" t="s">
        <v>247</v>
      </c>
      <c r="E2068" s="95" t="s">
        <v>170</v>
      </c>
      <c r="F2068" s="95" t="s">
        <v>236</v>
      </c>
      <c r="G2068" s="92"/>
      <c r="H2068" s="95" t="s">
        <v>248</v>
      </c>
      <c r="I2068" s="97" t="s">
        <v>825</v>
      </c>
    </row>
    <row r="2069" spans="1:9" x14ac:dyDescent="0.25">
      <c r="A2069" s="92" t="s">
        <v>237</v>
      </c>
      <c r="B2069" s="93">
        <v>46109.729459178241</v>
      </c>
      <c r="C2069" s="94" t="s">
        <v>235</v>
      </c>
      <c r="D2069" s="95" t="s">
        <v>278</v>
      </c>
      <c r="E2069" s="95" t="s">
        <v>203</v>
      </c>
      <c r="F2069" s="95" t="s">
        <v>236</v>
      </c>
      <c r="G2069" s="92"/>
      <c r="H2069" s="95" t="s">
        <v>279</v>
      </c>
      <c r="I2069" s="97" t="s">
        <v>1586</v>
      </c>
    </row>
    <row r="2070" spans="1:9" x14ac:dyDescent="0.25">
      <c r="A2070" s="92" t="s">
        <v>237</v>
      </c>
      <c r="B2070" s="93">
        <v>46109.72939876157</v>
      </c>
      <c r="C2070" s="94" t="s">
        <v>235</v>
      </c>
      <c r="D2070" s="95" t="s">
        <v>265</v>
      </c>
      <c r="E2070" s="95" t="s">
        <v>173</v>
      </c>
      <c r="F2070" s="95" t="s">
        <v>236</v>
      </c>
      <c r="G2070" s="92"/>
      <c r="H2070" s="95" t="s">
        <v>266</v>
      </c>
      <c r="I2070" s="97" t="s">
        <v>1767</v>
      </c>
    </row>
    <row r="2071" spans="1:9" x14ac:dyDescent="0.25">
      <c r="A2071" s="92" t="s">
        <v>237</v>
      </c>
      <c r="B2071" s="93">
        <v>46109.729359733792</v>
      </c>
      <c r="C2071" s="94" t="s">
        <v>235</v>
      </c>
      <c r="D2071" s="95" t="s">
        <v>238</v>
      </c>
      <c r="E2071" s="95" t="s">
        <v>199</v>
      </c>
      <c r="F2071" s="95" t="s">
        <v>236</v>
      </c>
      <c r="G2071" s="92"/>
      <c r="H2071" s="95" t="s">
        <v>239</v>
      </c>
      <c r="I2071" s="97" t="s">
        <v>862</v>
      </c>
    </row>
    <row r="2072" spans="1:9" x14ac:dyDescent="0.25">
      <c r="A2072" s="92" t="s">
        <v>237</v>
      </c>
      <c r="B2072" s="93">
        <v>46109.729325775465</v>
      </c>
      <c r="C2072" s="94" t="s">
        <v>235</v>
      </c>
      <c r="D2072" s="95" t="s">
        <v>253</v>
      </c>
      <c r="E2072" s="95" t="s">
        <v>201</v>
      </c>
      <c r="F2072" s="95" t="s">
        <v>236</v>
      </c>
      <c r="G2072" s="92"/>
      <c r="H2072" s="95" t="s">
        <v>254</v>
      </c>
      <c r="I2072" s="97" t="s">
        <v>1768</v>
      </c>
    </row>
    <row r="2073" spans="1:9" x14ac:dyDescent="0.25">
      <c r="A2073" s="92" t="s">
        <v>237</v>
      </c>
      <c r="B2073" s="93">
        <v>46109.729301527776</v>
      </c>
      <c r="C2073" s="94" t="s">
        <v>235</v>
      </c>
      <c r="D2073" s="95" t="s">
        <v>241</v>
      </c>
      <c r="E2073" s="95" t="s">
        <v>144</v>
      </c>
      <c r="F2073" s="95" t="s">
        <v>236</v>
      </c>
      <c r="G2073" s="92"/>
      <c r="H2073" s="95" t="s">
        <v>242</v>
      </c>
      <c r="I2073" s="97" t="s">
        <v>1769</v>
      </c>
    </row>
    <row r="2074" spans="1:9" x14ac:dyDescent="0.25">
      <c r="A2074" s="92" t="s">
        <v>237</v>
      </c>
      <c r="B2074" s="93">
        <v>46109.72928634259</v>
      </c>
      <c r="C2074" s="94" t="s">
        <v>235</v>
      </c>
      <c r="D2074" s="95" t="s">
        <v>244</v>
      </c>
      <c r="E2074" s="95" t="s">
        <v>147</v>
      </c>
      <c r="F2074" s="95" t="s">
        <v>236</v>
      </c>
      <c r="G2074" s="92"/>
      <c r="H2074" s="95" t="s">
        <v>245</v>
      </c>
      <c r="I2074" s="97" t="s">
        <v>1737</v>
      </c>
    </row>
    <row r="2075" spans="1:9" x14ac:dyDescent="0.25">
      <c r="A2075" s="92" t="s">
        <v>237</v>
      </c>
      <c r="B2075" s="93">
        <v>46109.729281493055</v>
      </c>
      <c r="C2075" s="94" t="s">
        <v>235</v>
      </c>
      <c r="D2075" s="95" t="s">
        <v>250</v>
      </c>
      <c r="E2075" s="95" t="s">
        <v>168</v>
      </c>
      <c r="F2075" s="95" t="s">
        <v>236</v>
      </c>
      <c r="G2075" s="92"/>
      <c r="H2075" s="95" t="s">
        <v>251</v>
      </c>
      <c r="I2075" s="97" t="s">
        <v>1770</v>
      </c>
    </row>
    <row r="2076" spans="1:9" x14ac:dyDescent="0.25">
      <c r="A2076" s="92" t="s">
        <v>237</v>
      </c>
      <c r="B2076" s="93">
        <v>46109.729183321761</v>
      </c>
      <c r="C2076" s="94" t="s">
        <v>235</v>
      </c>
      <c r="D2076" s="95" t="s">
        <v>275</v>
      </c>
      <c r="E2076" s="95" t="s">
        <v>141</v>
      </c>
      <c r="F2076" s="95" t="s">
        <v>236</v>
      </c>
      <c r="G2076" s="92"/>
      <c r="H2076" s="95" t="s">
        <v>276</v>
      </c>
      <c r="I2076" s="97" t="s">
        <v>384</v>
      </c>
    </row>
    <row r="2077" spans="1:9" x14ac:dyDescent="0.25">
      <c r="A2077" s="92" t="s">
        <v>237</v>
      </c>
      <c r="B2077" s="93">
        <v>46109.729153495369</v>
      </c>
      <c r="C2077" s="94" t="s">
        <v>235</v>
      </c>
      <c r="D2077" s="95" t="s">
        <v>259</v>
      </c>
      <c r="E2077" s="95" t="s">
        <v>198</v>
      </c>
      <c r="F2077" s="95" t="s">
        <v>236</v>
      </c>
      <c r="G2077" s="92"/>
      <c r="H2077" s="95" t="s">
        <v>260</v>
      </c>
      <c r="I2077" s="97" t="s">
        <v>1771</v>
      </c>
    </row>
    <row r="2078" spans="1:9" x14ac:dyDescent="0.25">
      <c r="A2078" s="92" t="s">
        <v>237</v>
      </c>
      <c r="B2078" s="93">
        <v>46109.729139594907</v>
      </c>
      <c r="C2078" s="94" t="s">
        <v>235</v>
      </c>
      <c r="D2078" s="95" t="s">
        <v>262</v>
      </c>
      <c r="E2078" s="95" t="s">
        <v>202</v>
      </c>
      <c r="F2078" s="95" t="s">
        <v>236</v>
      </c>
      <c r="G2078" s="92"/>
      <c r="H2078" s="95" t="s">
        <v>263</v>
      </c>
      <c r="I2078" s="97" t="s">
        <v>1772</v>
      </c>
    </row>
    <row r="2079" spans="1:9" x14ac:dyDescent="0.25">
      <c r="A2079" s="92" t="s">
        <v>237</v>
      </c>
      <c r="B2079" s="93">
        <v>46109.72912585648</v>
      </c>
      <c r="C2079" s="94" t="s">
        <v>235</v>
      </c>
      <c r="D2079" s="95" t="s">
        <v>271</v>
      </c>
      <c r="E2079" s="95" t="s">
        <v>272</v>
      </c>
      <c r="F2079" s="95" t="s">
        <v>236</v>
      </c>
      <c r="G2079" s="92"/>
      <c r="H2079" s="95" t="s">
        <v>273</v>
      </c>
      <c r="I2079" s="97" t="s">
        <v>1773</v>
      </c>
    </row>
    <row r="2080" spans="1:9" x14ac:dyDescent="0.25">
      <c r="A2080" s="92" t="s">
        <v>237</v>
      </c>
      <c r="B2080" s="93">
        <v>46109.729052106479</v>
      </c>
      <c r="C2080" s="94" t="s">
        <v>235</v>
      </c>
      <c r="D2080" s="95" t="s">
        <v>256</v>
      </c>
      <c r="E2080" s="95" t="s">
        <v>165</v>
      </c>
      <c r="F2080" s="95" t="s">
        <v>236</v>
      </c>
      <c r="G2080" s="92"/>
      <c r="H2080" s="95" t="s">
        <v>257</v>
      </c>
      <c r="I2080" s="97" t="s">
        <v>1774</v>
      </c>
    </row>
    <row r="2081" spans="1:9" x14ac:dyDescent="0.25">
      <c r="A2081" s="92" t="s">
        <v>237</v>
      </c>
      <c r="B2081" s="93">
        <v>46109.729033668977</v>
      </c>
      <c r="C2081" s="94" t="s">
        <v>235</v>
      </c>
      <c r="D2081" s="95" t="s">
        <v>268</v>
      </c>
      <c r="E2081" s="95" t="s">
        <v>200</v>
      </c>
      <c r="F2081" s="95" t="s">
        <v>236</v>
      </c>
      <c r="G2081" s="92"/>
      <c r="H2081" s="95" t="s">
        <v>269</v>
      </c>
      <c r="I2081" s="97" t="s">
        <v>1775</v>
      </c>
    </row>
    <row r="2082" spans="1:9" x14ac:dyDescent="0.25">
      <c r="A2082" s="92" t="s">
        <v>237</v>
      </c>
      <c r="B2082" s="93">
        <v>46109.728994027777</v>
      </c>
      <c r="C2082" s="94" t="s">
        <v>235</v>
      </c>
      <c r="D2082" s="95" t="s">
        <v>247</v>
      </c>
      <c r="E2082" s="95" t="s">
        <v>170</v>
      </c>
      <c r="F2082" s="95" t="s">
        <v>236</v>
      </c>
      <c r="G2082" s="92"/>
      <c r="H2082" s="95" t="s">
        <v>248</v>
      </c>
      <c r="I2082" s="97" t="s">
        <v>1776</v>
      </c>
    </row>
    <row r="2083" spans="1:9" x14ac:dyDescent="0.25">
      <c r="A2083" s="92" t="s">
        <v>237</v>
      </c>
      <c r="B2083" s="93">
        <v>46109.728969733791</v>
      </c>
      <c r="C2083" s="94" t="s">
        <v>235</v>
      </c>
      <c r="D2083" s="95" t="s">
        <v>278</v>
      </c>
      <c r="E2083" s="95" t="s">
        <v>203</v>
      </c>
      <c r="F2083" s="95" t="s">
        <v>236</v>
      </c>
      <c r="G2083" s="92"/>
      <c r="H2083" s="95" t="s">
        <v>279</v>
      </c>
      <c r="I2083" s="97" t="s">
        <v>1777</v>
      </c>
    </row>
    <row r="2084" spans="1:9" x14ac:dyDescent="0.25">
      <c r="A2084" s="92" t="s">
        <v>237</v>
      </c>
      <c r="B2084" s="93">
        <v>46109.72890469907</v>
      </c>
      <c r="C2084" s="94" t="s">
        <v>235</v>
      </c>
      <c r="D2084" s="95" t="s">
        <v>265</v>
      </c>
      <c r="E2084" s="95" t="s">
        <v>173</v>
      </c>
      <c r="F2084" s="95" t="s">
        <v>236</v>
      </c>
      <c r="G2084" s="92"/>
      <c r="H2084" s="95" t="s">
        <v>266</v>
      </c>
      <c r="I2084" s="97" t="s">
        <v>843</v>
      </c>
    </row>
    <row r="2085" spans="1:9" x14ac:dyDescent="0.25">
      <c r="A2085" s="92" t="s">
        <v>237</v>
      </c>
      <c r="B2085" s="93">
        <v>46109.72887431713</v>
      </c>
      <c r="C2085" s="94" t="s">
        <v>235</v>
      </c>
      <c r="D2085" s="95" t="s">
        <v>238</v>
      </c>
      <c r="E2085" s="95" t="s">
        <v>199</v>
      </c>
      <c r="F2085" s="95" t="s">
        <v>236</v>
      </c>
      <c r="G2085" s="92"/>
      <c r="H2085" s="95" t="s">
        <v>239</v>
      </c>
      <c r="I2085" s="97" t="s">
        <v>1585</v>
      </c>
    </row>
    <row r="2086" spans="1:9" x14ac:dyDescent="0.25">
      <c r="A2086" s="92" t="s">
        <v>237</v>
      </c>
      <c r="B2086" s="93">
        <v>46109.728835729162</v>
      </c>
      <c r="C2086" s="94" t="s">
        <v>235</v>
      </c>
      <c r="D2086" s="95" t="s">
        <v>253</v>
      </c>
      <c r="E2086" s="95" t="s">
        <v>201</v>
      </c>
      <c r="F2086" s="95" t="s">
        <v>236</v>
      </c>
      <c r="G2086" s="92"/>
      <c r="H2086" s="95" t="s">
        <v>254</v>
      </c>
      <c r="I2086" s="97" t="s">
        <v>1443</v>
      </c>
    </row>
    <row r="2087" spans="1:9" x14ac:dyDescent="0.25">
      <c r="A2087" s="92" t="s">
        <v>237</v>
      </c>
      <c r="B2087" s="93">
        <v>46109.728801851852</v>
      </c>
      <c r="C2087" s="94" t="s">
        <v>235</v>
      </c>
      <c r="D2087" s="95" t="s">
        <v>241</v>
      </c>
      <c r="E2087" s="95" t="s">
        <v>144</v>
      </c>
      <c r="F2087" s="95" t="s">
        <v>236</v>
      </c>
      <c r="G2087" s="92"/>
      <c r="H2087" s="95" t="s">
        <v>242</v>
      </c>
      <c r="I2087" s="97" t="s">
        <v>1778</v>
      </c>
    </row>
    <row r="2088" spans="1:9" x14ac:dyDescent="0.25">
      <c r="A2088" s="92" t="s">
        <v>237</v>
      </c>
      <c r="B2088" s="93">
        <v>46109.728793541668</v>
      </c>
      <c r="C2088" s="94" t="s">
        <v>235</v>
      </c>
      <c r="D2088" s="95" t="s">
        <v>244</v>
      </c>
      <c r="E2088" s="95" t="s">
        <v>147</v>
      </c>
      <c r="F2088" s="95" t="s">
        <v>236</v>
      </c>
      <c r="G2088" s="92"/>
      <c r="H2088" s="95" t="s">
        <v>245</v>
      </c>
      <c r="I2088" s="97" t="s">
        <v>1779</v>
      </c>
    </row>
    <row r="2089" spans="1:9" x14ac:dyDescent="0.25">
      <c r="A2089" s="92" t="s">
        <v>237</v>
      </c>
      <c r="B2089" s="93">
        <v>46109.728788645829</v>
      </c>
      <c r="C2089" s="94" t="s">
        <v>235</v>
      </c>
      <c r="D2089" s="95" t="s">
        <v>250</v>
      </c>
      <c r="E2089" s="95" t="s">
        <v>168</v>
      </c>
      <c r="F2089" s="95" t="s">
        <v>236</v>
      </c>
      <c r="G2089" s="92"/>
      <c r="H2089" s="95" t="s">
        <v>251</v>
      </c>
      <c r="I2089" s="97" t="s">
        <v>1780</v>
      </c>
    </row>
    <row r="2090" spans="1:9" x14ac:dyDescent="0.25">
      <c r="A2090" s="92" t="s">
        <v>237</v>
      </c>
      <c r="B2090" s="93">
        <v>46109.728689374999</v>
      </c>
      <c r="C2090" s="94" t="s">
        <v>235</v>
      </c>
      <c r="D2090" s="95" t="s">
        <v>275</v>
      </c>
      <c r="E2090" s="95" t="s">
        <v>141</v>
      </c>
      <c r="F2090" s="95" t="s">
        <v>236</v>
      </c>
      <c r="G2090" s="92"/>
      <c r="H2090" s="95" t="s">
        <v>276</v>
      </c>
      <c r="I2090" s="97" t="s">
        <v>1781</v>
      </c>
    </row>
    <row r="2091" spans="1:9" x14ac:dyDescent="0.25">
      <c r="A2091" s="92" t="s">
        <v>237</v>
      </c>
      <c r="B2091" s="93">
        <v>46109.72864079861</v>
      </c>
      <c r="C2091" s="94" t="s">
        <v>235</v>
      </c>
      <c r="D2091" s="95" t="s">
        <v>262</v>
      </c>
      <c r="E2091" s="95" t="s">
        <v>202</v>
      </c>
      <c r="F2091" s="95" t="s">
        <v>236</v>
      </c>
      <c r="G2091" s="92"/>
      <c r="H2091" s="95" t="s">
        <v>263</v>
      </c>
      <c r="I2091" s="97" t="s">
        <v>1782</v>
      </c>
    </row>
    <row r="2092" spans="1:9" x14ac:dyDescent="0.25">
      <c r="A2092" s="92" t="s">
        <v>237</v>
      </c>
      <c r="B2092" s="93">
        <v>46109.728630543977</v>
      </c>
      <c r="C2092" s="94" t="s">
        <v>235</v>
      </c>
      <c r="D2092" s="95" t="s">
        <v>259</v>
      </c>
      <c r="E2092" s="95" t="s">
        <v>198</v>
      </c>
      <c r="F2092" s="95" t="s">
        <v>236</v>
      </c>
      <c r="G2092" s="92"/>
      <c r="H2092" s="95" t="s">
        <v>260</v>
      </c>
      <c r="I2092" s="97" t="s">
        <v>1783</v>
      </c>
    </row>
    <row r="2093" spans="1:9" x14ac:dyDescent="0.25">
      <c r="A2093" s="92" t="s">
        <v>237</v>
      </c>
      <c r="B2093" s="93">
        <v>46109.728614444444</v>
      </c>
      <c r="C2093" s="94" t="s">
        <v>235</v>
      </c>
      <c r="D2093" s="95" t="s">
        <v>271</v>
      </c>
      <c r="E2093" s="95" t="s">
        <v>272</v>
      </c>
      <c r="F2093" s="95" t="s">
        <v>236</v>
      </c>
      <c r="G2093" s="92"/>
      <c r="H2093" s="95" t="s">
        <v>273</v>
      </c>
      <c r="I2093" s="97" t="s">
        <v>1784</v>
      </c>
    </row>
    <row r="2094" spans="1:9" x14ac:dyDescent="0.25">
      <c r="A2094" s="92" t="s">
        <v>237</v>
      </c>
      <c r="B2094" s="93">
        <v>46109.728548900464</v>
      </c>
      <c r="C2094" s="94" t="s">
        <v>235</v>
      </c>
      <c r="D2094" s="95" t="s">
        <v>256</v>
      </c>
      <c r="E2094" s="95" t="s">
        <v>165</v>
      </c>
      <c r="F2094" s="95" t="s">
        <v>236</v>
      </c>
      <c r="G2094" s="92"/>
      <c r="H2094" s="95" t="s">
        <v>257</v>
      </c>
      <c r="I2094" s="97" t="s">
        <v>1785</v>
      </c>
    </row>
    <row r="2095" spans="1:9" x14ac:dyDescent="0.25">
      <c r="A2095" s="92" t="s">
        <v>237</v>
      </c>
      <c r="B2095" s="93">
        <v>46109.728539490738</v>
      </c>
      <c r="C2095" s="94" t="s">
        <v>235</v>
      </c>
      <c r="D2095" s="95" t="s">
        <v>268</v>
      </c>
      <c r="E2095" s="95" t="s">
        <v>200</v>
      </c>
      <c r="F2095" s="95" t="s">
        <v>236</v>
      </c>
      <c r="G2095" s="92"/>
      <c r="H2095" s="95" t="s">
        <v>269</v>
      </c>
      <c r="I2095" s="97" t="s">
        <v>1786</v>
      </c>
    </row>
    <row r="2096" spans="1:9" x14ac:dyDescent="0.25">
      <c r="A2096" s="92" t="s">
        <v>237</v>
      </c>
      <c r="B2096" s="93">
        <v>46109.72849523148</v>
      </c>
      <c r="C2096" s="94" t="s">
        <v>235</v>
      </c>
      <c r="D2096" s="95" t="s">
        <v>247</v>
      </c>
      <c r="E2096" s="95" t="s">
        <v>170</v>
      </c>
      <c r="F2096" s="95" t="s">
        <v>236</v>
      </c>
      <c r="G2096" s="92"/>
      <c r="H2096" s="95" t="s">
        <v>248</v>
      </c>
      <c r="I2096" s="97" t="s">
        <v>1787</v>
      </c>
    </row>
    <row r="2097" spans="1:9" x14ac:dyDescent="0.25">
      <c r="A2097" s="92" t="s">
        <v>237</v>
      </c>
      <c r="B2097" s="93">
        <v>46109.728476956014</v>
      </c>
      <c r="C2097" s="94" t="s">
        <v>235</v>
      </c>
      <c r="D2097" s="95" t="s">
        <v>278</v>
      </c>
      <c r="E2097" s="95" t="s">
        <v>203</v>
      </c>
      <c r="F2097" s="95" t="s">
        <v>236</v>
      </c>
      <c r="G2097" s="92"/>
      <c r="H2097" s="95" t="s">
        <v>279</v>
      </c>
      <c r="I2097" s="97" t="s">
        <v>1788</v>
      </c>
    </row>
    <row r="2098" spans="1:9" x14ac:dyDescent="0.25">
      <c r="A2098" s="92" t="s">
        <v>237</v>
      </c>
      <c r="B2098" s="93">
        <v>46109.728411273143</v>
      </c>
      <c r="C2098" s="94" t="s">
        <v>235</v>
      </c>
      <c r="D2098" s="95" t="s">
        <v>265</v>
      </c>
      <c r="E2098" s="95" t="s">
        <v>173</v>
      </c>
      <c r="F2098" s="95" t="s">
        <v>236</v>
      </c>
      <c r="G2098" s="92"/>
      <c r="H2098" s="95" t="s">
        <v>266</v>
      </c>
      <c r="I2098" s="97" t="s">
        <v>1789</v>
      </c>
    </row>
    <row r="2099" spans="1:9" x14ac:dyDescent="0.25">
      <c r="A2099" s="92" t="s">
        <v>237</v>
      </c>
      <c r="B2099" s="93">
        <v>46109.728386342591</v>
      </c>
      <c r="C2099" s="94" t="s">
        <v>235</v>
      </c>
      <c r="D2099" s="95" t="s">
        <v>238</v>
      </c>
      <c r="E2099" s="95" t="s">
        <v>199</v>
      </c>
      <c r="F2099" s="95" t="s">
        <v>236</v>
      </c>
      <c r="G2099" s="92"/>
      <c r="H2099" s="95" t="s">
        <v>239</v>
      </c>
      <c r="I2099" s="97" t="s">
        <v>1790</v>
      </c>
    </row>
    <row r="2100" spans="1:9" x14ac:dyDescent="0.25">
      <c r="A2100" s="92" t="s">
        <v>237</v>
      </c>
      <c r="B2100" s="93">
        <v>46109.728342905088</v>
      </c>
      <c r="C2100" s="94" t="s">
        <v>235</v>
      </c>
      <c r="D2100" s="95" t="s">
        <v>253</v>
      </c>
      <c r="E2100" s="95" t="s">
        <v>201</v>
      </c>
      <c r="F2100" s="95" t="s">
        <v>236</v>
      </c>
      <c r="G2100" s="92"/>
      <c r="H2100" s="95" t="s">
        <v>254</v>
      </c>
      <c r="I2100" s="97" t="s">
        <v>1791</v>
      </c>
    </row>
    <row r="2101" spans="1:9" x14ac:dyDescent="0.25">
      <c r="A2101" s="92" t="s">
        <v>237</v>
      </c>
      <c r="B2101" s="93">
        <v>46109.728304976852</v>
      </c>
      <c r="C2101" s="94" t="s">
        <v>235</v>
      </c>
      <c r="D2101" s="95" t="s">
        <v>241</v>
      </c>
      <c r="E2101" s="95" t="s">
        <v>144</v>
      </c>
      <c r="F2101" s="95" t="s">
        <v>236</v>
      </c>
      <c r="G2101" s="92"/>
      <c r="H2101" s="95" t="s">
        <v>242</v>
      </c>
      <c r="I2101" s="97" t="s">
        <v>1792</v>
      </c>
    </row>
    <row r="2102" spans="1:9" x14ac:dyDescent="0.25">
      <c r="A2102" s="92" t="s">
        <v>237</v>
      </c>
      <c r="B2102" s="93">
        <v>46109.728297094909</v>
      </c>
      <c r="C2102" s="94" t="s">
        <v>235</v>
      </c>
      <c r="D2102" s="95" t="s">
        <v>244</v>
      </c>
      <c r="E2102" s="95" t="s">
        <v>147</v>
      </c>
      <c r="F2102" s="95" t="s">
        <v>236</v>
      </c>
      <c r="G2102" s="92"/>
      <c r="H2102" s="95" t="s">
        <v>245</v>
      </c>
      <c r="I2102" s="97" t="s">
        <v>1115</v>
      </c>
    </row>
    <row r="2103" spans="1:9" x14ac:dyDescent="0.25">
      <c r="A2103" s="92" t="s">
        <v>237</v>
      </c>
      <c r="B2103" s="93">
        <v>46109.728291527776</v>
      </c>
      <c r="C2103" s="94" t="s">
        <v>235</v>
      </c>
      <c r="D2103" s="95" t="s">
        <v>250</v>
      </c>
      <c r="E2103" s="95" t="s">
        <v>168</v>
      </c>
      <c r="F2103" s="95" t="s">
        <v>236</v>
      </c>
      <c r="G2103" s="92"/>
      <c r="H2103" s="95" t="s">
        <v>251</v>
      </c>
      <c r="I2103" s="97" t="s">
        <v>1793</v>
      </c>
    </row>
    <row r="2104" spans="1:9" x14ac:dyDescent="0.25">
      <c r="A2104" s="92" t="s">
        <v>237</v>
      </c>
      <c r="B2104" s="93">
        <v>46109.728194976851</v>
      </c>
      <c r="C2104" s="94" t="s">
        <v>235</v>
      </c>
      <c r="D2104" s="95" t="s">
        <v>275</v>
      </c>
      <c r="E2104" s="95" t="s">
        <v>141</v>
      </c>
      <c r="F2104" s="95" t="s">
        <v>236</v>
      </c>
      <c r="G2104" s="92"/>
      <c r="H2104" s="95" t="s">
        <v>276</v>
      </c>
      <c r="I2104" s="97" t="s">
        <v>311</v>
      </c>
    </row>
    <row r="2105" spans="1:9" x14ac:dyDescent="0.25">
      <c r="A2105" s="92" t="s">
        <v>237</v>
      </c>
      <c r="B2105" s="93">
        <v>46109.72814028935</v>
      </c>
      <c r="C2105" s="94" t="s">
        <v>235</v>
      </c>
      <c r="D2105" s="95" t="s">
        <v>262</v>
      </c>
      <c r="E2105" s="95" t="s">
        <v>202</v>
      </c>
      <c r="F2105" s="95" t="s">
        <v>236</v>
      </c>
      <c r="G2105" s="92"/>
      <c r="H2105" s="95" t="s">
        <v>263</v>
      </c>
      <c r="I2105" s="97" t="s">
        <v>1507</v>
      </c>
    </row>
    <row r="2106" spans="1:9" x14ac:dyDescent="0.25">
      <c r="A2106" s="92" t="s">
        <v>237</v>
      </c>
      <c r="B2106" s="93">
        <v>46109.728122592591</v>
      </c>
      <c r="C2106" s="94" t="s">
        <v>235</v>
      </c>
      <c r="D2106" s="95" t="s">
        <v>259</v>
      </c>
      <c r="E2106" s="95" t="s">
        <v>198</v>
      </c>
      <c r="F2106" s="95" t="s">
        <v>236</v>
      </c>
      <c r="G2106" s="92"/>
      <c r="H2106" s="95" t="s">
        <v>260</v>
      </c>
      <c r="I2106" s="97" t="s">
        <v>1794</v>
      </c>
    </row>
    <row r="2107" spans="1:9" x14ac:dyDescent="0.25">
      <c r="A2107" s="92" t="s">
        <v>237</v>
      </c>
      <c r="B2107" s="93">
        <v>46109.728106122682</v>
      </c>
      <c r="C2107" s="94" t="s">
        <v>235</v>
      </c>
      <c r="D2107" s="95" t="s">
        <v>271</v>
      </c>
      <c r="E2107" s="95" t="s">
        <v>272</v>
      </c>
      <c r="F2107" s="95" t="s">
        <v>236</v>
      </c>
      <c r="G2107" s="92"/>
      <c r="H2107" s="95" t="s">
        <v>273</v>
      </c>
      <c r="I2107" s="97" t="s">
        <v>1795</v>
      </c>
    </row>
    <row r="2108" spans="1:9" x14ac:dyDescent="0.25">
      <c r="A2108" s="92" t="s">
        <v>237</v>
      </c>
      <c r="B2108" s="93">
        <v>46109.728036932866</v>
      </c>
      <c r="C2108" s="94" t="s">
        <v>235</v>
      </c>
      <c r="D2108" s="95" t="s">
        <v>268</v>
      </c>
      <c r="E2108" s="95" t="s">
        <v>200</v>
      </c>
      <c r="F2108" s="95" t="s">
        <v>236</v>
      </c>
      <c r="G2108" s="92"/>
      <c r="H2108" s="95" t="s">
        <v>269</v>
      </c>
      <c r="I2108" s="97" t="s">
        <v>1796</v>
      </c>
    </row>
    <row r="2109" spans="1:9" x14ac:dyDescent="0.25">
      <c r="A2109" s="92" t="s">
        <v>237</v>
      </c>
      <c r="B2109" s="93">
        <v>46109.728029849532</v>
      </c>
      <c r="C2109" s="94" t="s">
        <v>235</v>
      </c>
      <c r="D2109" s="95" t="s">
        <v>256</v>
      </c>
      <c r="E2109" s="95" t="s">
        <v>165</v>
      </c>
      <c r="F2109" s="95" t="s">
        <v>236</v>
      </c>
      <c r="G2109" s="92"/>
      <c r="H2109" s="95" t="s">
        <v>257</v>
      </c>
      <c r="I2109" s="97" t="s">
        <v>1797</v>
      </c>
    </row>
    <row r="2110" spans="1:9" x14ac:dyDescent="0.25">
      <c r="A2110" s="92" t="s">
        <v>237</v>
      </c>
      <c r="B2110" s="93">
        <v>46109.728000034724</v>
      </c>
      <c r="C2110" s="94" t="s">
        <v>235</v>
      </c>
      <c r="D2110" s="95" t="s">
        <v>247</v>
      </c>
      <c r="E2110" s="95" t="s">
        <v>170</v>
      </c>
      <c r="F2110" s="95" t="s">
        <v>236</v>
      </c>
      <c r="G2110" s="92"/>
      <c r="H2110" s="95" t="s">
        <v>248</v>
      </c>
      <c r="I2110" s="97" t="s">
        <v>1798</v>
      </c>
    </row>
    <row r="2111" spans="1:9" x14ac:dyDescent="0.25">
      <c r="A2111" s="92" t="s">
        <v>237</v>
      </c>
      <c r="B2111" s="93">
        <v>46109.727988090279</v>
      </c>
      <c r="C2111" s="94" t="s">
        <v>235</v>
      </c>
      <c r="D2111" s="95" t="s">
        <v>278</v>
      </c>
      <c r="E2111" s="95" t="s">
        <v>203</v>
      </c>
      <c r="F2111" s="95" t="s">
        <v>236</v>
      </c>
      <c r="G2111" s="92"/>
      <c r="H2111" s="95" t="s">
        <v>279</v>
      </c>
      <c r="I2111" s="97" t="s">
        <v>1799</v>
      </c>
    </row>
    <row r="2112" spans="1:9" x14ac:dyDescent="0.25">
      <c r="A2112" s="92" t="s">
        <v>237</v>
      </c>
      <c r="B2112" s="93">
        <v>46109.727917384254</v>
      </c>
      <c r="C2112" s="94" t="s">
        <v>235</v>
      </c>
      <c r="D2112" s="95" t="s">
        <v>265</v>
      </c>
      <c r="E2112" s="95" t="s">
        <v>173</v>
      </c>
      <c r="F2112" s="95" t="s">
        <v>236</v>
      </c>
      <c r="G2112" s="92"/>
      <c r="H2112" s="95" t="s">
        <v>266</v>
      </c>
      <c r="I2112" s="97" t="s">
        <v>1800</v>
      </c>
    </row>
    <row r="2113" spans="1:9" x14ac:dyDescent="0.25">
      <c r="A2113" s="92" t="s">
        <v>237</v>
      </c>
      <c r="B2113" s="93">
        <v>46109.727892974537</v>
      </c>
      <c r="C2113" s="94" t="s">
        <v>235</v>
      </c>
      <c r="D2113" s="95" t="s">
        <v>238</v>
      </c>
      <c r="E2113" s="95" t="s">
        <v>199</v>
      </c>
      <c r="F2113" s="95" t="s">
        <v>236</v>
      </c>
      <c r="G2113" s="92"/>
      <c r="H2113" s="95" t="s">
        <v>239</v>
      </c>
      <c r="I2113" s="97" t="s">
        <v>1801</v>
      </c>
    </row>
    <row r="2114" spans="1:9" x14ac:dyDescent="0.25">
      <c r="A2114" s="92" t="s">
        <v>237</v>
      </c>
      <c r="B2114" s="93">
        <v>46109.727845891204</v>
      </c>
      <c r="C2114" s="94" t="s">
        <v>235</v>
      </c>
      <c r="D2114" s="95" t="s">
        <v>253</v>
      </c>
      <c r="E2114" s="95" t="s">
        <v>201</v>
      </c>
      <c r="F2114" s="95" t="s">
        <v>236</v>
      </c>
      <c r="G2114" s="92"/>
      <c r="H2114" s="95" t="s">
        <v>254</v>
      </c>
      <c r="I2114" s="97" t="s">
        <v>1802</v>
      </c>
    </row>
    <row r="2115" spans="1:9" x14ac:dyDescent="0.25">
      <c r="A2115" s="92" t="s">
        <v>237</v>
      </c>
      <c r="B2115" s="93">
        <v>46109.727807314812</v>
      </c>
      <c r="C2115" s="94" t="s">
        <v>235</v>
      </c>
      <c r="D2115" s="95" t="s">
        <v>241</v>
      </c>
      <c r="E2115" s="95" t="s">
        <v>144</v>
      </c>
      <c r="F2115" s="95" t="s">
        <v>236</v>
      </c>
      <c r="G2115" s="92"/>
      <c r="H2115" s="95" t="s">
        <v>242</v>
      </c>
      <c r="I2115" s="97" t="s">
        <v>1803</v>
      </c>
    </row>
    <row r="2116" spans="1:9" x14ac:dyDescent="0.25">
      <c r="A2116" s="92" t="s">
        <v>237</v>
      </c>
      <c r="B2116" s="93">
        <v>46109.727803703703</v>
      </c>
      <c r="C2116" s="94" t="s">
        <v>235</v>
      </c>
      <c r="D2116" s="95" t="s">
        <v>244</v>
      </c>
      <c r="E2116" s="95" t="s">
        <v>147</v>
      </c>
      <c r="F2116" s="95" t="s">
        <v>236</v>
      </c>
      <c r="G2116" s="92"/>
      <c r="H2116" s="95" t="s">
        <v>245</v>
      </c>
      <c r="I2116" s="97" t="s">
        <v>1804</v>
      </c>
    </row>
    <row r="2117" spans="1:9" x14ac:dyDescent="0.25">
      <c r="A2117" s="92" t="s">
        <v>237</v>
      </c>
      <c r="B2117" s="93">
        <v>46109.727794293976</v>
      </c>
      <c r="C2117" s="94" t="s">
        <v>235</v>
      </c>
      <c r="D2117" s="95" t="s">
        <v>250</v>
      </c>
      <c r="E2117" s="95" t="s">
        <v>168</v>
      </c>
      <c r="F2117" s="95" t="s">
        <v>236</v>
      </c>
      <c r="G2117" s="92"/>
      <c r="H2117" s="95" t="s">
        <v>251</v>
      </c>
      <c r="I2117" s="97" t="s">
        <v>1805</v>
      </c>
    </row>
    <row r="2118" spans="1:9" x14ac:dyDescent="0.25">
      <c r="A2118" s="92" t="s">
        <v>237</v>
      </c>
      <c r="B2118" s="93">
        <v>46109.727703749995</v>
      </c>
      <c r="C2118" s="94" t="s">
        <v>235</v>
      </c>
      <c r="D2118" s="95" t="s">
        <v>275</v>
      </c>
      <c r="E2118" s="95" t="s">
        <v>141</v>
      </c>
      <c r="F2118" s="95" t="s">
        <v>236</v>
      </c>
      <c r="G2118" s="92"/>
      <c r="H2118" s="95" t="s">
        <v>276</v>
      </c>
      <c r="I2118" s="97" t="s">
        <v>1806</v>
      </c>
    </row>
    <row r="2119" spans="1:9" x14ac:dyDescent="0.25">
      <c r="A2119" s="92" t="s">
        <v>237</v>
      </c>
      <c r="B2119" s="93">
        <v>46109.72764075231</v>
      </c>
      <c r="C2119" s="94" t="s">
        <v>235</v>
      </c>
      <c r="D2119" s="95" t="s">
        <v>262</v>
      </c>
      <c r="E2119" s="95" t="s">
        <v>202</v>
      </c>
      <c r="F2119" s="95" t="s">
        <v>236</v>
      </c>
      <c r="G2119" s="92"/>
      <c r="H2119" s="95" t="s">
        <v>263</v>
      </c>
      <c r="I2119" s="97" t="s">
        <v>1807</v>
      </c>
    </row>
    <row r="2120" spans="1:9" x14ac:dyDescent="0.25">
      <c r="A2120" s="92" t="s">
        <v>237</v>
      </c>
      <c r="B2120" s="93">
        <v>46109.727603125</v>
      </c>
      <c r="C2120" s="94" t="s">
        <v>235</v>
      </c>
      <c r="D2120" s="95" t="s">
        <v>259</v>
      </c>
      <c r="E2120" s="95" t="s">
        <v>198</v>
      </c>
      <c r="F2120" s="95" t="s">
        <v>236</v>
      </c>
      <c r="G2120" s="92"/>
      <c r="H2120" s="95" t="s">
        <v>260</v>
      </c>
      <c r="I2120" s="97" t="s">
        <v>1808</v>
      </c>
    </row>
    <row r="2121" spans="1:9" x14ac:dyDescent="0.25">
      <c r="A2121" s="92" t="s">
        <v>237</v>
      </c>
      <c r="B2121" s="93">
        <v>46109.727593553238</v>
      </c>
      <c r="C2121" s="94" t="s">
        <v>235</v>
      </c>
      <c r="D2121" s="95" t="s">
        <v>271</v>
      </c>
      <c r="E2121" s="95" t="s">
        <v>272</v>
      </c>
      <c r="F2121" s="95" t="s">
        <v>236</v>
      </c>
      <c r="G2121" s="92"/>
      <c r="H2121" s="95" t="s">
        <v>273</v>
      </c>
      <c r="I2121" s="97" t="s">
        <v>1809</v>
      </c>
    </row>
    <row r="2122" spans="1:9" x14ac:dyDescent="0.25">
      <c r="A2122" s="92" t="s">
        <v>237</v>
      </c>
      <c r="B2122" s="93">
        <v>46109.72754295139</v>
      </c>
      <c r="C2122" s="94" t="s">
        <v>235</v>
      </c>
      <c r="D2122" s="95" t="s">
        <v>268</v>
      </c>
      <c r="E2122" s="95" t="s">
        <v>200</v>
      </c>
      <c r="F2122" s="95" t="s">
        <v>236</v>
      </c>
      <c r="G2122" s="92"/>
      <c r="H2122" s="95" t="s">
        <v>269</v>
      </c>
      <c r="I2122" s="97" t="s">
        <v>1810</v>
      </c>
    </row>
    <row r="2123" spans="1:9" x14ac:dyDescent="0.25">
      <c r="A2123" s="92" t="s">
        <v>237</v>
      </c>
      <c r="B2123" s="93">
        <v>46109.727519247681</v>
      </c>
      <c r="C2123" s="94" t="s">
        <v>235</v>
      </c>
      <c r="D2123" s="95" t="s">
        <v>256</v>
      </c>
      <c r="E2123" s="95" t="s">
        <v>165</v>
      </c>
      <c r="F2123" s="95" t="s">
        <v>236</v>
      </c>
      <c r="G2123" s="92"/>
      <c r="H2123" s="95" t="s">
        <v>257</v>
      </c>
      <c r="I2123" s="97" t="s">
        <v>1811</v>
      </c>
    </row>
    <row r="2124" spans="1:9" x14ac:dyDescent="0.25">
      <c r="A2124" s="92" t="s">
        <v>237</v>
      </c>
      <c r="B2124" s="93">
        <v>46109.727507858792</v>
      </c>
      <c r="C2124" s="94" t="s">
        <v>235</v>
      </c>
      <c r="D2124" s="95" t="s">
        <v>247</v>
      </c>
      <c r="E2124" s="95" t="s">
        <v>170</v>
      </c>
      <c r="F2124" s="95" t="s">
        <v>236</v>
      </c>
      <c r="G2124" s="92"/>
      <c r="H2124" s="95" t="s">
        <v>248</v>
      </c>
      <c r="I2124" s="97" t="s">
        <v>1812</v>
      </c>
    </row>
    <row r="2125" spans="1:9" x14ac:dyDescent="0.25">
      <c r="A2125" s="92" t="s">
        <v>237</v>
      </c>
      <c r="B2125" s="93">
        <v>46109.727498101849</v>
      </c>
      <c r="C2125" s="94" t="s">
        <v>235</v>
      </c>
      <c r="D2125" s="95" t="s">
        <v>278</v>
      </c>
      <c r="E2125" s="95" t="s">
        <v>203</v>
      </c>
      <c r="F2125" s="95" t="s">
        <v>236</v>
      </c>
      <c r="G2125" s="92"/>
      <c r="H2125" s="95" t="s">
        <v>279</v>
      </c>
      <c r="I2125" s="97" t="s">
        <v>1813</v>
      </c>
    </row>
    <row r="2126" spans="1:9" x14ac:dyDescent="0.25">
      <c r="A2126" s="92" t="s">
        <v>237</v>
      </c>
      <c r="B2126" s="93">
        <v>46109.727416655092</v>
      </c>
      <c r="C2126" s="94" t="s">
        <v>235</v>
      </c>
      <c r="D2126" s="95" t="s">
        <v>265</v>
      </c>
      <c r="E2126" s="95" t="s">
        <v>173</v>
      </c>
      <c r="F2126" s="95" t="s">
        <v>236</v>
      </c>
      <c r="G2126" s="92"/>
      <c r="H2126" s="95" t="s">
        <v>266</v>
      </c>
      <c r="I2126" s="97" t="s">
        <v>1814</v>
      </c>
    </row>
    <row r="2127" spans="1:9" x14ac:dyDescent="0.25">
      <c r="A2127" s="92" t="s">
        <v>237</v>
      </c>
      <c r="B2127" s="93">
        <v>46109.727400983793</v>
      </c>
      <c r="C2127" s="94" t="s">
        <v>235</v>
      </c>
      <c r="D2127" s="95" t="s">
        <v>238</v>
      </c>
      <c r="E2127" s="95" t="s">
        <v>199</v>
      </c>
      <c r="F2127" s="95" t="s">
        <v>236</v>
      </c>
      <c r="G2127" s="92"/>
      <c r="H2127" s="95" t="s">
        <v>239</v>
      </c>
      <c r="I2127" s="97" t="s">
        <v>1658</v>
      </c>
    </row>
    <row r="2128" spans="1:9" x14ac:dyDescent="0.25">
      <c r="A2128" s="92" t="s">
        <v>237</v>
      </c>
      <c r="B2128" s="93">
        <v>46109.727346388885</v>
      </c>
      <c r="C2128" s="94" t="s">
        <v>235</v>
      </c>
      <c r="D2128" s="95" t="s">
        <v>253</v>
      </c>
      <c r="E2128" s="95" t="s">
        <v>201</v>
      </c>
      <c r="F2128" s="95" t="s">
        <v>236</v>
      </c>
      <c r="G2128" s="92"/>
      <c r="H2128" s="95" t="s">
        <v>254</v>
      </c>
      <c r="I2128" s="97" t="s">
        <v>1815</v>
      </c>
    </row>
    <row r="2129" spans="1:9" x14ac:dyDescent="0.25">
      <c r="A2129" s="92" t="s">
        <v>237</v>
      </c>
      <c r="B2129" s="93">
        <v>46109.727309479167</v>
      </c>
      <c r="C2129" s="94" t="s">
        <v>235</v>
      </c>
      <c r="D2129" s="95" t="s">
        <v>241</v>
      </c>
      <c r="E2129" s="95" t="s">
        <v>144</v>
      </c>
      <c r="F2129" s="95" t="s">
        <v>236</v>
      </c>
      <c r="G2129" s="92"/>
      <c r="H2129" s="95" t="s">
        <v>242</v>
      </c>
      <c r="I2129" s="97" t="s">
        <v>1753</v>
      </c>
    </row>
    <row r="2130" spans="1:9" x14ac:dyDescent="0.25">
      <c r="A2130" s="92" t="s">
        <v>237</v>
      </c>
      <c r="B2130" s="93">
        <v>46109.727303680556</v>
      </c>
      <c r="C2130" s="94" t="s">
        <v>235</v>
      </c>
      <c r="D2130" s="95" t="s">
        <v>244</v>
      </c>
      <c r="E2130" s="95" t="s">
        <v>147</v>
      </c>
      <c r="F2130" s="95" t="s">
        <v>236</v>
      </c>
      <c r="G2130" s="92"/>
      <c r="H2130" s="95" t="s">
        <v>245</v>
      </c>
      <c r="I2130" s="97" t="s">
        <v>1816</v>
      </c>
    </row>
    <row r="2131" spans="1:9" x14ac:dyDescent="0.25">
      <c r="A2131" s="92" t="s">
        <v>237</v>
      </c>
      <c r="B2131" s="93">
        <v>46109.727298437501</v>
      </c>
      <c r="C2131" s="94" t="s">
        <v>235</v>
      </c>
      <c r="D2131" s="95" t="s">
        <v>250</v>
      </c>
      <c r="E2131" s="95" t="s">
        <v>168</v>
      </c>
      <c r="F2131" s="95" t="s">
        <v>236</v>
      </c>
      <c r="G2131" s="92"/>
      <c r="H2131" s="95" t="s">
        <v>251</v>
      </c>
      <c r="I2131" s="97" t="s">
        <v>1817</v>
      </c>
    </row>
    <row r="2132" spans="1:9" x14ac:dyDescent="0.25">
      <c r="A2132" s="92" t="s">
        <v>237</v>
      </c>
      <c r="B2132" s="93">
        <v>46109.727211412035</v>
      </c>
      <c r="C2132" s="94" t="s">
        <v>235</v>
      </c>
      <c r="D2132" s="95" t="s">
        <v>275</v>
      </c>
      <c r="E2132" s="95" t="s">
        <v>141</v>
      </c>
      <c r="F2132" s="95" t="s">
        <v>236</v>
      </c>
      <c r="G2132" s="92"/>
      <c r="H2132" s="95" t="s">
        <v>276</v>
      </c>
      <c r="I2132" s="97" t="s">
        <v>1818</v>
      </c>
    </row>
    <row r="2133" spans="1:9" x14ac:dyDescent="0.25">
      <c r="A2133" s="92" t="s">
        <v>237</v>
      </c>
      <c r="B2133" s="93">
        <v>46109.727140532406</v>
      </c>
      <c r="C2133" s="94" t="s">
        <v>235</v>
      </c>
      <c r="D2133" s="95" t="s">
        <v>262</v>
      </c>
      <c r="E2133" s="95" t="s">
        <v>202</v>
      </c>
      <c r="F2133" s="95" t="s">
        <v>236</v>
      </c>
      <c r="G2133" s="92"/>
      <c r="H2133" s="95" t="s">
        <v>263</v>
      </c>
      <c r="I2133" s="97" t="s">
        <v>1819</v>
      </c>
    </row>
    <row r="2134" spans="1:9" x14ac:dyDescent="0.25">
      <c r="A2134" s="92" t="s">
        <v>237</v>
      </c>
      <c r="B2134" s="93">
        <v>46109.727087361112</v>
      </c>
      <c r="C2134" s="94" t="s">
        <v>235</v>
      </c>
      <c r="D2134" s="95" t="s">
        <v>259</v>
      </c>
      <c r="E2134" s="95" t="s">
        <v>198</v>
      </c>
      <c r="F2134" s="95" t="s">
        <v>236</v>
      </c>
      <c r="G2134" s="92"/>
      <c r="H2134" s="95" t="s">
        <v>260</v>
      </c>
      <c r="I2134" s="97" t="s">
        <v>1820</v>
      </c>
    </row>
    <row r="2135" spans="1:9" x14ac:dyDescent="0.25">
      <c r="A2135" s="92" t="s">
        <v>237</v>
      </c>
      <c r="B2135" s="93">
        <v>46109.727079756944</v>
      </c>
      <c r="C2135" s="94" t="s">
        <v>235</v>
      </c>
      <c r="D2135" s="95" t="s">
        <v>271</v>
      </c>
      <c r="E2135" s="95" t="s">
        <v>272</v>
      </c>
      <c r="F2135" s="95" t="s">
        <v>236</v>
      </c>
      <c r="G2135" s="92"/>
      <c r="H2135" s="95" t="s">
        <v>273</v>
      </c>
      <c r="I2135" s="97" t="s">
        <v>1821</v>
      </c>
    </row>
    <row r="2136" spans="1:9" x14ac:dyDescent="0.25">
      <c r="A2136" s="92" t="s">
        <v>237</v>
      </c>
      <c r="B2136" s="93">
        <v>46109.727044340274</v>
      </c>
      <c r="C2136" s="94" t="s">
        <v>235</v>
      </c>
      <c r="D2136" s="95" t="s">
        <v>268</v>
      </c>
      <c r="E2136" s="95" t="s">
        <v>200</v>
      </c>
      <c r="F2136" s="95" t="s">
        <v>236</v>
      </c>
      <c r="G2136" s="92"/>
      <c r="H2136" s="95" t="s">
        <v>269</v>
      </c>
      <c r="I2136" s="97" t="s">
        <v>1822</v>
      </c>
    </row>
    <row r="2137" spans="1:9" x14ac:dyDescent="0.25">
      <c r="A2137" s="92" t="s">
        <v>237</v>
      </c>
      <c r="B2137" s="93">
        <v>46109.727001539351</v>
      </c>
      <c r="C2137" s="94" t="s">
        <v>235</v>
      </c>
      <c r="D2137" s="95" t="s">
        <v>278</v>
      </c>
      <c r="E2137" s="95" t="s">
        <v>203</v>
      </c>
      <c r="F2137" s="95" t="s">
        <v>236</v>
      </c>
      <c r="G2137" s="92"/>
      <c r="H2137" s="95" t="s">
        <v>279</v>
      </c>
      <c r="I2137" s="97" t="s">
        <v>1823</v>
      </c>
    </row>
    <row r="2138" spans="1:9" x14ac:dyDescent="0.25">
      <c r="A2138" s="92" t="s">
        <v>237</v>
      </c>
      <c r="B2138" s="93">
        <v>46109.726995694444</v>
      </c>
      <c r="C2138" s="94" t="s">
        <v>235</v>
      </c>
      <c r="D2138" s="95" t="s">
        <v>247</v>
      </c>
      <c r="E2138" s="95" t="s">
        <v>170</v>
      </c>
      <c r="F2138" s="95" t="s">
        <v>236</v>
      </c>
      <c r="G2138" s="92"/>
      <c r="H2138" s="95" t="s">
        <v>248</v>
      </c>
      <c r="I2138" s="97" t="s">
        <v>1824</v>
      </c>
    </row>
    <row r="2139" spans="1:9" x14ac:dyDescent="0.25">
      <c r="A2139" s="92" t="s">
        <v>237</v>
      </c>
      <c r="B2139" s="93">
        <v>46109.726988101851</v>
      </c>
      <c r="C2139" s="94" t="s">
        <v>235</v>
      </c>
      <c r="D2139" s="95" t="s">
        <v>256</v>
      </c>
      <c r="E2139" s="95" t="s">
        <v>165</v>
      </c>
      <c r="F2139" s="95" t="s">
        <v>236</v>
      </c>
      <c r="G2139" s="92"/>
      <c r="H2139" s="95" t="s">
        <v>257</v>
      </c>
      <c r="I2139" s="97" t="s">
        <v>1825</v>
      </c>
    </row>
    <row r="2140" spans="1:9" x14ac:dyDescent="0.25">
      <c r="A2140" s="92" t="s">
        <v>237</v>
      </c>
      <c r="B2140" s="93">
        <v>46109.72691665509</v>
      </c>
      <c r="C2140" s="94" t="s">
        <v>235</v>
      </c>
      <c r="D2140" s="95" t="s">
        <v>265</v>
      </c>
      <c r="E2140" s="95" t="s">
        <v>173</v>
      </c>
      <c r="F2140" s="95" t="s">
        <v>236</v>
      </c>
      <c r="G2140" s="92"/>
      <c r="H2140" s="95" t="s">
        <v>266</v>
      </c>
      <c r="I2140" s="97" t="s">
        <v>1826</v>
      </c>
    </row>
    <row r="2141" spans="1:9" x14ac:dyDescent="0.25">
      <c r="A2141" s="92" t="s">
        <v>237</v>
      </c>
      <c r="B2141" s="93">
        <v>46109.726899386573</v>
      </c>
      <c r="C2141" s="94" t="s">
        <v>235</v>
      </c>
      <c r="D2141" s="95" t="s">
        <v>238</v>
      </c>
      <c r="E2141" s="95" t="s">
        <v>199</v>
      </c>
      <c r="F2141" s="95" t="s">
        <v>236</v>
      </c>
      <c r="G2141" s="92"/>
      <c r="H2141" s="95" t="s">
        <v>239</v>
      </c>
      <c r="I2141" s="97" t="s">
        <v>1827</v>
      </c>
    </row>
    <row r="2142" spans="1:9" x14ac:dyDescent="0.25">
      <c r="A2142" s="92" t="s">
        <v>237</v>
      </c>
      <c r="B2142" s="93">
        <v>46109.726846423611</v>
      </c>
      <c r="C2142" s="94" t="s">
        <v>235</v>
      </c>
      <c r="D2142" s="95" t="s">
        <v>253</v>
      </c>
      <c r="E2142" s="95" t="s">
        <v>201</v>
      </c>
      <c r="F2142" s="95" t="s">
        <v>236</v>
      </c>
      <c r="G2142" s="92"/>
      <c r="H2142" s="95" t="s">
        <v>254</v>
      </c>
      <c r="I2142" s="97" t="s">
        <v>1828</v>
      </c>
    </row>
    <row r="2143" spans="1:9" x14ac:dyDescent="0.25">
      <c r="A2143" s="92" t="s">
        <v>237</v>
      </c>
      <c r="B2143" s="93">
        <v>46109.726807962958</v>
      </c>
      <c r="C2143" s="94" t="s">
        <v>235</v>
      </c>
      <c r="D2143" s="95" t="s">
        <v>241</v>
      </c>
      <c r="E2143" s="95" t="s">
        <v>144</v>
      </c>
      <c r="F2143" s="95" t="s">
        <v>236</v>
      </c>
      <c r="G2143" s="92"/>
      <c r="H2143" s="95" t="s">
        <v>242</v>
      </c>
      <c r="I2143" s="97" t="s">
        <v>1829</v>
      </c>
    </row>
    <row r="2144" spans="1:9" x14ac:dyDescent="0.25">
      <c r="A2144" s="92" t="s">
        <v>237</v>
      </c>
      <c r="B2144" s="93">
        <v>46109.726801041666</v>
      </c>
      <c r="C2144" s="94" t="s">
        <v>235</v>
      </c>
      <c r="D2144" s="95" t="s">
        <v>244</v>
      </c>
      <c r="E2144" s="95" t="s">
        <v>147</v>
      </c>
      <c r="F2144" s="95" t="s">
        <v>236</v>
      </c>
      <c r="G2144" s="92"/>
      <c r="H2144" s="95" t="s">
        <v>245</v>
      </c>
      <c r="I2144" s="97" t="s">
        <v>987</v>
      </c>
    </row>
    <row r="2145" spans="1:9" x14ac:dyDescent="0.25">
      <c r="A2145" s="92" t="s">
        <v>237</v>
      </c>
      <c r="B2145" s="93">
        <v>46109.726795428236</v>
      </c>
      <c r="C2145" s="94" t="s">
        <v>235</v>
      </c>
      <c r="D2145" s="95" t="s">
        <v>250</v>
      </c>
      <c r="E2145" s="95" t="s">
        <v>168</v>
      </c>
      <c r="F2145" s="95" t="s">
        <v>236</v>
      </c>
      <c r="G2145" s="92"/>
      <c r="H2145" s="95" t="s">
        <v>251</v>
      </c>
      <c r="I2145" s="97" t="s">
        <v>1830</v>
      </c>
    </row>
    <row r="2146" spans="1:9" x14ac:dyDescent="0.25">
      <c r="A2146" s="92" t="s">
        <v>237</v>
      </c>
      <c r="B2146" s="93">
        <v>46109.726715960649</v>
      </c>
      <c r="C2146" s="94" t="s">
        <v>235</v>
      </c>
      <c r="D2146" s="95" t="s">
        <v>275</v>
      </c>
      <c r="E2146" s="95" t="s">
        <v>141</v>
      </c>
      <c r="F2146" s="95" t="s">
        <v>236</v>
      </c>
      <c r="G2146" s="92"/>
      <c r="H2146" s="95" t="s">
        <v>276</v>
      </c>
      <c r="I2146" s="97" t="s">
        <v>1831</v>
      </c>
    </row>
    <row r="2147" spans="1:9" x14ac:dyDescent="0.25">
      <c r="A2147" s="92" t="s">
        <v>237</v>
      </c>
      <c r="B2147" s="93">
        <v>46109.726634710649</v>
      </c>
      <c r="C2147" s="94" t="s">
        <v>235</v>
      </c>
      <c r="D2147" s="95" t="s">
        <v>262</v>
      </c>
      <c r="E2147" s="95" t="s">
        <v>202</v>
      </c>
      <c r="F2147" s="95" t="s">
        <v>236</v>
      </c>
      <c r="G2147" s="92"/>
      <c r="H2147" s="95" t="s">
        <v>263</v>
      </c>
      <c r="I2147" s="97" t="s">
        <v>1832</v>
      </c>
    </row>
    <row r="2148" spans="1:9" x14ac:dyDescent="0.25">
      <c r="A2148" s="92" t="s">
        <v>237</v>
      </c>
      <c r="B2148" s="93">
        <v>46109.726567453705</v>
      </c>
      <c r="C2148" s="94" t="s">
        <v>235</v>
      </c>
      <c r="D2148" s="95" t="s">
        <v>259</v>
      </c>
      <c r="E2148" s="95" t="s">
        <v>198</v>
      </c>
      <c r="F2148" s="95" t="s">
        <v>236</v>
      </c>
      <c r="G2148" s="92"/>
      <c r="H2148" s="95" t="s">
        <v>260</v>
      </c>
      <c r="I2148" s="97" t="s">
        <v>1833</v>
      </c>
    </row>
    <row r="2149" spans="1:9" x14ac:dyDescent="0.25">
      <c r="A2149" s="92" t="s">
        <v>237</v>
      </c>
      <c r="B2149" s="93">
        <v>46109.726563483797</v>
      </c>
      <c r="C2149" s="94" t="s">
        <v>235</v>
      </c>
      <c r="D2149" s="95" t="s">
        <v>271</v>
      </c>
      <c r="E2149" s="95" t="s">
        <v>272</v>
      </c>
      <c r="F2149" s="95" t="s">
        <v>236</v>
      </c>
      <c r="G2149" s="92"/>
      <c r="H2149" s="95" t="s">
        <v>273</v>
      </c>
      <c r="I2149" s="97" t="s">
        <v>1834</v>
      </c>
    </row>
    <row r="2150" spans="1:9" x14ac:dyDescent="0.25">
      <c r="A2150" s="92" t="s">
        <v>237</v>
      </c>
      <c r="B2150" s="93">
        <v>46109.726538645831</v>
      </c>
      <c r="C2150" s="94" t="s">
        <v>235</v>
      </c>
      <c r="D2150" s="95" t="s">
        <v>268</v>
      </c>
      <c r="E2150" s="95" t="s">
        <v>200</v>
      </c>
      <c r="F2150" s="95" t="s">
        <v>236</v>
      </c>
      <c r="G2150" s="92"/>
      <c r="H2150" s="95" t="s">
        <v>269</v>
      </c>
      <c r="I2150" s="97" t="s">
        <v>1835</v>
      </c>
    </row>
    <row r="2151" spans="1:9" x14ac:dyDescent="0.25">
      <c r="A2151" s="92" t="s">
        <v>237</v>
      </c>
      <c r="B2151" s="93">
        <v>46109.72650636574</v>
      </c>
      <c r="C2151" s="94" t="s">
        <v>235</v>
      </c>
      <c r="D2151" s="95" t="s">
        <v>278</v>
      </c>
      <c r="E2151" s="95" t="s">
        <v>203</v>
      </c>
      <c r="F2151" s="95" t="s">
        <v>236</v>
      </c>
      <c r="G2151" s="92"/>
      <c r="H2151" s="95" t="s">
        <v>279</v>
      </c>
      <c r="I2151" s="97" t="s">
        <v>1836</v>
      </c>
    </row>
    <row r="2152" spans="1:9" x14ac:dyDescent="0.25">
      <c r="A2152" s="92" t="s">
        <v>237</v>
      </c>
      <c r="B2152" s="93">
        <v>46109.726496412033</v>
      </c>
      <c r="C2152" s="94" t="s">
        <v>235</v>
      </c>
      <c r="D2152" s="95" t="s">
        <v>247</v>
      </c>
      <c r="E2152" s="95" t="s">
        <v>170</v>
      </c>
      <c r="F2152" s="95" t="s">
        <v>236</v>
      </c>
      <c r="G2152" s="92"/>
      <c r="H2152" s="95" t="s">
        <v>248</v>
      </c>
      <c r="I2152" s="97" t="s">
        <v>1837</v>
      </c>
    </row>
    <row r="2153" spans="1:9" x14ac:dyDescent="0.25">
      <c r="A2153" s="92" t="s">
        <v>237</v>
      </c>
      <c r="B2153" s="93">
        <v>46109.726470717593</v>
      </c>
      <c r="C2153" s="94" t="s">
        <v>235</v>
      </c>
      <c r="D2153" s="95" t="s">
        <v>256</v>
      </c>
      <c r="E2153" s="95" t="s">
        <v>165</v>
      </c>
      <c r="F2153" s="95" t="s">
        <v>236</v>
      </c>
      <c r="G2153" s="92"/>
      <c r="H2153" s="95" t="s">
        <v>257</v>
      </c>
      <c r="I2153" s="97" t="s">
        <v>1838</v>
      </c>
    </row>
    <row r="2154" spans="1:9" x14ac:dyDescent="0.25">
      <c r="A2154" s="92" t="s">
        <v>237</v>
      </c>
      <c r="B2154" s="93">
        <v>46109.726408831018</v>
      </c>
      <c r="C2154" s="94" t="s">
        <v>235</v>
      </c>
      <c r="D2154" s="95" t="s">
        <v>265</v>
      </c>
      <c r="E2154" s="95" t="s">
        <v>173</v>
      </c>
      <c r="F2154" s="95" t="s">
        <v>236</v>
      </c>
      <c r="G2154" s="92"/>
      <c r="H2154" s="95" t="s">
        <v>266</v>
      </c>
      <c r="I2154" s="97" t="s">
        <v>1839</v>
      </c>
    </row>
    <row r="2155" spans="1:9" x14ac:dyDescent="0.25">
      <c r="A2155" s="92" t="s">
        <v>237</v>
      </c>
      <c r="B2155" s="93">
        <v>46109.726403043976</v>
      </c>
      <c r="C2155" s="94" t="s">
        <v>235</v>
      </c>
      <c r="D2155" s="95" t="s">
        <v>238</v>
      </c>
      <c r="E2155" s="95" t="s">
        <v>199</v>
      </c>
      <c r="F2155" s="95" t="s">
        <v>236</v>
      </c>
      <c r="G2155" s="92"/>
      <c r="H2155" s="95" t="s">
        <v>239</v>
      </c>
      <c r="I2155" s="97" t="s">
        <v>1840</v>
      </c>
    </row>
    <row r="2156" spans="1:9" x14ac:dyDescent="0.25">
      <c r="A2156" s="92" t="s">
        <v>237</v>
      </c>
      <c r="B2156" s="93">
        <v>46109.726345011572</v>
      </c>
      <c r="C2156" s="94" t="s">
        <v>235</v>
      </c>
      <c r="D2156" s="95" t="s">
        <v>253</v>
      </c>
      <c r="E2156" s="95" t="s">
        <v>201</v>
      </c>
      <c r="F2156" s="95" t="s">
        <v>236</v>
      </c>
      <c r="G2156" s="92"/>
      <c r="H2156" s="95" t="s">
        <v>254</v>
      </c>
      <c r="I2156" s="97" t="s">
        <v>1841</v>
      </c>
    </row>
    <row r="2157" spans="1:9" x14ac:dyDescent="0.25">
      <c r="A2157" s="92" t="s">
        <v>237</v>
      </c>
      <c r="B2157" s="93">
        <v>46109.726302881943</v>
      </c>
      <c r="C2157" s="94" t="s">
        <v>235</v>
      </c>
      <c r="D2157" s="95" t="s">
        <v>241</v>
      </c>
      <c r="E2157" s="95" t="s">
        <v>144</v>
      </c>
      <c r="F2157" s="95" t="s">
        <v>236</v>
      </c>
      <c r="G2157" s="92"/>
      <c r="H2157" s="95" t="s">
        <v>242</v>
      </c>
      <c r="I2157" s="97" t="s">
        <v>1842</v>
      </c>
    </row>
    <row r="2158" spans="1:9" x14ac:dyDescent="0.25">
      <c r="A2158" s="92" t="s">
        <v>237</v>
      </c>
      <c r="B2158" s="93">
        <v>46109.726295648143</v>
      </c>
      <c r="C2158" s="94" t="s">
        <v>235</v>
      </c>
      <c r="D2158" s="95" t="s">
        <v>244</v>
      </c>
      <c r="E2158" s="95" t="s">
        <v>147</v>
      </c>
      <c r="F2158" s="95" t="s">
        <v>236</v>
      </c>
      <c r="G2158" s="92"/>
      <c r="H2158" s="95" t="s">
        <v>245</v>
      </c>
      <c r="I2158" s="97" t="s">
        <v>1843</v>
      </c>
    </row>
    <row r="2159" spans="1:9" x14ac:dyDescent="0.25">
      <c r="A2159" s="92" t="s">
        <v>237</v>
      </c>
      <c r="B2159" s="93">
        <v>46109.726290405088</v>
      </c>
      <c r="C2159" s="94" t="s">
        <v>235</v>
      </c>
      <c r="D2159" s="95" t="s">
        <v>250</v>
      </c>
      <c r="E2159" s="95" t="s">
        <v>168</v>
      </c>
      <c r="F2159" s="95" t="s">
        <v>236</v>
      </c>
      <c r="G2159" s="92"/>
      <c r="H2159" s="95" t="s">
        <v>251</v>
      </c>
      <c r="I2159" s="97" t="s">
        <v>1844</v>
      </c>
    </row>
    <row r="2160" spans="1:9" x14ac:dyDescent="0.25">
      <c r="A2160" s="92" t="s">
        <v>237</v>
      </c>
      <c r="B2160" s="93">
        <v>46109.726218287033</v>
      </c>
      <c r="C2160" s="94" t="s">
        <v>235</v>
      </c>
      <c r="D2160" s="95" t="s">
        <v>275</v>
      </c>
      <c r="E2160" s="95" t="s">
        <v>141</v>
      </c>
      <c r="F2160" s="95" t="s">
        <v>236</v>
      </c>
      <c r="G2160" s="92"/>
      <c r="H2160" s="95" t="s">
        <v>276</v>
      </c>
      <c r="I2160" s="97" t="s">
        <v>1845</v>
      </c>
    </row>
    <row r="2161" spans="1:9" x14ac:dyDescent="0.25">
      <c r="A2161" s="92" t="s">
        <v>237</v>
      </c>
      <c r="B2161" s="93">
        <v>46109.726121203705</v>
      </c>
      <c r="C2161" s="94" t="s">
        <v>235</v>
      </c>
      <c r="D2161" s="95" t="s">
        <v>262</v>
      </c>
      <c r="E2161" s="95" t="s">
        <v>202</v>
      </c>
      <c r="F2161" s="95" t="s">
        <v>236</v>
      </c>
      <c r="G2161" s="92"/>
      <c r="H2161" s="95" t="s">
        <v>263</v>
      </c>
      <c r="I2161" s="97" t="s">
        <v>1846</v>
      </c>
    </row>
    <row r="2162" spans="1:9" x14ac:dyDescent="0.25">
      <c r="A2162" s="92" t="s">
        <v>237</v>
      </c>
      <c r="B2162" s="93">
        <v>46109.726008715275</v>
      </c>
      <c r="C2162" s="94" t="s">
        <v>235</v>
      </c>
      <c r="D2162" s="95" t="s">
        <v>268</v>
      </c>
      <c r="E2162" s="95" t="s">
        <v>200</v>
      </c>
      <c r="F2162" s="95" t="s">
        <v>236</v>
      </c>
      <c r="G2162" s="92"/>
      <c r="H2162" s="95" t="s">
        <v>269</v>
      </c>
      <c r="I2162" s="97" t="s">
        <v>1847</v>
      </c>
    </row>
    <row r="2163" spans="1:9" x14ac:dyDescent="0.25">
      <c r="A2163" s="92" t="s">
        <v>237</v>
      </c>
      <c r="B2163" s="93">
        <v>46109.726001284718</v>
      </c>
      <c r="C2163" s="94" t="s">
        <v>235</v>
      </c>
      <c r="D2163" s="95" t="s">
        <v>271</v>
      </c>
      <c r="E2163" s="95" t="s">
        <v>272</v>
      </c>
      <c r="F2163" s="95" t="s">
        <v>236</v>
      </c>
      <c r="G2163" s="92"/>
      <c r="H2163" s="95" t="s">
        <v>273</v>
      </c>
      <c r="I2163" s="97" t="s">
        <v>1848</v>
      </c>
    </row>
    <row r="2164" spans="1:9" x14ac:dyDescent="0.25">
      <c r="A2164" s="92" t="s">
        <v>237</v>
      </c>
      <c r="B2164" s="93">
        <v>46109.725998020833</v>
      </c>
      <c r="C2164" s="94" t="s">
        <v>235</v>
      </c>
      <c r="D2164" s="95" t="s">
        <v>278</v>
      </c>
      <c r="E2164" s="95" t="s">
        <v>203</v>
      </c>
      <c r="F2164" s="95" t="s">
        <v>236</v>
      </c>
      <c r="G2164" s="92"/>
      <c r="H2164" s="95" t="s">
        <v>279</v>
      </c>
      <c r="I2164" s="97" t="s">
        <v>1849</v>
      </c>
    </row>
    <row r="2165" spans="1:9" x14ac:dyDescent="0.25">
      <c r="A2165" s="92" t="s">
        <v>237</v>
      </c>
      <c r="B2165" s="93">
        <v>46109.72599042824</v>
      </c>
      <c r="C2165" s="94" t="s">
        <v>235</v>
      </c>
      <c r="D2165" s="95" t="s">
        <v>247</v>
      </c>
      <c r="E2165" s="95" t="s">
        <v>170</v>
      </c>
      <c r="F2165" s="95" t="s">
        <v>236</v>
      </c>
      <c r="G2165" s="92"/>
      <c r="H2165" s="95" t="s">
        <v>248</v>
      </c>
      <c r="I2165" s="97" t="s">
        <v>1850</v>
      </c>
    </row>
    <row r="2166" spans="1:9" x14ac:dyDescent="0.25">
      <c r="A2166" s="92" t="s">
        <v>237</v>
      </c>
      <c r="B2166" s="93">
        <v>46109.725972337961</v>
      </c>
      <c r="C2166" s="94" t="s">
        <v>235</v>
      </c>
      <c r="D2166" s="95" t="s">
        <v>259</v>
      </c>
      <c r="E2166" s="95" t="s">
        <v>198</v>
      </c>
      <c r="F2166" s="95" t="s">
        <v>236</v>
      </c>
      <c r="G2166" s="92"/>
      <c r="H2166" s="95" t="s">
        <v>260</v>
      </c>
      <c r="I2166" s="97" t="s">
        <v>1851</v>
      </c>
    </row>
    <row r="2167" spans="1:9" x14ac:dyDescent="0.25">
      <c r="A2167" s="92" t="s">
        <v>237</v>
      </c>
      <c r="B2167" s="93">
        <v>46109.725947256942</v>
      </c>
      <c r="C2167" s="94" t="s">
        <v>235</v>
      </c>
      <c r="D2167" s="95" t="s">
        <v>256</v>
      </c>
      <c r="E2167" s="95" t="s">
        <v>165</v>
      </c>
      <c r="F2167" s="95" t="s">
        <v>236</v>
      </c>
      <c r="G2167" s="92"/>
      <c r="H2167" s="95" t="s">
        <v>257</v>
      </c>
      <c r="I2167" s="97" t="s">
        <v>1852</v>
      </c>
    </row>
    <row r="2168" spans="1:9" x14ac:dyDescent="0.25">
      <c r="A2168" s="92" t="s">
        <v>237</v>
      </c>
      <c r="B2168" s="93">
        <v>46109.725895034717</v>
      </c>
      <c r="C2168" s="94" t="s">
        <v>235</v>
      </c>
      <c r="D2168" s="95" t="s">
        <v>238</v>
      </c>
      <c r="E2168" s="95" t="s">
        <v>199</v>
      </c>
      <c r="F2168" s="95" t="s">
        <v>236</v>
      </c>
      <c r="G2168" s="92"/>
      <c r="H2168" s="95" t="s">
        <v>239</v>
      </c>
      <c r="I2168" s="97" t="s">
        <v>1853</v>
      </c>
    </row>
    <row r="2169" spans="1:9" x14ac:dyDescent="0.25">
      <c r="A2169" s="92" t="s">
        <v>237</v>
      </c>
      <c r="B2169" s="93">
        <v>46109.725882175924</v>
      </c>
      <c r="C2169" s="94" t="s">
        <v>235</v>
      </c>
      <c r="D2169" s="95" t="s">
        <v>265</v>
      </c>
      <c r="E2169" s="95" t="s">
        <v>173</v>
      </c>
      <c r="F2169" s="95" t="s">
        <v>236</v>
      </c>
      <c r="G2169" s="92"/>
      <c r="H2169" s="95" t="s">
        <v>266</v>
      </c>
      <c r="I2169" s="97" t="s">
        <v>1854</v>
      </c>
    </row>
    <row r="2170" spans="1:9" x14ac:dyDescent="0.25">
      <c r="A2170" s="92" t="s">
        <v>237</v>
      </c>
      <c r="B2170" s="93">
        <v>46109.725839560182</v>
      </c>
      <c r="C2170" s="94" t="s">
        <v>235</v>
      </c>
      <c r="D2170" s="95" t="s">
        <v>253</v>
      </c>
      <c r="E2170" s="95" t="s">
        <v>201</v>
      </c>
      <c r="F2170" s="95" t="s">
        <v>236</v>
      </c>
      <c r="G2170" s="92"/>
      <c r="H2170" s="95" t="s">
        <v>254</v>
      </c>
      <c r="I2170" s="97" t="s">
        <v>1855</v>
      </c>
    </row>
    <row r="2171" spans="1:9" x14ac:dyDescent="0.25">
      <c r="A2171" s="92" t="s">
        <v>237</v>
      </c>
      <c r="B2171" s="93">
        <v>46109.725791099532</v>
      </c>
      <c r="C2171" s="94" t="s">
        <v>235</v>
      </c>
      <c r="D2171" s="95" t="s">
        <v>241</v>
      </c>
      <c r="E2171" s="95" t="s">
        <v>144</v>
      </c>
      <c r="F2171" s="95" t="s">
        <v>236</v>
      </c>
      <c r="G2171" s="92"/>
      <c r="H2171" s="95" t="s">
        <v>242</v>
      </c>
      <c r="I2171" s="97" t="s">
        <v>1856</v>
      </c>
    </row>
    <row r="2172" spans="1:9" x14ac:dyDescent="0.25">
      <c r="A2172" s="92" t="s">
        <v>237</v>
      </c>
      <c r="B2172" s="93">
        <v>46109.72578458333</v>
      </c>
      <c r="C2172" s="94" t="s">
        <v>235</v>
      </c>
      <c r="D2172" s="95" t="s">
        <v>244</v>
      </c>
      <c r="E2172" s="95" t="s">
        <v>147</v>
      </c>
      <c r="F2172" s="95" t="s">
        <v>236</v>
      </c>
      <c r="G2172" s="92"/>
      <c r="H2172" s="95" t="s">
        <v>245</v>
      </c>
      <c r="I2172" s="97" t="s">
        <v>1656</v>
      </c>
    </row>
    <row r="2173" spans="1:9" x14ac:dyDescent="0.25">
      <c r="A2173" s="92" t="s">
        <v>237</v>
      </c>
      <c r="B2173" s="93">
        <v>46109.725775740742</v>
      </c>
      <c r="C2173" s="94" t="s">
        <v>235</v>
      </c>
      <c r="D2173" s="95" t="s">
        <v>250</v>
      </c>
      <c r="E2173" s="95" t="s">
        <v>168</v>
      </c>
      <c r="F2173" s="95" t="s">
        <v>236</v>
      </c>
      <c r="G2173" s="92"/>
      <c r="H2173" s="95" t="s">
        <v>251</v>
      </c>
      <c r="I2173" s="97" t="s">
        <v>1857</v>
      </c>
    </row>
    <row r="2174" spans="1:9" x14ac:dyDescent="0.25">
      <c r="A2174" s="92" t="s">
        <v>237</v>
      </c>
      <c r="B2174" s="93">
        <v>46109.725706597223</v>
      </c>
      <c r="C2174" s="94" t="s">
        <v>235</v>
      </c>
      <c r="D2174" s="95" t="s">
        <v>275</v>
      </c>
      <c r="E2174" s="95" t="s">
        <v>141</v>
      </c>
      <c r="F2174" s="95" t="s">
        <v>236</v>
      </c>
      <c r="G2174" s="92"/>
      <c r="H2174" s="95" t="s">
        <v>276</v>
      </c>
      <c r="I2174" s="97" t="s">
        <v>1568</v>
      </c>
    </row>
    <row r="2175" spans="1:9" x14ac:dyDescent="0.25">
      <c r="A2175" s="92" t="s">
        <v>237</v>
      </c>
      <c r="B2175" s="93">
        <v>46109.725597314813</v>
      </c>
      <c r="C2175" s="94" t="s">
        <v>235</v>
      </c>
      <c r="D2175" s="95" t="s">
        <v>262</v>
      </c>
      <c r="E2175" s="95" t="s">
        <v>202</v>
      </c>
      <c r="F2175" s="95" t="s">
        <v>236</v>
      </c>
      <c r="G2175" s="92"/>
      <c r="H2175" s="95" t="s">
        <v>263</v>
      </c>
      <c r="I2175" s="97" t="s">
        <v>1858</v>
      </c>
    </row>
    <row r="2176" spans="1:9" x14ac:dyDescent="0.25">
      <c r="A2176" s="92" t="s">
        <v>237</v>
      </c>
      <c r="B2176" s="93">
        <v>46109.72549305555</v>
      </c>
      <c r="C2176" s="94" t="s">
        <v>235</v>
      </c>
      <c r="D2176" s="95" t="s">
        <v>268</v>
      </c>
      <c r="E2176" s="95" t="s">
        <v>200</v>
      </c>
      <c r="F2176" s="95" t="s">
        <v>236</v>
      </c>
      <c r="G2176" s="92"/>
      <c r="H2176" s="95" t="s">
        <v>269</v>
      </c>
      <c r="I2176" s="97" t="s">
        <v>1859</v>
      </c>
    </row>
    <row r="2177" spans="1:9" x14ac:dyDescent="0.25">
      <c r="A2177" s="92" t="s">
        <v>237</v>
      </c>
      <c r="B2177" s="93">
        <v>46109.725487048607</v>
      </c>
      <c r="C2177" s="94" t="s">
        <v>235</v>
      </c>
      <c r="D2177" s="95" t="s">
        <v>278</v>
      </c>
      <c r="E2177" s="95" t="s">
        <v>203</v>
      </c>
      <c r="F2177" s="95" t="s">
        <v>236</v>
      </c>
      <c r="G2177" s="92"/>
      <c r="H2177" s="95" t="s">
        <v>279</v>
      </c>
      <c r="I2177" s="97" t="s">
        <v>1860</v>
      </c>
    </row>
    <row r="2178" spans="1:9" x14ac:dyDescent="0.25">
      <c r="A2178" s="92" t="s">
        <v>237</v>
      </c>
      <c r="B2178" s="93">
        <v>46109.725476296291</v>
      </c>
      <c r="C2178" s="94" t="s">
        <v>235</v>
      </c>
      <c r="D2178" s="95" t="s">
        <v>247</v>
      </c>
      <c r="E2178" s="95" t="s">
        <v>170</v>
      </c>
      <c r="F2178" s="95" t="s">
        <v>236</v>
      </c>
      <c r="G2178" s="92"/>
      <c r="H2178" s="95" t="s">
        <v>248</v>
      </c>
      <c r="I2178" s="97" t="s">
        <v>1861</v>
      </c>
    </row>
    <row r="2179" spans="1:9" x14ac:dyDescent="0.25">
      <c r="A2179" s="92" t="s">
        <v>237</v>
      </c>
      <c r="B2179" s="93">
        <v>46109.725431678242</v>
      </c>
      <c r="C2179" s="94" t="s">
        <v>235</v>
      </c>
      <c r="D2179" s="95" t="s">
        <v>259</v>
      </c>
      <c r="E2179" s="95" t="s">
        <v>198</v>
      </c>
      <c r="F2179" s="95" t="s">
        <v>236</v>
      </c>
      <c r="G2179" s="92"/>
      <c r="H2179" s="95" t="s">
        <v>260</v>
      </c>
      <c r="I2179" s="97" t="s">
        <v>1862</v>
      </c>
    </row>
    <row r="2180" spans="1:9" x14ac:dyDescent="0.25">
      <c r="A2180" s="92" t="s">
        <v>237</v>
      </c>
      <c r="B2180" s="93">
        <v>46109.725427523146</v>
      </c>
      <c r="C2180" s="94" t="s">
        <v>235</v>
      </c>
      <c r="D2180" s="95" t="s">
        <v>271</v>
      </c>
      <c r="E2180" s="95" t="s">
        <v>272</v>
      </c>
      <c r="F2180" s="95" t="s">
        <v>236</v>
      </c>
      <c r="G2180" s="92"/>
      <c r="H2180" s="95" t="s">
        <v>273</v>
      </c>
      <c r="I2180" s="97" t="s">
        <v>1863</v>
      </c>
    </row>
    <row r="2181" spans="1:9" x14ac:dyDescent="0.25">
      <c r="A2181" s="92" t="s">
        <v>237</v>
      </c>
      <c r="B2181" s="93">
        <v>46109.725413738423</v>
      </c>
      <c r="C2181" s="94" t="s">
        <v>235</v>
      </c>
      <c r="D2181" s="95" t="s">
        <v>256</v>
      </c>
      <c r="E2181" s="95" t="s">
        <v>165</v>
      </c>
      <c r="F2181" s="95" t="s">
        <v>236</v>
      </c>
      <c r="G2181" s="92"/>
      <c r="H2181" s="95" t="s">
        <v>257</v>
      </c>
      <c r="I2181" s="97" t="s">
        <v>1864</v>
      </c>
    </row>
    <row r="2182" spans="1:9" x14ac:dyDescent="0.25">
      <c r="A2182" s="92" t="s">
        <v>237</v>
      </c>
      <c r="B2182" s="93">
        <v>46109.725380763884</v>
      </c>
      <c r="C2182" s="94" t="s">
        <v>235</v>
      </c>
      <c r="D2182" s="95" t="s">
        <v>238</v>
      </c>
      <c r="E2182" s="95" t="s">
        <v>199</v>
      </c>
      <c r="F2182" s="95" t="s">
        <v>236</v>
      </c>
      <c r="G2182" s="92"/>
      <c r="H2182" s="95" t="s">
        <v>239</v>
      </c>
      <c r="I2182" s="97" t="s">
        <v>1865</v>
      </c>
    </row>
    <row r="2183" spans="1:9" x14ac:dyDescent="0.25">
      <c r="A2183" s="92" t="s">
        <v>237</v>
      </c>
      <c r="B2183" s="93">
        <v>46109.725364178237</v>
      </c>
      <c r="C2183" s="94" t="s">
        <v>235</v>
      </c>
      <c r="D2183" s="95" t="s">
        <v>265</v>
      </c>
      <c r="E2183" s="95" t="s">
        <v>173</v>
      </c>
      <c r="F2183" s="95" t="s">
        <v>236</v>
      </c>
      <c r="G2183" s="92"/>
      <c r="H2183" s="95" t="s">
        <v>266</v>
      </c>
      <c r="I2183" s="97" t="s">
        <v>1866</v>
      </c>
    </row>
    <row r="2184" spans="1:9" x14ac:dyDescent="0.25">
      <c r="A2184" s="92" t="s">
        <v>237</v>
      </c>
      <c r="B2184" s="93">
        <v>46109.725328020832</v>
      </c>
      <c r="C2184" s="94" t="s">
        <v>235</v>
      </c>
      <c r="D2184" s="95" t="s">
        <v>253</v>
      </c>
      <c r="E2184" s="95" t="s">
        <v>201</v>
      </c>
      <c r="F2184" s="95" t="s">
        <v>236</v>
      </c>
      <c r="G2184" s="92"/>
      <c r="H2184" s="95" t="s">
        <v>254</v>
      </c>
      <c r="I2184" s="97" t="s">
        <v>1867</v>
      </c>
    </row>
    <row r="2185" spans="1:9" x14ac:dyDescent="0.25">
      <c r="A2185" s="92" t="s">
        <v>237</v>
      </c>
      <c r="B2185" s="93">
        <v>46109.725274999997</v>
      </c>
      <c r="C2185" s="94" t="s">
        <v>235</v>
      </c>
      <c r="D2185" s="95" t="s">
        <v>241</v>
      </c>
      <c r="E2185" s="95" t="s">
        <v>144</v>
      </c>
      <c r="F2185" s="95" t="s">
        <v>236</v>
      </c>
      <c r="G2185" s="92"/>
      <c r="H2185" s="95" t="s">
        <v>242</v>
      </c>
      <c r="I2185" s="97" t="s">
        <v>1868</v>
      </c>
    </row>
    <row r="2186" spans="1:9" x14ac:dyDescent="0.25">
      <c r="A2186" s="92" t="s">
        <v>237</v>
      </c>
      <c r="B2186" s="93">
        <v>46109.725270509254</v>
      </c>
      <c r="C2186" s="94" t="s">
        <v>235</v>
      </c>
      <c r="D2186" s="95" t="s">
        <v>244</v>
      </c>
      <c r="E2186" s="95" t="s">
        <v>147</v>
      </c>
      <c r="F2186" s="95" t="s">
        <v>236</v>
      </c>
      <c r="G2186" s="92"/>
      <c r="H2186" s="95" t="s">
        <v>245</v>
      </c>
      <c r="I2186" s="97" t="s">
        <v>1869</v>
      </c>
    </row>
    <row r="2187" spans="1:9" x14ac:dyDescent="0.25">
      <c r="A2187" s="92" t="s">
        <v>237</v>
      </c>
      <c r="B2187" s="93">
        <v>46109.725254537036</v>
      </c>
      <c r="C2187" s="94" t="s">
        <v>235</v>
      </c>
      <c r="D2187" s="95" t="s">
        <v>250</v>
      </c>
      <c r="E2187" s="95" t="s">
        <v>168</v>
      </c>
      <c r="F2187" s="95" t="s">
        <v>236</v>
      </c>
      <c r="G2187" s="92"/>
      <c r="H2187" s="95" t="s">
        <v>251</v>
      </c>
      <c r="I2187" s="97" t="s">
        <v>1870</v>
      </c>
    </row>
    <row r="2188" spans="1:9" x14ac:dyDescent="0.25">
      <c r="A2188" s="92" t="s">
        <v>237</v>
      </c>
      <c r="B2188" s="93">
        <v>46109.725188194439</v>
      </c>
      <c r="C2188" s="94" t="s">
        <v>235</v>
      </c>
      <c r="D2188" s="95" t="s">
        <v>275</v>
      </c>
      <c r="E2188" s="95" t="s">
        <v>141</v>
      </c>
      <c r="F2188" s="95" t="s">
        <v>236</v>
      </c>
      <c r="G2188" s="92"/>
      <c r="H2188" s="95" t="s">
        <v>276</v>
      </c>
      <c r="I2188" s="97" t="s">
        <v>1871</v>
      </c>
    </row>
    <row r="2189" spans="1:9" x14ac:dyDescent="0.25">
      <c r="A2189" s="92" t="s">
        <v>237</v>
      </c>
      <c r="B2189" s="93">
        <v>46109.725071747685</v>
      </c>
      <c r="C2189" s="94" t="s">
        <v>235</v>
      </c>
      <c r="D2189" s="95" t="s">
        <v>262</v>
      </c>
      <c r="E2189" s="95" t="s">
        <v>202</v>
      </c>
      <c r="F2189" s="95" t="s">
        <v>236</v>
      </c>
      <c r="G2189" s="92"/>
      <c r="H2189" s="95" t="s">
        <v>263</v>
      </c>
      <c r="I2189" s="97" t="s">
        <v>1872</v>
      </c>
    </row>
    <row r="2190" spans="1:9" x14ac:dyDescent="0.25">
      <c r="A2190" s="92" t="s">
        <v>237</v>
      </c>
      <c r="B2190" s="93">
        <v>46109.724973368051</v>
      </c>
      <c r="C2190" s="94" t="s">
        <v>235</v>
      </c>
      <c r="D2190" s="95" t="s">
        <v>278</v>
      </c>
      <c r="E2190" s="95" t="s">
        <v>203</v>
      </c>
      <c r="F2190" s="95" t="s">
        <v>236</v>
      </c>
      <c r="G2190" s="92"/>
      <c r="H2190" s="95" t="s">
        <v>279</v>
      </c>
      <c r="I2190" s="97" t="s">
        <v>1873</v>
      </c>
    </row>
    <row r="2191" spans="1:9" x14ac:dyDescent="0.25">
      <c r="A2191" s="92" t="s">
        <v>237</v>
      </c>
      <c r="B2191" s="93">
        <v>46109.724956134254</v>
      </c>
      <c r="C2191" s="94" t="s">
        <v>235</v>
      </c>
      <c r="D2191" s="95" t="s">
        <v>268</v>
      </c>
      <c r="E2191" s="95" t="s">
        <v>200</v>
      </c>
      <c r="F2191" s="95" t="s">
        <v>236</v>
      </c>
      <c r="G2191" s="92"/>
      <c r="H2191" s="95" t="s">
        <v>269</v>
      </c>
      <c r="I2191" s="97" t="s">
        <v>1874</v>
      </c>
    </row>
    <row r="2192" spans="1:9" x14ac:dyDescent="0.25">
      <c r="A2192" s="92" t="s">
        <v>237</v>
      </c>
      <c r="B2192" s="93">
        <v>46109.724948900461</v>
      </c>
      <c r="C2192" s="94" t="s">
        <v>235</v>
      </c>
      <c r="D2192" s="95" t="s">
        <v>247</v>
      </c>
      <c r="E2192" s="95" t="s">
        <v>170</v>
      </c>
      <c r="F2192" s="95" t="s">
        <v>236</v>
      </c>
      <c r="G2192" s="92"/>
      <c r="H2192" s="95" t="s">
        <v>248</v>
      </c>
      <c r="I2192" s="97" t="s">
        <v>1875</v>
      </c>
    </row>
    <row r="2193" spans="1:9" x14ac:dyDescent="0.25">
      <c r="A2193" s="92" t="s">
        <v>237</v>
      </c>
      <c r="B2193" s="93">
        <v>46109.724875057866</v>
      </c>
      <c r="C2193" s="94" t="s">
        <v>235</v>
      </c>
      <c r="D2193" s="95" t="s">
        <v>259</v>
      </c>
      <c r="E2193" s="95" t="s">
        <v>198</v>
      </c>
      <c r="F2193" s="95" t="s">
        <v>236</v>
      </c>
      <c r="G2193" s="92"/>
      <c r="H2193" s="95" t="s">
        <v>260</v>
      </c>
      <c r="I2193" s="97" t="s">
        <v>1876</v>
      </c>
    </row>
    <row r="2194" spans="1:9" x14ac:dyDescent="0.25">
      <c r="A2194" s="92" t="s">
        <v>237</v>
      </c>
      <c r="B2194" s="93">
        <v>46109.72486913194</v>
      </c>
      <c r="C2194" s="94" t="s">
        <v>235</v>
      </c>
      <c r="D2194" s="95" t="s">
        <v>238</v>
      </c>
      <c r="E2194" s="95" t="s">
        <v>199</v>
      </c>
      <c r="F2194" s="95" t="s">
        <v>236</v>
      </c>
      <c r="G2194" s="92"/>
      <c r="H2194" s="95" t="s">
        <v>239</v>
      </c>
      <c r="I2194" s="97" t="s">
        <v>1877</v>
      </c>
    </row>
    <row r="2195" spans="1:9" x14ac:dyDescent="0.25">
      <c r="A2195" s="92" t="s">
        <v>237</v>
      </c>
      <c r="B2195" s="93">
        <v>46109.724860034723</v>
      </c>
      <c r="C2195" s="94" t="s">
        <v>235</v>
      </c>
      <c r="D2195" s="95" t="s">
        <v>256</v>
      </c>
      <c r="E2195" s="95" t="s">
        <v>165</v>
      </c>
      <c r="F2195" s="95" t="s">
        <v>236</v>
      </c>
      <c r="G2195" s="92"/>
      <c r="H2195" s="95" t="s">
        <v>257</v>
      </c>
      <c r="I2195" s="97" t="s">
        <v>1878</v>
      </c>
    </row>
    <row r="2196" spans="1:9" x14ac:dyDescent="0.25">
      <c r="A2196" s="92" t="s">
        <v>237</v>
      </c>
      <c r="B2196" s="93">
        <v>46109.724857002315</v>
      </c>
      <c r="C2196" s="94" t="s">
        <v>235</v>
      </c>
      <c r="D2196" s="95" t="s">
        <v>271</v>
      </c>
      <c r="E2196" s="95" t="s">
        <v>272</v>
      </c>
      <c r="F2196" s="95" t="s">
        <v>236</v>
      </c>
      <c r="G2196" s="92"/>
      <c r="H2196" s="95" t="s">
        <v>273</v>
      </c>
      <c r="I2196" s="97" t="s">
        <v>1879</v>
      </c>
    </row>
    <row r="2197" spans="1:9" x14ac:dyDescent="0.25">
      <c r="A2197" s="92" t="s">
        <v>237</v>
      </c>
      <c r="B2197" s="93">
        <v>46109.724829895829</v>
      </c>
      <c r="C2197" s="94" t="s">
        <v>235</v>
      </c>
      <c r="D2197" s="95" t="s">
        <v>265</v>
      </c>
      <c r="E2197" s="95" t="s">
        <v>173</v>
      </c>
      <c r="F2197" s="95" t="s">
        <v>236</v>
      </c>
      <c r="G2197" s="92"/>
      <c r="H2197" s="95" t="s">
        <v>266</v>
      </c>
      <c r="I2197" s="97" t="s">
        <v>1880</v>
      </c>
    </row>
    <row r="2198" spans="1:9" x14ac:dyDescent="0.25">
      <c r="A2198" s="92" t="s">
        <v>237</v>
      </c>
      <c r="B2198" s="93">
        <v>46109.72480600694</v>
      </c>
      <c r="C2198" s="94" t="s">
        <v>235</v>
      </c>
      <c r="D2198" s="95" t="s">
        <v>253</v>
      </c>
      <c r="E2198" s="95" t="s">
        <v>201</v>
      </c>
      <c r="F2198" s="95" t="s">
        <v>236</v>
      </c>
      <c r="G2198" s="92"/>
      <c r="H2198" s="95" t="s">
        <v>254</v>
      </c>
      <c r="I2198" s="97" t="s">
        <v>1881</v>
      </c>
    </row>
    <row r="2199" spans="1:9" x14ac:dyDescent="0.25">
      <c r="A2199" s="92" t="s">
        <v>237</v>
      </c>
      <c r="B2199" s="93">
        <v>46109.724744108797</v>
      </c>
      <c r="C2199" s="94" t="s">
        <v>235</v>
      </c>
      <c r="D2199" s="95" t="s">
        <v>244</v>
      </c>
      <c r="E2199" s="95" t="s">
        <v>147</v>
      </c>
      <c r="F2199" s="95" t="s">
        <v>236</v>
      </c>
      <c r="G2199" s="92"/>
      <c r="H2199" s="95" t="s">
        <v>245</v>
      </c>
      <c r="I2199" s="97" t="s">
        <v>1882</v>
      </c>
    </row>
    <row r="2200" spans="1:9" x14ac:dyDescent="0.25">
      <c r="A2200" s="92" t="s">
        <v>237</v>
      </c>
      <c r="B2200" s="93">
        <v>46109.724739999998</v>
      </c>
      <c r="C2200" s="94" t="s">
        <v>235</v>
      </c>
      <c r="D2200" s="95" t="s">
        <v>241</v>
      </c>
      <c r="E2200" s="95" t="s">
        <v>144</v>
      </c>
      <c r="F2200" s="95" t="s">
        <v>236</v>
      </c>
      <c r="G2200" s="92"/>
      <c r="H2200" s="95" t="s">
        <v>242</v>
      </c>
      <c r="I2200" s="97" t="s">
        <v>1883</v>
      </c>
    </row>
    <row r="2201" spans="1:9" x14ac:dyDescent="0.25">
      <c r="A2201" s="92" t="s">
        <v>237</v>
      </c>
      <c r="B2201" s="93">
        <v>46109.724731863425</v>
      </c>
      <c r="C2201" s="94" t="s">
        <v>235</v>
      </c>
      <c r="D2201" s="95" t="s">
        <v>250</v>
      </c>
      <c r="E2201" s="95" t="s">
        <v>168</v>
      </c>
      <c r="F2201" s="95" t="s">
        <v>236</v>
      </c>
      <c r="G2201" s="92"/>
      <c r="H2201" s="95" t="s">
        <v>251</v>
      </c>
      <c r="I2201" s="97" t="s">
        <v>1884</v>
      </c>
    </row>
    <row r="2202" spans="1:9" x14ac:dyDescent="0.25">
      <c r="A2202" s="92" t="s">
        <v>237</v>
      </c>
      <c r="B2202" s="93">
        <v>46109.724664247682</v>
      </c>
      <c r="C2202" s="94" t="s">
        <v>235</v>
      </c>
      <c r="D2202" s="95" t="s">
        <v>275</v>
      </c>
      <c r="E2202" s="95" t="s">
        <v>141</v>
      </c>
      <c r="F2202" s="95" t="s">
        <v>236</v>
      </c>
      <c r="G2202" s="92"/>
      <c r="H2202" s="95" t="s">
        <v>276</v>
      </c>
      <c r="I2202" s="97" t="s">
        <v>1885</v>
      </c>
    </row>
    <row r="2203" spans="1:9" x14ac:dyDescent="0.25">
      <c r="A2203" s="92" t="s">
        <v>237</v>
      </c>
      <c r="B2203" s="93">
        <v>46109.724538912036</v>
      </c>
      <c r="C2203" s="94" t="s">
        <v>235</v>
      </c>
      <c r="D2203" s="95" t="s">
        <v>262</v>
      </c>
      <c r="E2203" s="95" t="s">
        <v>202</v>
      </c>
      <c r="F2203" s="95" t="s">
        <v>236</v>
      </c>
      <c r="G2203" s="92"/>
      <c r="H2203" s="95" t="s">
        <v>263</v>
      </c>
      <c r="I2203" s="97" t="s">
        <v>1886</v>
      </c>
    </row>
    <row r="2204" spans="1:9" x14ac:dyDescent="0.25">
      <c r="A2204" s="92" t="s">
        <v>237</v>
      </c>
      <c r="B2204" s="93">
        <v>46109.724452337963</v>
      </c>
      <c r="C2204" s="94" t="s">
        <v>235</v>
      </c>
      <c r="D2204" s="95" t="s">
        <v>278</v>
      </c>
      <c r="E2204" s="95" t="s">
        <v>203</v>
      </c>
      <c r="F2204" s="95" t="s">
        <v>236</v>
      </c>
      <c r="G2204" s="92"/>
      <c r="H2204" s="95" t="s">
        <v>279</v>
      </c>
      <c r="I2204" s="97" t="s">
        <v>1887</v>
      </c>
    </row>
    <row r="2205" spans="1:9" x14ac:dyDescent="0.25">
      <c r="A2205" s="92" t="s">
        <v>237</v>
      </c>
      <c r="B2205" s="93">
        <v>46109.724429537033</v>
      </c>
      <c r="C2205" s="94" t="s">
        <v>235</v>
      </c>
      <c r="D2205" s="95" t="s">
        <v>268</v>
      </c>
      <c r="E2205" s="95" t="s">
        <v>200</v>
      </c>
      <c r="F2205" s="95" t="s">
        <v>236</v>
      </c>
      <c r="G2205" s="92"/>
      <c r="H2205" s="95" t="s">
        <v>269</v>
      </c>
      <c r="I2205" s="97" t="s">
        <v>1888</v>
      </c>
    </row>
    <row r="2206" spans="1:9" x14ac:dyDescent="0.25">
      <c r="A2206" s="92" t="s">
        <v>237</v>
      </c>
      <c r="B2206" s="93">
        <v>46109.724426215274</v>
      </c>
      <c r="C2206" s="94" t="s">
        <v>235</v>
      </c>
      <c r="D2206" s="95" t="s">
        <v>247</v>
      </c>
      <c r="E2206" s="95" t="s">
        <v>170</v>
      </c>
      <c r="F2206" s="95" t="s">
        <v>236</v>
      </c>
      <c r="G2206" s="92"/>
      <c r="H2206" s="95" t="s">
        <v>248</v>
      </c>
      <c r="I2206" s="97" t="s">
        <v>1889</v>
      </c>
    </row>
    <row r="2207" spans="1:9" x14ac:dyDescent="0.25">
      <c r="A2207" s="92" t="s">
        <v>237</v>
      </c>
      <c r="B2207" s="93">
        <v>46109.724347766205</v>
      </c>
      <c r="C2207" s="94" t="s">
        <v>235</v>
      </c>
      <c r="D2207" s="95" t="s">
        <v>238</v>
      </c>
      <c r="E2207" s="95" t="s">
        <v>199</v>
      </c>
      <c r="F2207" s="95" t="s">
        <v>236</v>
      </c>
      <c r="G2207" s="92"/>
      <c r="H2207" s="95" t="s">
        <v>239</v>
      </c>
      <c r="I2207" s="97" t="s">
        <v>1890</v>
      </c>
    </row>
    <row r="2208" spans="1:9" x14ac:dyDescent="0.25">
      <c r="A2208" s="92" t="s">
        <v>237</v>
      </c>
      <c r="B2208" s="93">
        <v>46109.724305798612</v>
      </c>
      <c r="C2208" s="94" t="s">
        <v>235</v>
      </c>
      <c r="D2208" s="95" t="s">
        <v>256</v>
      </c>
      <c r="E2208" s="95" t="s">
        <v>165</v>
      </c>
      <c r="F2208" s="95" t="s">
        <v>236</v>
      </c>
      <c r="G2208" s="92"/>
      <c r="H2208" s="95" t="s">
        <v>257</v>
      </c>
      <c r="I2208" s="97" t="s">
        <v>1891</v>
      </c>
    </row>
    <row r="2209" spans="1:9" x14ac:dyDescent="0.25">
      <c r="A2209" s="92" t="s">
        <v>237</v>
      </c>
      <c r="B2209" s="93">
        <v>46109.724304826384</v>
      </c>
      <c r="C2209" s="94" t="s">
        <v>235</v>
      </c>
      <c r="D2209" s="95" t="s">
        <v>271</v>
      </c>
      <c r="E2209" s="95" t="s">
        <v>272</v>
      </c>
      <c r="F2209" s="95" t="s">
        <v>236</v>
      </c>
      <c r="G2209" s="92"/>
      <c r="H2209" s="95" t="s">
        <v>273</v>
      </c>
      <c r="I2209" s="97" t="s">
        <v>1892</v>
      </c>
    </row>
    <row r="2210" spans="1:9" x14ac:dyDescent="0.25">
      <c r="A2210" s="92" t="s">
        <v>237</v>
      </c>
      <c r="B2210" s="93">
        <v>46109.724260532406</v>
      </c>
      <c r="C2210" s="94" t="s">
        <v>235</v>
      </c>
      <c r="D2210" s="95" t="s">
        <v>253</v>
      </c>
      <c r="E2210" s="95" t="s">
        <v>201</v>
      </c>
      <c r="F2210" s="95" t="s">
        <v>236</v>
      </c>
      <c r="G2210" s="92"/>
      <c r="H2210" s="95" t="s">
        <v>254</v>
      </c>
      <c r="I2210" s="97" t="s">
        <v>1893</v>
      </c>
    </row>
    <row r="2211" spans="1:9" x14ac:dyDescent="0.25">
      <c r="A2211" s="92" t="s">
        <v>237</v>
      </c>
      <c r="B2211" s="93">
        <v>46109.724243599536</v>
      </c>
      <c r="C2211" s="94" t="s">
        <v>235</v>
      </c>
      <c r="D2211" s="95" t="s">
        <v>259</v>
      </c>
      <c r="E2211" s="95" t="s">
        <v>198</v>
      </c>
      <c r="F2211" s="95" t="s">
        <v>236</v>
      </c>
      <c r="G2211" s="92"/>
      <c r="H2211" s="95" t="s">
        <v>260</v>
      </c>
      <c r="I2211" s="97" t="s">
        <v>1894</v>
      </c>
    </row>
    <row r="2212" spans="1:9" x14ac:dyDescent="0.25">
      <c r="A2212" s="92" t="s">
        <v>237</v>
      </c>
      <c r="B2212" s="93">
        <v>46109.72422048611</v>
      </c>
      <c r="C2212" s="94" t="s">
        <v>235</v>
      </c>
      <c r="D2212" s="95" t="s">
        <v>244</v>
      </c>
      <c r="E2212" s="95" t="s">
        <v>147</v>
      </c>
      <c r="F2212" s="95" t="s">
        <v>236</v>
      </c>
      <c r="G2212" s="92"/>
      <c r="H2212" s="95" t="s">
        <v>245</v>
      </c>
      <c r="I2212" s="97" t="s">
        <v>1895</v>
      </c>
    </row>
    <row r="2213" spans="1:9" x14ac:dyDescent="0.25">
      <c r="A2213" s="92" t="s">
        <v>237</v>
      </c>
      <c r="B2213" s="93">
        <v>46109.724196446754</v>
      </c>
      <c r="C2213" s="94" t="s">
        <v>235</v>
      </c>
      <c r="D2213" s="95" t="s">
        <v>250</v>
      </c>
      <c r="E2213" s="95" t="s">
        <v>168</v>
      </c>
      <c r="F2213" s="95" t="s">
        <v>236</v>
      </c>
      <c r="G2213" s="92"/>
      <c r="H2213" s="95" t="s">
        <v>251</v>
      </c>
      <c r="I2213" s="97" t="s">
        <v>730</v>
      </c>
    </row>
    <row r="2214" spans="1:9" x14ac:dyDescent="0.25">
      <c r="A2214" s="92" t="s">
        <v>237</v>
      </c>
      <c r="B2214" s="93">
        <v>46109.724179618053</v>
      </c>
      <c r="C2214" s="94" t="s">
        <v>235</v>
      </c>
      <c r="D2214" s="95" t="s">
        <v>241</v>
      </c>
      <c r="E2214" s="95" t="s">
        <v>144</v>
      </c>
      <c r="F2214" s="95" t="s">
        <v>236</v>
      </c>
      <c r="G2214" s="92"/>
      <c r="H2214" s="95" t="s">
        <v>242</v>
      </c>
      <c r="I2214" s="97" t="s">
        <v>1896</v>
      </c>
    </row>
    <row r="2215" spans="1:9" x14ac:dyDescent="0.25">
      <c r="A2215" s="92" t="s">
        <v>237</v>
      </c>
      <c r="B2215" s="93">
        <v>46109.724005300923</v>
      </c>
      <c r="C2215" s="94" t="s">
        <v>235</v>
      </c>
      <c r="D2215" s="95" t="s">
        <v>262</v>
      </c>
      <c r="E2215" s="95" t="s">
        <v>202</v>
      </c>
      <c r="F2215" s="95" t="s">
        <v>236</v>
      </c>
      <c r="G2215" s="92"/>
      <c r="H2215" s="95" t="s">
        <v>263</v>
      </c>
      <c r="I2215" s="97" t="s">
        <v>1897</v>
      </c>
    </row>
    <row r="2216" spans="1:9" x14ac:dyDescent="0.25">
      <c r="A2216" s="92" t="s">
        <v>237</v>
      </c>
      <c r="B2216" s="93">
        <v>46109.723923587961</v>
      </c>
      <c r="C2216" s="94" t="s">
        <v>235</v>
      </c>
      <c r="D2216" s="95" t="s">
        <v>278</v>
      </c>
      <c r="E2216" s="95" t="s">
        <v>203</v>
      </c>
      <c r="F2216" s="95" t="s">
        <v>236</v>
      </c>
      <c r="G2216" s="92"/>
      <c r="H2216" s="95" t="s">
        <v>279</v>
      </c>
      <c r="I2216" s="97" t="s">
        <v>1898</v>
      </c>
    </row>
    <row r="2217" spans="1:9" x14ac:dyDescent="0.25">
      <c r="A2217" s="92" t="s">
        <v>237</v>
      </c>
      <c r="B2217" s="93">
        <v>46109.723899166667</v>
      </c>
      <c r="C2217" s="94" t="s">
        <v>235</v>
      </c>
      <c r="D2217" s="95" t="s">
        <v>247</v>
      </c>
      <c r="E2217" s="95" t="s">
        <v>170</v>
      </c>
      <c r="F2217" s="95" t="s">
        <v>236</v>
      </c>
      <c r="G2217" s="92"/>
      <c r="H2217" s="95" t="s">
        <v>248</v>
      </c>
      <c r="I2217" s="97" t="s">
        <v>1899</v>
      </c>
    </row>
    <row r="2218" spans="1:9" x14ac:dyDescent="0.25">
      <c r="A2218" s="92" t="s">
        <v>237</v>
      </c>
      <c r="B2218" s="93">
        <v>46109.723885069441</v>
      </c>
      <c r="C2218" s="94" t="s">
        <v>235</v>
      </c>
      <c r="D2218" s="95" t="s">
        <v>268</v>
      </c>
      <c r="E2218" s="95" t="s">
        <v>200</v>
      </c>
      <c r="F2218" s="95" t="s">
        <v>236</v>
      </c>
      <c r="G2218" s="92"/>
      <c r="H2218" s="95" t="s">
        <v>269</v>
      </c>
      <c r="I2218" s="97" t="s">
        <v>1900</v>
      </c>
    </row>
    <row r="2219" spans="1:9" x14ac:dyDescent="0.25">
      <c r="A2219" s="92" t="s">
        <v>237</v>
      </c>
      <c r="B2219" s="93">
        <v>46109.723827916663</v>
      </c>
      <c r="C2219" s="94" t="s">
        <v>235</v>
      </c>
      <c r="D2219" s="95" t="s">
        <v>238</v>
      </c>
      <c r="E2219" s="95" t="s">
        <v>199</v>
      </c>
      <c r="F2219" s="95" t="s">
        <v>236</v>
      </c>
      <c r="G2219" s="92"/>
      <c r="H2219" s="95" t="s">
        <v>239</v>
      </c>
      <c r="I2219" s="97" t="s">
        <v>1901</v>
      </c>
    </row>
    <row r="2220" spans="1:9" x14ac:dyDescent="0.25">
      <c r="A2220" s="92" t="s">
        <v>237</v>
      </c>
      <c r="B2220" s="93">
        <v>46109.723751817124</v>
      </c>
      <c r="C2220" s="94" t="s">
        <v>235</v>
      </c>
      <c r="D2220" s="95" t="s">
        <v>271</v>
      </c>
      <c r="E2220" s="95" t="s">
        <v>272</v>
      </c>
      <c r="F2220" s="95" t="s">
        <v>236</v>
      </c>
      <c r="G2220" s="92"/>
      <c r="H2220" s="95" t="s">
        <v>273</v>
      </c>
      <c r="I2220" s="97" t="s">
        <v>1902</v>
      </c>
    </row>
    <row r="2221" spans="1:9" x14ac:dyDescent="0.25">
      <c r="A2221" s="92" t="s">
        <v>237</v>
      </c>
      <c r="B2221" s="93">
        <v>46109.723742222217</v>
      </c>
      <c r="C2221" s="94" t="s">
        <v>235</v>
      </c>
      <c r="D2221" s="95" t="s">
        <v>256</v>
      </c>
      <c r="E2221" s="95" t="s">
        <v>165</v>
      </c>
      <c r="F2221" s="95" t="s">
        <v>236</v>
      </c>
      <c r="G2221" s="92"/>
      <c r="H2221" s="95" t="s">
        <v>257</v>
      </c>
      <c r="I2221" s="97" t="s">
        <v>1903</v>
      </c>
    </row>
    <row r="2222" spans="1:9" x14ac:dyDescent="0.25">
      <c r="A2222" s="92" t="s">
        <v>237</v>
      </c>
      <c r="B2222" s="93">
        <v>46109.723734270832</v>
      </c>
      <c r="C2222" s="94" t="s">
        <v>235</v>
      </c>
      <c r="D2222" s="95" t="s">
        <v>253</v>
      </c>
      <c r="E2222" s="95" t="s">
        <v>201</v>
      </c>
      <c r="F2222" s="95" t="s">
        <v>236</v>
      </c>
      <c r="G2222" s="92"/>
      <c r="H2222" s="95" t="s">
        <v>254</v>
      </c>
      <c r="I2222" s="97" t="s">
        <v>1904</v>
      </c>
    </row>
    <row r="2223" spans="1:9" x14ac:dyDescent="0.25">
      <c r="A2223" s="92" t="s">
        <v>237</v>
      </c>
      <c r="B2223" s="93">
        <v>46109.723694664353</v>
      </c>
      <c r="C2223" s="94" t="s">
        <v>235</v>
      </c>
      <c r="D2223" s="95" t="s">
        <v>244</v>
      </c>
      <c r="E2223" s="95" t="s">
        <v>147</v>
      </c>
      <c r="F2223" s="95" t="s">
        <v>236</v>
      </c>
      <c r="G2223" s="92"/>
      <c r="H2223" s="95" t="s">
        <v>245</v>
      </c>
      <c r="I2223" s="97" t="s">
        <v>1905</v>
      </c>
    </row>
    <row r="2224" spans="1:9" x14ac:dyDescent="0.25">
      <c r="A2224" s="92" t="s">
        <v>237</v>
      </c>
      <c r="B2224" s="93">
        <v>46109.723672893517</v>
      </c>
      <c r="C2224" s="94" t="s">
        <v>235</v>
      </c>
      <c r="D2224" s="95" t="s">
        <v>250</v>
      </c>
      <c r="E2224" s="95" t="s">
        <v>168</v>
      </c>
      <c r="F2224" s="95" t="s">
        <v>236</v>
      </c>
      <c r="G2224" s="92"/>
      <c r="H2224" s="95" t="s">
        <v>251</v>
      </c>
      <c r="I2224" s="97" t="s">
        <v>1906</v>
      </c>
    </row>
    <row r="2225" spans="1:9" x14ac:dyDescent="0.25">
      <c r="A2225" s="92" t="s">
        <v>237</v>
      </c>
      <c r="B2225" s="93">
        <v>46109.723642326389</v>
      </c>
      <c r="C2225" s="94" t="s">
        <v>235</v>
      </c>
      <c r="D2225" s="95" t="s">
        <v>259</v>
      </c>
      <c r="E2225" s="95" t="s">
        <v>198</v>
      </c>
      <c r="F2225" s="95" t="s">
        <v>236</v>
      </c>
      <c r="G2225" s="92"/>
      <c r="H2225" s="95" t="s">
        <v>260</v>
      </c>
      <c r="I2225" s="97" t="s">
        <v>1907</v>
      </c>
    </row>
    <row r="2226" spans="1:9" x14ac:dyDescent="0.25">
      <c r="A2226" s="92" t="s">
        <v>237</v>
      </c>
      <c r="B2226" s="93">
        <v>46109.723471863421</v>
      </c>
      <c r="C2226" s="94" t="s">
        <v>235</v>
      </c>
      <c r="D2226" s="95" t="s">
        <v>262</v>
      </c>
      <c r="E2226" s="95" t="s">
        <v>202</v>
      </c>
      <c r="F2226" s="95" t="s">
        <v>236</v>
      </c>
      <c r="G2226" s="92"/>
      <c r="H2226" s="95" t="s">
        <v>263</v>
      </c>
      <c r="I2226" s="97" t="s">
        <v>1908</v>
      </c>
    </row>
    <row r="2227" spans="1:9" x14ac:dyDescent="0.25">
      <c r="A2227" s="92" t="s">
        <v>237</v>
      </c>
      <c r="B2227" s="93">
        <v>46109.723386331018</v>
      </c>
      <c r="C2227" s="94" t="s">
        <v>235</v>
      </c>
      <c r="D2227" s="95" t="s">
        <v>278</v>
      </c>
      <c r="E2227" s="95" t="s">
        <v>203</v>
      </c>
      <c r="F2227" s="95" t="s">
        <v>236</v>
      </c>
      <c r="G2227" s="92"/>
      <c r="H2227" s="95" t="s">
        <v>279</v>
      </c>
      <c r="I2227" s="97" t="s">
        <v>1909</v>
      </c>
    </row>
    <row r="2228" spans="1:9" x14ac:dyDescent="0.25">
      <c r="A2228" s="92" t="s">
        <v>237</v>
      </c>
      <c r="B2228" s="93">
        <v>46109.723364826386</v>
      </c>
      <c r="C2228" s="94" t="s">
        <v>235</v>
      </c>
      <c r="D2228" s="95" t="s">
        <v>247</v>
      </c>
      <c r="E2228" s="95" t="s">
        <v>170</v>
      </c>
      <c r="F2228" s="95" t="s">
        <v>236</v>
      </c>
      <c r="G2228" s="92"/>
      <c r="H2228" s="95" t="s">
        <v>248</v>
      </c>
      <c r="I2228" s="97" t="s">
        <v>1910</v>
      </c>
    </row>
    <row r="2229" spans="1:9" x14ac:dyDescent="0.25">
      <c r="A2229" s="92" t="s">
        <v>237</v>
      </c>
      <c r="B2229" s="93">
        <v>46109.723347939813</v>
      </c>
      <c r="C2229" s="94" t="s">
        <v>235</v>
      </c>
      <c r="D2229" s="95" t="s">
        <v>268</v>
      </c>
      <c r="E2229" s="95" t="s">
        <v>200</v>
      </c>
      <c r="F2229" s="95" t="s">
        <v>236</v>
      </c>
      <c r="G2229" s="92"/>
      <c r="H2229" s="95" t="s">
        <v>269</v>
      </c>
      <c r="I2229" s="97" t="s">
        <v>1911</v>
      </c>
    </row>
    <row r="2230" spans="1:9" x14ac:dyDescent="0.25">
      <c r="A2230" s="92" t="s">
        <v>237</v>
      </c>
      <c r="B2230" s="93">
        <v>46109.723305879626</v>
      </c>
      <c r="C2230" s="94" t="s">
        <v>235</v>
      </c>
      <c r="D2230" s="95" t="s">
        <v>238</v>
      </c>
      <c r="E2230" s="95" t="s">
        <v>199</v>
      </c>
      <c r="F2230" s="95" t="s">
        <v>236</v>
      </c>
      <c r="G2230" s="92"/>
      <c r="H2230" s="95" t="s">
        <v>239</v>
      </c>
      <c r="I2230" s="97" t="s">
        <v>1912</v>
      </c>
    </row>
    <row r="2231" spans="1:9" x14ac:dyDescent="0.25">
      <c r="A2231" s="92" t="s">
        <v>237</v>
      </c>
      <c r="B2231" s="93">
        <v>46109.723212685181</v>
      </c>
      <c r="C2231" s="94" t="s">
        <v>235</v>
      </c>
      <c r="D2231" s="95" t="s">
        <v>271</v>
      </c>
      <c r="E2231" s="95" t="s">
        <v>272</v>
      </c>
      <c r="F2231" s="95" t="s">
        <v>236</v>
      </c>
      <c r="G2231" s="92"/>
      <c r="H2231" s="95" t="s">
        <v>273</v>
      </c>
      <c r="I2231" s="97" t="s">
        <v>1913</v>
      </c>
    </row>
    <row r="2232" spans="1:9" x14ac:dyDescent="0.25">
      <c r="A2232" s="92" t="s">
        <v>237</v>
      </c>
      <c r="B2232" s="93">
        <v>46109.723189328703</v>
      </c>
      <c r="C2232" s="94" t="s">
        <v>235</v>
      </c>
      <c r="D2232" s="95" t="s">
        <v>256</v>
      </c>
      <c r="E2232" s="95" t="s">
        <v>165</v>
      </c>
      <c r="F2232" s="95" t="s">
        <v>236</v>
      </c>
      <c r="G2232" s="92"/>
      <c r="H2232" s="95" t="s">
        <v>257</v>
      </c>
      <c r="I2232" s="97" t="s">
        <v>1914</v>
      </c>
    </row>
    <row r="2233" spans="1:9" x14ac:dyDescent="0.25">
      <c r="A2233" s="92" t="s">
        <v>237</v>
      </c>
      <c r="B2233" s="93">
        <v>46109.723184016199</v>
      </c>
      <c r="C2233" s="94" t="s">
        <v>235</v>
      </c>
      <c r="D2233" s="95" t="s">
        <v>253</v>
      </c>
      <c r="E2233" s="95" t="s">
        <v>201</v>
      </c>
      <c r="F2233" s="95" t="s">
        <v>236</v>
      </c>
      <c r="G2233" s="92"/>
      <c r="H2233" s="95" t="s">
        <v>254</v>
      </c>
      <c r="I2233" s="97" t="s">
        <v>1915</v>
      </c>
    </row>
    <row r="2234" spans="1:9" x14ac:dyDescent="0.25">
      <c r="A2234" s="92" t="s">
        <v>237</v>
      </c>
      <c r="B2234" s="93">
        <v>46109.723166504627</v>
      </c>
      <c r="C2234" s="94" t="s">
        <v>235</v>
      </c>
      <c r="D2234" s="95" t="s">
        <v>244</v>
      </c>
      <c r="E2234" s="95" t="s">
        <v>147</v>
      </c>
      <c r="F2234" s="95" t="s">
        <v>236</v>
      </c>
      <c r="G2234" s="92"/>
      <c r="H2234" s="95" t="s">
        <v>245</v>
      </c>
      <c r="I2234" s="97" t="s">
        <v>1916</v>
      </c>
    </row>
    <row r="2235" spans="1:9" x14ac:dyDescent="0.25">
      <c r="A2235" s="92" t="s">
        <v>237</v>
      </c>
      <c r="B2235" s="93">
        <v>46109.723142812501</v>
      </c>
      <c r="C2235" s="94" t="s">
        <v>235</v>
      </c>
      <c r="D2235" s="95" t="s">
        <v>250</v>
      </c>
      <c r="E2235" s="95" t="s">
        <v>168</v>
      </c>
      <c r="F2235" s="95" t="s">
        <v>236</v>
      </c>
      <c r="G2235" s="92"/>
      <c r="H2235" s="95" t="s">
        <v>251</v>
      </c>
      <c r="I2235" s="97" t="s">
        <v>1917</v>
      </c>
    </row>
    <row r="2236" spans="1:9" x14ac:dyDescent="0.25">
      <c r="A2236" s="92" t="s">
        <v>237</v>
      </c>
      <c r="B2236" s="93">
        <v>46109.722926400464</v>
      </c>
      <c r="C2236" s="94" t="s">
        <v>235</v>
      </c>
      <c r="D2236" s="95" t="s">
        <v>262</v>
      </c>
      <c r="E2236" s="95" t="s">
        <v>202</v>
      </c>
      <c r="F2236" s="95" t="s">
        <v>236</v>
      </c>
      <c r="G2236" s="92"/>
      <c r="H2236" s="95" t="s">
        <v>263</v>
      </c>
      <c r="I2236" s="97" t="s">
        <v>1918</v>
      </c>
    </row>
    <row r="2237" spans="1:9" x14ac:dyDescent="0.25">
      <c r="A2237" s="92" t="s">
        <v>237</v>
      </c>
      <c r="B2237" s="93">
        <v>46109.72286952546</v>
      </c>
      <c r="C2237" s="94" t="s">
        <v>235</v>
      </c>
      <c r="D2237" s="95" t="s">
        <v>265</v>
      </c>
      <c r="E2237" s="95" t="s">
        <v>173</v>
      </c>
      <c r="F2237" s="95" t="s">
        <v>236</v>
      </c>
      <c r="G2237" s="92"/>
      <c r="H2237" s="95" t="s">
        <v>266</v>
      </c>
      <c r="I2237" s="97" t="s">
        <v>1919</v>
      </c>
    </row>
    <row r="2238" spans="1:9" x14ac:dyDescent="0.25">
      <c r="A2238" s="92" t="s">
        <v>237</v>
      </c>
      <c r="B2238" s="93">
        <v>46109.722832650463</v>
      </c>
      <c r="C2238" s="94" t="s">
        <v>235</v>
      </c>
      <c r="D2238" s="95" t="s">
        <v>247</v>
      </c>
      <c r="E2238" s="95" t="s">
        <v>170</v>
      </c>
      <c r="F2238" s="95" t="s">
        <v>236</v>
      </c>
      <c r="G2238" s="92"/>
      <c r="H2238" s="95" t="s">
        <v>248</v>
      </c>
      <c r="I2238" s="97" t="s">
        <v>1920</v>
      </c>
    </row>
    <row r="2239" spans="1:9" x14ac:dyDescent="0.25">
      <c r="A2239" s="92" t="s">
        <v>237</v>
      </c>
      <c r="B2239" s="93">
        <v>46109.722796828704</v>
      </c>
      <c r="C2239" s="94" t="s">
        <v>235</v>
      </c>
      <c r="D2239" s="95" t="s">
        <v>268</v>
      </c>
      <c r="E2239" s="95" t="s">
        <v>200</v>
      </c>
      <c r="F2239" s="95" t="s">
        <v>236</v>
      </c>
      <c r="G2239" s="92"/>
      <c r="H2239" s="95" t="s">
        <v>269</v>
      </c>
      <c r="I2239" s="97" t="s">
        <v>1921</v>
      </c>
    </row>
    <row r="2240" spans="1:9" x14ac:dyDescent="0.25">
      <c r="A2240" s="92" t="s">
        <v>237</v>
      </c>
      <c r="B2240" s="93">
        <v>46109.722767615742</v>
      </c>
      <c r="C2240" s="94" t="s">
        <v>235</v>
      </c>
      <c r="D2240" s="95" t="s">
        <v>238</v>
      </c>
      <c r="E2240" s="95" t="s">
        <v>199</v>
      </c>
      <c r="F2240" s="95" t="s">
        <v>236</v>
      </c>
      <c r="G2240" s="92"/>
      <c r="H2240" s="95" t="s">
        <v>239</v>
      </c>
      <c r="I2240" s="97" t="s">
        <v>1922</v>
      </c>
    </row>
    <row r="2241" spans="1:9" x14ac:dyDescent="0.25">
      <c r="A2241" s="92" t="s">
        <v>237</v>
      </c>
      <c r="B2241" s="93">
        <v>46109.722709062495</v>
      </c>
      <c r="C2241" s="94" t="s">
        <v>235</v>
      </c>
      <c r="D2241" s="95" t="s">
        <v>275</v>
      </c>
      <c r="E2241" s="95" t="s">
        <v>141</v>
      </c>
      <c r="F2241" s="95" t="s">
        <v>236</v>
      </c>
      <c r="G2241" s="92"/>
      <c r="H2241" s="95" t="s">
        <v>276</v>
      </c>
      <c r="I2241" s="97" t="s">
        <v>1923</v>
      </c>
    </row>
    <row r="2242" spans="1:9" x14ac:dyDescent="0.25">
      <c r="A2242" s="92" t="s">
        <v>237</v>
      </c>
      <c r="B2242" s="93">
        <v>46109.722663229164</v>
      </c>
      <c r="C2242" s="94" t="s">
        <v>235</v>
      </c>
      <c r="D2242" s="95" t="s">
        <v>271</v>
      </c>
      <c r="E2242" s="95" t="s">
        <v>272</v>
      </c>
      <c r="F2242" s="95" t="s">
        <v>236</v>
      </c>
      <c r="G2242" s="92"/>
      <c r="H2242" s="95" t="s">
        <v>273</v>
      </c>
      <c r="I2242" s="97" t="s">
        <v>1924</v>
      </c>
    </row>
    <row r="2243" spans="1:9" x14ac:dyDescent="0.25">
      <c r="A2243" s="92" t="s">
        <v>237</v>
      </c>
      <c r="B2243" s="93">
        <v>46109.722635937498</v>
      </c>
      <c r="C2243" s="94" t="s">
        <v>235</v>
      </c>
      <c r="D2243" s="95" t="s">
        <v>256</v>
      </c>
      <c r="E2243" s="95" t="s">
        <v>165</v>
      </c>
      <c r="F2243" s="95" t="s">
        <v>236</v>
      </c>
      <c r="G2243" s="92"/>
      <c r="H2243" s="95" t="s">
        <v>257</v>
      </c>
      <c r="I2243" s="97" t="s">
        <v>1925</v>
      </c>
    </row>
    <row r="2244" spans="1:9" x14ac:dyDescent="0.25">
      <c r="A2244" s="92" t="s">
        <v>237</v>
      </c>
      <c r="B2244" s="93">
        <v>46109.722622719906</v>
      </c>
      <c r="C2244" s="94" t="s">
        <v>235</v>
      </c>
      <c r="D2244" s="95" t="s">
        <v>244</v>
      </c>
      <c r="E2244" s="95" t="s">
        <v>147</v>
      </c>
      <c r="F2244" s="95" t="s">
        <v>236</v>
      </c>
      <c r="G2244" s="92"/>
      <c r="H2244" s="95" t="s">
        <v>245</v>
      </c>
      <c r="I2244" s="97" t="s">
        <v>1926</v>
      </c>
    </row>
    <row r="2245" spans="1:9" x14ac:dyDescent="0.25">
      <c r="A2245" s="92" t="s">
        <v>237</v>
      </c>
      <c r="B2245" s="93">
        <v>46109.722594560182</v>
      </c>
      <c r="C2245" s="94" t="s">
        <v>235</v>
      </c>
      <c r="D2245" s="95" t="s">
        <v>250</v>
      </c>
      <c r="E2245" s="95" t="s">
        <v>168</v>
      </c>
      <c r="F2245" s="95" t="s">
        <v>236</v>
      </c>
      <c r="G2245" s="92"/>
      <c r="H2245" s="95" t="s">
        <v>251</v>
      </c>
      <c r="I2245" s="97" t="s">
        <v>1927</v>
      </c>
    </row>
    <row r="2246" spans="1:9" x14ac:dyDescent="0.25">
      <c r="A2246" s="92" t="s">
        <v>237</v>
      </c>
      <c r="B2246" s="93">
        <v>46109.722575752312</v>
      </c>
      <c r="C2246" s="94" t="s">
        <v>235</v>
      </c>
      <c r="D2246" s="95" t="s">
        <v>253</v>
      </c>
      <c r="E2246" s="95" t="s">
        <v>201</v>
      </c>
      <c r="F2246" s="95" t="s">
        <v>236</v>
      </c>
      <c r="G2246" s="92"/>
      <c r="H2246" s="95" t="s">
        <v>254</v>
      </c>
      <c r="I2246" s="97" t="s">
        <v>1928</v>
      </c>
    </row>
    <row r="2247" spans="1:9" x14ac:dyDescent="0.25">
      <c r="A2247" s="92" t="s">
        <v>237</v>
      </c>
      <c r="B2247" s="93">
        <v>46109.722382881941</v>
      </c>
      <c r="C2247" s="94" t="s">
        <v>235</v>
      </c>
      <c r="D2247" s="95" t="s">
        <v>262</v>
      </c>
      <c r="E2247" s="95" t="s">
        <v>202</v>
      </c>
      <c r="F2247" s="95" t="s">
        <v>236</v>
      </c>
      <c r="G2247" s="92"/>
      <c r="H2247" s="95" t="s">
        <v>263</v>
      </c>
      <c r="I2247" s="97" t="s">
        <v>1929</v>
      </c>
    </row>
    <row r="2248" spans="1:9" x14ac:dyDescent="0.25">
      <c r="A2248" s="92" t="s">
        <v>237</v>
      </c>
      <c r="B2248" s="93">
        <v>46109.722337673607</v>
      </c>
      <c r="C2248" s="94" t="s">
        <v>235</v>
      </c>
      <c r="D2248" s="95" t="s">
        <v>265</v>
      </c>
      <c r="E2248" s="95" t="s">
        <v>173</v>
      </c>
      <c r="F2248" s="95" t="s">
        <v>236</v>
      </c>
      <c r="G2248" s="92"/>
      <c r="H2248" s="95" t="s">
        <v>266</v>
      </c>
      <c r="I2248" s="97" t="s">
        <v>1930</v>
      </c>
    </row>
    <row r="2249" spans="1:9" x14ac:dyDescent="0.25">
      <c r="A2249" s="92" t="s">
        <v>237</v>
      </c>
      <c r="B2249" s="93">
        <v>46109.722292118051</v>
      </c>
      <c r="C2249" s="94" t="s">
        <v>235</v>
      </c>
      <c r="D2249" s="95" t="s">
        <v>247</v>
      </c>
      <c r="E2249" s="95" t="s">
        <v>170</v>
      </c>
      <c r="F2249" s="95" t="s">
        <v>236</v>
      </c>
      <c r="G2249" s="92"/>
      <c r="H2249" s="95" t="s">
        <v>248</v>
      </c>
      <c r="I2249" s="97" t="s">
        <v>1931</v>
      </c>
    </row>
    <row r="2250" spans="1:9" x14ac:dyDescent="0.25">
      <c r="A2250" s="92" t="s">
        <v>237</v>
      </c>
      <c r="B2250" s="93">
        <v>46109.722231435182</v>
      </c>
      <c r="C2250" s="94" t="s">
        <v>235</v>
      </c>
      <c r="D2250" s="95" t="s">
        <v>238</v>
      </c>
      <c r="E2250" s="95" t="s">
        <v>199</v>
      </c>
      <c r="F2250" s="95" t="s">
        <v>236</v>
      </c>
      <c r="G2250" s="92"/>
      <c r="H2250" s="95" t="s">
        <v>239</v>
      </c>
      <c r="I2250" s="97" t="s">
        <v>1932</v>
      </c>
    </row>
    <row r="2251" spans="1:9" x14ac:dyDescent="0.25">
      <c r="A2251" s="92" t="s">
        <v>237</v>
      </c>
      <c r="B2251" s="93">
        <v>46109.722210208332</v>
      </c>
      <c r="C2251" s="94" t="s">
        <v>235</v>
      </c>
      <c r="D2251" s="95" t="s">
        <v>241</v>
      </c>
      <c r="E2251" s="95" t="s">
        <v>144</v>
      </c>
      <c r="F2251" s="95" t="s">
        <v>236</v>
      </c>
      <c r="G2251" s="92"/>
      <c r="H2251" s="95" t="s">
        <v>242</v>
      </c>
      <c r="I2251" s="97" t="s">
        <v>1933</v>
      </c>
    </row>
    <row r="2252" spans="1:9" x14ac:dyDescent="0.25">
      <c r="A2252" s="92" t="s">
        <v>237</v>
      </c>
      <c r="B2252" s="93">
        <v>46109.7221584375</v>
      </c>
      <c r="C2252" s="94" t="s">
        <v>235</v>
      </c>
      <c r="D2252" s="95" t="s">
        <v>275</v>
      </c>
      <c r="E2252" s="95" t="s">
        <v>141</v>
      </c>
      <c r="F2252" s="95" t="s">
        <v>236</v>
      </c>
      <c r="G2252" s="92"/>
      <c r="H2252" s="95" t="s">
        <v>276</v>
      </c>
      <c r="I2252" s="97" t="s">
        <v>1934</v>
      </c>
    </row>
    <row r="2253" spans="1:9" x14ac:dyDescent="0.25">
      <c r="A2253" s="92" t="s">
        <v>237</v>
      </c>
      <c r="B2253" s="93">
        <v>46109.722090011572</v>
      </c>
      <c r="C2253" s="94" t="s">
        <v>235</v>
      </c>
      <c r="D2253" s="95" t="s">
        <v>271</v>
      </c>
      <c r="E2253" s="95" t="s">
        <v>272</v>
      </c>
      <c r="F2253" s="95" t="s">
        <v>236</v>
      </c>
      <c r="G2253" s="92"/>
      <c r="H2253" s="95" t="s">
        <v>273</v>
      </c>
      <c r="I2253" s="97" t="s">
        <v>1935</v>
      </c>
    </row>
    <row r="2254" spans="1:9" x14ac:dyDescent="0.25">
      <c r="A2254" s="92" t="s">
        <v>237</v>
      </c>
      <c r="B2254" s="93">
        <v>46109.722074432866</v>
      </c>
      <c r="C2254" s="94" t="s">
        <v>235</v>
      </c>
      <c r="D2254" s="95" t="s">
        <v>244</v>
      </c>
      <c r="E2254" s="95" t="s">
        <v>147</v>
      </c>
      <c r="F2254" s="95" t="s">
        <v>236</v>
      </c>
      <c r="G2254" s="92"/>
      <c r="H2254" s="95" t="s">
        <v>245</v>
      </c>
      <c r="I2254" s="97" t="s">
        <v>1936</v>
      </c>
    </row>
    <row r="2255" spans="1:9" x14ac:dyDescent="0.25">
      <c r="A2255" s="92" t="s">
        <v>237</v>
      </c>
      <c r="B2255" s="93">
        <v>46109.722067025461</v>
      </c>
      <c r="C2255" s="94" t="s">
        <v>235</v>
      </c>
      <c r="D2255" s="95" t="s">
        <v>256</v>
      </c>
      <c r="E2255" s="95" t="s">
        <v>165</v>
      </c>
      <c r="F2255" s="95" t="s">
        <v>236</v>
      </c>
      <c r="G2255" s="92"/>
      <c r="H2255" s="95" t="s">
        <v>257</v>
      </c>
      <c r="I2255" s="97" t="s">
        <v>1937</v>
      </c>
    </row>
    <row r="2256" spans="1:9" x14ac:dyDescent="0.25">
      <c r="A2256" s="92" t="s">
        <v>237</v>
      </c>
      <c r="B2256" s="93">
        <v>46109.722045844908</v>
      </c>
      <c r="C2256" s="94" t="s">
        <v>235</v>
      </c>
      <c r="D2256" s="95" t="s">
        <v>250</v>
      </c>
      <c r="E2256" s="95" t="s">
        <v>168</v>
      </c>
      <c r="F2256" s="95" t="s">
        <v>236</v>
      </c>
      <c r="G2256" s="92"/>
      <c r="H2256" s="95" t="s">
        <v>251</v>
      </c>
      <c r="I2256" s="97" t="s">
        <v>1938</v>
      </c>
    </row>
    <row r="2257" spans="1:9" x14ac:dyDescent="0.25">
      <c r="A2257" s="92" t="s">
        <v>237</v>
      </c>
      <c r="B2257" s="93">
        <v>46109.721836620367</v>
      </c>
      <c r="C2257" s="94" t="s">
        <v>235</v>
      </c>
      <c r="D2257" s="95" t="s">
        <v>262</v>
      </c>
      <c r="E2257" s="95" t="s">
        <v>202</v>
      </c>
      <c r="F2257" s="95" t="s">
        <v>236</v>
      </c>
      <c r="G2257" s="92"/>
      <c r="H2257" s="95" t="s">
        <v>263</v>
      </c>
      <c r="I2257" s="97" t="s">
        <v>1939</v>
      </c>
    </row>
    <row r="2258" spans="1:9" x14ac:dyDescent="0.25">
      <c r="A2258" s="92" t="s">
        <v>237</v>
      </c>
      <c r="B2258" s="93">
        <v>46109.721803356479</v>
      </c>
      <c r="C2258" s="94" t="s">
        <v>235</v>
      </c>
      <c r="D2258" s="95" t="s">
        <v>265</v>
      </c>
      <c r="E2258" s="95" t="s">
        <v>173</v>
      </c>
      <c r="F2258" s="95" t="s">
        <v>236</v>
      </c>
      <c r="G2258" s="92"/>
      <c r="H2258" s="95" t="s">
        <v>266</v>
      </c>
      <c r="I2258" s="97" t="s">
        <v>1940</v>
      </c>
    </row>
    <row r="2259" spans="1:9" x14ac:dyDescent="0.25">
      <c r="A2259" s="92" t="s">
        <v>237</v>
      </c>
      <c r="B2259" s="93">
        <v>46109.721735162035</v>
      </c>
      <c r="C2259" s="94" t="s">
        <v>235</v>
      </c>
      <c r="D2259" s="95" t="s">
        <v>247</v>
      </c>
      <c r="E2259" s="95" t="s">
        <v>170</v>
      </c>
      <c r="F2259" s="95" t="s">
        <v>236</v>
      </c>
      <c r="G2259" s="92"/>
      <c r="H2259" s="95" t="s">
        <v>248</v>
      </c>
      <c r="I2259" s="97" t="s">
        <v>1941</v>
      </c>
    </row>
    <row r="2260" spans="1:9" x14ac:dyDescent="0.25">
      <c r="A2260" s="92" t="s">
        <v>237</v>
      </c>
      <c r="B2260" s="93">
        <v>46109.721674374996</v>
      </c>
      <c r="C2260" s="94" t="s">
        <v>235</v>
      </c>
      <c r="D2260" s="95" t="s">
        <v>238</v>
      </c>
      <c r="E2260" s="95" t="s">
        <v>199</v>
      </c>
      <c r="F2260" s="95" t="s">
        <v>236</v>
      </c>
      <c r="G2260" s="92"/>
      <c r="H2260" s="95" t="s">
        <v>239</v>
      </c>
      <c r="I2260" s="97" t="s">
        <v>1942</v>
      </c>
    </row>
    <row r="2261" spans="1:9" x14ac:dyDescent="0.25">
      <c r="A2261" s="92" t="s">
        <v>237</v>
      </c>
      <c r="B2261" s="93">
        <v>46109.721646412036</v>
      </c>
      <c r="C2261" s="94" t="s">
        <v>235</v>
      </c>
      <c r="D2261" s="95" t="s">
        <v>241</v>
      </c>
      <c r="E2261" s="95" t="s">
        <v>144</v>
      </c>
      <c r="F2261" s="95" t="s">
        <v>236</v>
      </c>
      <c r="G2261" s="92"/>
      <c r="H2261" s="95" t="s">
        <v>242</v>
      </c>
      <c r="I2261" s="97" t="s">
        <v>1943</v>
      </c>
    </row>
    <row r="2262" spans="1:9" x14ac:dyDescent="0.25">
      <c r="A2262" s="92" t="s">
        <v>237</v>
      </c>
      <c r="B2262" s="93">
        <v>46109.721634479167</v>
      </c>
      <c r="C2262" s="94" t="s">
        <v>235</v>
      </c>
      <c r="D2262" s="95" t="s">
        <v>259</v>
      </c>
      <c r="E2262" s="95" t="s">
        <v>198</v>
      </c>
      <c r="F2262" s="95" t="s">
        <v>236</v>
      </c>
      <c r="G2262" s="92"/>
      <c r="H2262" s="95" t="s">
        <v>260</v>
      </c>
      <c r="I2262" s="97" t="s">
        <v>1944</v>
      </c>
    </row>
    <row r="2263" spans="1:9" x14ac:dyDescent="0.25">
      <c r="A2263" s="92" t="s">
        <v>237</v>
      </c>
      <c r="B2263" s="93">
        <v>46109.721596516203</v>
      </c>
      <c r="C2263" s="94" t="s">
        <v>235</v>
      </c>
      <c r="D2263" s="95" t="s">
        <v>275</v>
      </c>
      <c r="E2263" s="95" t="s">
        <v>141</v>
      </c>
      <c r="F2263" s="95" t="s">
        <v>236</v>
      </c>
      <c r="G2263" s="92"/>
      <c r="H2263" s="95" t="s">
        <v>276</v>
      </c>
      <c r="I2263" s="97" t="s">
        <v>1945</v>
      </c>
    </row>
    <row r="2264" spans="1:9" x14ac:dyDescent="0.25">
      <c r="A2264" s="92" t="s">
        <v>237</v>
      </c>
      <c r="B2264" s="93">
        <v>46109.721495138889</v>
      </c>
      <c r="C2264" s="94" t="s">
        <v>235</v>
      </c>
      <c r="D2264" s="95" t="s">
        <v>256</v>
      </c>
      <c r="E2264" s="95" t="s">
        <v>165</v>
      </c>
      <c r="F2264" s="95" t="s">
        <v>236</v>
      </c>
      <c r="G2264" s="92"/>
      <c r="H2264" s="95" t="s">
        <v>257</v>
      </c>
      <c r="I2264" s="97" t="s">
        <v>1946</v>
      </c>
    </row>
    <row r="2265" spans="1:9" x14ac:dyDescent="0.25">
      <c r="A2265" s="92" t="s">
        <v>237</v>
      </c>
      <c r="B2265" s="93">
        <v>46109.721470937497</v>
      </c>
      <c r="C2265" s="94" t="s">
        <v>235</v>
      </c>
      <c r="D2265" s="95" t="s">
        <v>271</v>
      </c>
      <c r="E2265" s="95" t="s">
        <v>272</v>
      </c>
      <c r="F2265" s="95" t="s">
        <v>236</v>
      </c>
      <c r="G2265" s="92"/>
      <c r="H2265" s="95" t="s">
        <v>273</v>
      </c>
      <c r="I2265" s="97" t="s">
        <v>1947</v>
      </c>
    </row>
    <row r="2266" spans="1:9" x14ac:dyDescent="0.25">
      <c r="A2266" s="92" t="s">
        <v>237</v>
      </c>
      <c r="B2266" s="93">
        <v>46109.721463379625</v>
      </c>
      <c r="C2266" s="94" t="s">
        <v>235</v>
      </c>
      <c r="D2266" s="95" t="s">
        <v>250</v>
      </c>
      <c r="E2266" s="95" t="s">
        <v>168</v>
      </c>
      <c r="F2266" s="95" t="s">
        <v>236</v>
      </c>
      <c r="G2266" s="92"/>
      <c r="H2266" s="95" t="s">
        <v>251</v>
      </c>
      <c r="I2266" s="97" t="s">
        <v>1948</v>
      </c>
    </row>
    <row r="2267" spans="1:9" x14ac:dyDescent="0.25">
      <c r="A2267" s="92" t="s">
        <v>237</v>
      </c>
      <c r="B2267" s="93">
        <v>46109.721424513889</v>
      </c>
      <c r="C2267" s="94" t="s">
        <v>235</v>
      </c>
      <c r="D2267" s="95" t="s">
        <v>278</v>
      </c>
      <c r="E2267" s="95" t="s">
        <v>203</v>
      </c>
      <c r="F2267" s="95" t="s">
        <v>236</v>
      </c>
      <c r="G2267" s="92"/>
      <c r="H2267" s="95" t="s">
        <v>279</v>
      </c>
      <c r="I2267" s="97" t="s">
        <v>1949</v>
      </c>
    </row>
    <row r="2268" spans="1:9" x14ac:dyDescent="0.25">
      <c r="A2268" s="92" t="s">
        <v>237</v>
      </c>
      <c r="B2268" s="93">
        <v>46109.721275335643</v>
      </c>
      <c r="C2268" s="94" t="s">
        <v>235</v>
      </c>
      <c r="D2268" s="95" t="s">
        <v>262</v>
      </c>
      <c r="E2268" s="95" t="s">
        <v>202</v>
      </c>
      <c r="F2268" s="95" t="s">
        <v>236</v>
      </c>
      <c r="G2268" s="92"/>
      <c r="H2268" s="95" t="s">
        <v>263</v>
      </c>
      <c r="I2268" s="97" t="s">
        <v>1950</v>
      </c>
    </row>
    <row r="2269" spans="1:9" x14ac:dyDescent="0.25">
      <c r="A2269" s="92" t="s">
        <v>237</v>
      </c>
      <c r="B2269" s="93">
        <v>46109.721260185186</v>
      </c>
      <c r="C2269" s="94" t="s">
        <v>235</v>
      </c>
      <c r="D2269" s="95" t="s">
        <v>265</v>
      </c>
      <c r="E2269" s="95" t="s">
        <v>173</v>
      </c>
      <c r="F2269" s="95" t="s">
        <v>236</v>
      </c>
      <c r="G2269" s="92"/>
      <c r="H2269" s="95" t="s">
        <v>266</v>
      </c>
      <c r="I2269" s="97" t="s">
        <v>1951</v>
      </c>
    </row>
    <row r="2270" spans="1:9" x14ac:dyDescent="0.25">
      <c r="A2270" s="92" t="s">
        <v>237</v>
      </c>
      <c r="B2270" s="93">
        <v>46109.721077835646</v>
      </c>
      <c r="C2270" s="94" t="s">
        <v>235</v>
      </c>
      <c r="D2270" s="95" t="s">
        <v>241</v>
      </c>
      <c r="E2270" s="95" t="s">
        <v>144</v>
      </c>
      <c r="F2270" s="95" t="s">
        <v>236</v>
      </c>
      <c r="G2270" s="92"/>
      <c r="H2270" s="95" t="s">
        <v>242</v>
      </c>
      <c r="I2270" s="97" t="s">
        <v>1952</v>
      </c>
    </row>
    <row r="2271" spans="1:9" x14ac:dyDescent="0.25">
      <c r="A2271" s="92" t="s">
        <v>237</v>
      </c>
      <c r="B2271" s="93">
        <v>46109.721049803236</v>
      </c>
      <c r="C2271" s="94" t="s">
        <v>235</v>
      </c>
      <c r="D2271" s="95" t="s">
        <v>259</v>
      </c>
      <c r="E2271" s="95" t="s">
        <v>198</v>
      </c>
      <c r="F2271" s="95" t="s">
        <v>236</v>
      </c>
      <c r="G2271" s="92"/>
      <c r="H2271" s="95" t="s">
        <v>260</v>
      </c>
      <c r="I2271" s="97" t="s">
        <v>1953</v>
      </c>
    </row>
    <row r="2272" spans="1:9" x14ac:dyDescent="0.25">
      <c r="A2272" s="92" t="s">
        <v>237</v>
      </c>
      <c r="B2272" s="93">
        <v>46109.721035856477</v>
      </c>
      <c r="C2272" s="94" t="s">
        <v>235</v>
      </c>
      <c r="D2272" s="95" t="s">
        <v>275</v>
      </c>
      <c r="E2272" s="95" t="s">
        <v>141</v>
      </c>
      <c r="F2272" s="95" t="s">
        <v>236</v>
      </c>
      <c r="G2272" s="92"/>
      <c r="H2272" s="95" t="s">
        <v>276</v>
      </c>
      <c r="I2272" s="97" t="s">
        <v>1954</v>
      </c>
    </row>
    <row r="2273" spans="1:9" x14ac:dyDescent="0.25">
      <c r="A2273" s="92" t="s">
        <v>237</v>
      </c>
      <c r="B2273" s="93">
        <v>46109.72090724537</v>
      </c>
      <c r="C2273" s="94" t="s">
        <v>235</v>
      </c>
      <c r="D2273" s="95" t="s">
        <v>256</v>
      </c>
      <c r="E2273" s="95" t="s">
        <v>165</v>
      </c>
      <c r="F2273" s="95" t="s">
        <v>236</v>
      </c>
      <c r="G2273" s="92"/>
      <c r="H2273" s="95" t="s">
        <v>257</v>
      </c>
      <c r="I2273" s="97" t="s">
        <v>1955</v>
      </c>
    </row>
    <row r="2274" spans="1:9" x14ac:dyDescent="0.25">
      <c r="A2274" s="92" t="s">
        <v>237</v>
      </c>
      <c r="B2274" s="93">
        <v>46109.720848888886</v>
      </c>
      <c r="C2274" s="94" t="s">
        <v>235</v>
      </c>
      <c r="D2274" s="95" t="s">
        <v>271</v>
      </c>
      <c r="E2274" s="95" t="s">
        <v>272</v>
      </c>
      <c r="F2274" s="95" t="s">
        <v>236</v>
      </c>
      <c r="G2274" s="92"/>
      <c r="H2274" s="95" t="s">
        <v>273</v>
      </c>
      <c r="I2274" s="97" t="s">
        <v>1956</v>
      </c>
    </row>
    <row r="2275" spans="1:9" x14ac:dyDescent="0.25">
      <c r="A2275" s="92" t="s">
        <v>237</v>
      </c>
      <c r="B2275" s="93">
        <v>46109.720823344906</v>
      </c>
      <c r="C2275" s="94" t="s">
        <v>235</v>
      </c>
      <c r="D2275" s="95" t="s">
        <v>268</v>
      </c>
      <c r="E2275" s="95" t="s">
        <v>200</v>
      </c>
      <c r="F2275" s="95" t="s">
        <v>236</v>
      </c>
      <c r="G2275" s="92"/>
      <c r="H2275" s="95" t="s">
        <v>269</v>
      </c>
      <c r="I2275" s="97" t="s">
        <v>1957</v>
      </c>
    </row>
    <row r="2276" spans="1:9" x14ac:dyDescent="0.25">
      <c r="A2276" s="92" t="s">
        <v>237</v>
      </c>
      <c r="B2276" s="93">
        <v>46109.7206921412</v>
      </c>
      <c r="C2276" s="94" t="s">
        <v>235</v>
      </c>
      <c r="D2276" s="95" t="s">
        <v>278</v>
      </c>
      <c r="E2276" s="95" t="s">
        <v>203</v>
      </c>
      <c r="F2276" s="95" t="s">
        <v>236</v>
      </c>
      <c r="G2276" s="92"/>
      <c r="H2276" s="95" t="s">
        <v>279</v>
      </c>
      <c r="I2276" s="97" t="s">
        <v>1958</v>
      </c>
    </row>
    <row r="2277" spans="1:9" x14ac:dyDescent="0.25">
      <c r="A2277" s="92" t="s">
        <v>237</v>
      </c>
      <c r="B2277" s="93">
        <v>46109.720674594908</v>
      </c>
      <c r="C2277" s="94" t="s">
        <v>235</v>
      </c>
      <c r="D2277" s="95" t="s">
        <v>262</v>
      </c>
      <c r="E2277" s="95" t="s">
        <v>202</v>
      </c>
      <c r="F2277" s="95" t="s">
        <v>236</v>
      </c>
      <c r="G2277" s="92"/>
      <c r="H2277" s="95" t="s">
        <v>263</v>
      </c>
      <c r="I2277" s="97" t="s">
        <v>1959</v>
      </c>
    </row>
    <row r="2278" spans="1:9" x14ac:dyDescent="0.25">
      <c r="A2278" s="92" t="s">
        <v>237</v>
      </c>
      <c r="B2278" s="93">
        <v>46109.720673865741</v>
      </c>
      <c r="C2278" s="94" t="s">
        <v>235</v>
      </c>
      <c r="D2278" s="95" t="s">
        <v>265</v>
      </c>
      <c r="E2278" s="95" t="s">
        <v>173</v>
      </c>
      <c r="F2278" s="95" t="s">
        <v>236</v>
      </c>
      <c r="G2278" s="92"/>
      <c r="H2278" s="95" t="s">
        <v>266</v>
      </c>
      <c r="I2278" s="97" t="s">
        <v>1960</v>
      </c>
    </row>
    <row r="2279" spans="1:9" x14ac:dyDescent="0.25">
      <c r="A2279" s="92" t="s">
        <v>237</v>
      </c>
      <c r="B2279" s="93">
        <v>46109.720602974536</v>
      </c>
      <c r="C2279" s="94" t="s">
        <v>235</v>
      </c>
      <c r="D2279" s="95" t="s">
        <v>253</v>
      </c>
      <c r="E2279" s="95" t="s">
        <v>201</v>
      </c>
      <c r="F2279" s="95" t="s">
        <v>236</v>
      </c>
      <c r="G2279" s="92"/>
      <c r="H2279" s="95" t="s">
        <v>254</v>
      </c>
      <c r="I2279" s="97" t="s">
        <v>1961</v>
      </c>
    </row>
    <row r="2280" spans="1:9" x14ac:dyDescent="0.25">
      <c r="A2280" s="92" t="s">
        <v>237</v>
      </c>
      <c r="B2280" s="93">
        <v>46109.720512141204</v>
      </c>
      <c r="C2280" s="94" t="s">
        <v>235</v>
      </c>
      <c r="D2280" s="95" t="s">
        <v>241</v>
      </c>
      <c r="E2280" s="95" t="s">
        <v>144</v>
      </c>
      <c r="F2280" s="95" t="s">
        <v>236</v>
      </c>
      <c r="G2280" s="92"/>
      <c r="H2280" s="95" t="s">
        <v>242</v>
      </c>
      <c r="I2280" s="97" t="s">
        <v>1962</v>
      </c>
    </row>
    <row r="2281" spans="1:9" x14ac:dyDescent="0.25">
      <c r="A2281" s="92" t="s">
        <v>237</v>
      </c>
      <c r="B2281" s="93">
        <v>46109.720464918981</v>
      </c>
      <c r="C2281" s="94" t="s">
        <v>235</v>
      </c>
      <c r="D2281" s="95" t="s">
        <v>275</v>
      </c>
      <c r="E2281" s="95" t="s">
        <v>141</v>
      </c>
      <c r="F2281" s="95" t="s">
        <v>236</v>
      </c>
      <c r="G2281" s="92"/>
      <c r="H2281" s="95" t="s">
        <v>276</v>
      </c>
      <c r="I2281" s="97" t="s">
        <v>1963</v>
      </c>
    </row>
    <row r="2282" spans="1:9" x14ac:dyDescent="0.25">
      <c r="A2282" s="92" t="s">
        <v>237</v>
      </c>
      <c r="B2282" s="93">
        <v>46109.720453043978</v>
      </c>
      <c r="C2282" s="94" t="s">
        <v>235</v>
      </c>
      <c r="D2282" s="95" t="s">
        <v>259</v>
      </c>
      <c r="E2282" s="95" t="s">
        <v>198</v>
      </c>
      <c r="F2282" s="95" t="s">
        <v>236</v>
      </c>
      <c r="G2282" s="92"/>
      <c r="H2282" s="95" t="s">
        <v>260</v>
      </c>
      <c r="I2282" s="97" t="s">
        <v>1964</v>
      </c>
    </row>
    <row r="2283" spans="1:9" x14ac:dyDescent="0.25">
      <c r="A2283" s="92" t="s">
        <v>237</v>
      </c>
      <c r="B2283" s="93">
        <v>46109.720275046297</v>
      </c>
      <c r="C2283" s="94" t="s">
        <v>235</v>
      </c>
      <c r="D2283" s="95" t="s">
        <v>268</v>
      </c>
      <c r="E2283" s="95" t="s">
        <v>200</v>
      </c>
      <c r="F2283" s="95" t="s">
        <v>236</v>
      </c>
      <c r="G2283" s="92"/>
      <c r="H2283" s="95" t="s">
        <v>269</v>
      </c>
      <c r="I2283" s="97" t="s">
        <v>1965</v>
      </c>
    </row>
    <row r="2284" spans="1:9" x14ac:dyDescent="0.25">
      <c r="A2284" s="92" t="s">
        <v>237</v>
      </c>
      <c r="B2284" s="93">
        <v>46109.72020181713</v>
      </c>
      <c r="C2284" s="94" t="s">
        <v>235</v>
      </c>
      <c r="D2284" s="95" t="s">
        <v>271</v>
      </c>
      <c r="E2284" s="95" t="s">
        <v>272</v>
      </c>
      <c r="F2284" s="95" t="s">
        <v>236</v>
      </c>
      <c r="G2284" s="92"/>
      <c r="H2284" s="95" t="s">
        <v>273</v>
      </c>
      <c r="I2284" s="97" t="s">
        <v>1966</v>
      </c>
    </row>
    <row r="2285" spans="1:9" x14ac:dyDescent="0.25">
      <c r="A2285" s="92" t="s">
        <v>237</v>
      </c>
      <c r="B2285" s="93">
        <v>46109.720138703698</v>
      </c>
      <c r="C2285" s="94" t="s">
        <v>235</v>
      </c>
      <c r="D2285" s="95" t="s">
        <v>278</v>
      </c>
      <c r="E2285" s="95" t="s">
        <v>203</v>
      </c>
      <c r="F2285" s="95" t="s">
        <v>236</v>
      </c>
      <c r="G2285" s="92"/>
      <c r="H2285" s="95" t="s">
        <v>279</v>
      </c>
      <c r="I2285" s="97" t="s">
        <v>1967</v>
      </c>
    </row>
    <row r="2286" spans="1:9" x14ac:dyDescent="0.25">
      <c r="A2286" s="92" t="s">
        <v>237</v>
      </c>
      <c r="B2286" s="93">
        <v>46109.720073819444</v>
      </c>
      <c r="C2286" s="94" t="s">
        <v>235</v>
      </c>
      <c r="D2286" s="95" t="s">
        <v>244</v>
      </c>
      <c r="E2286" s="95" t="s">
        <v>147</v>
      </c>
      <c r="F2286" s="95" t="s">
        <v>236</v>
      </c>
      <c r="G2286" s="92"/>
      <c r="H2286" s="95" t="s">
        <v>245</v>
      </c>
      <c r="I2286" s="97" t="s">
        <v>1968</v>
      </c>
    </row>
    <row r="2287" spans="1:9" x14ac:dyDescent="0.25">
      <c r="A2287" s="92" t="s">
        <v>237</v>
      </c>
      <c r="B2287" s="93">
        <v>46109.720066435184</v>
      </c>
      <c r="C2287" s="94" t="s">
        <v>235</v>
      </c>
      <c r="D2287" s="95" t="s">
        <v>265</v>
      </c>
      <c r="E2287" s="95" t="s">
        <v>173</v>
      </c>
      <c r="F2287" s="95" t="s">
        <v>236</v>
      </c>
      <c r="G2287" s="92"/>
      <c r="H2287" s="95" t="s">
        <v>266</v>
      </c>
      <c r="I2287" s="97" t="s">
        <v>1969</v>
      </c>
    </row>
    <row r="2288" spans="1:9" x14ac:dyDescent="0.25">
      <c r="A2288" s="92" t="s">
        <v>237</v>
      </c>
      <c r="B2288" s="93">
        <v>46109.720052835648</v>
      </c>
      <c r="C2288" s="94" t="s">
        <v>235</v>
      </c>
      <c r="D2288" s="95" t="s">
        <v>262</v>
      </c>
      <c r="E2288" s="95" t="s">
        <v>202</v>
      </c>
      <c r="F2288" s="95" t="s">
        <v>236</v>
      </c>
      <c r="G2288" s="92"/>
      <c r="H2288" s="95" t="s">
        <v>263</v>
      </c>
      <c r="I2288" s="97" t="s">
        <v>1970</v>
      </c>
    </row>
    <row r="2289" spans="1:9" x14ac:dyDescent="0.25">
      <c r="A2289" s="92" t="s">
        <v>237</v>
      </c>
      <c r="B2289" s="93">
        <v>46109.720049027776</v>
      </c>
      <c r="C2289" s="94" t="s">
        <v>235</v>
      </c>
      <c r="D2289" s="95" t="s">
        <v>253</v>
      </c>
      <c r="E2289" s="95" t="s">
        <v>201</v>
      </c>
      <c r="F2289" s="95" t="s">
        <v>236</v>
      </c>
      <c r="G2289" s="92"/>
      <c r="H2289" s="95" t="s">
        <v>254</v>
      </c>
      <c r="I2289" s="97" t="s">
        <v>1971</v>
      </c>
    </row>
    <row r="2290" spans="1:9" x14ac:dyDescent="0.25">
      <c r="A2290" s="92" t="s">
        <v>237</v>
      </c>
      <c r="B2290" s="93">
        <v>46109.719913715278</v>
      </c>
      <c r="C2290" s="94" t="s">
        <v>235</v>
      </c>
      <c r="D2290" s="95" t="s">
        <v>241</v>
      </c>
      <c r="E2290" s="95" t="s">
        <v>144</v>
      </c>
      <c r="F2290" s="95" t="s">
        <v>236</v>
      </c>
      <c r="G2290" s="92"/>
      <c r="H2290" s="95" t="s">
        <v>242</v>
      </c>
      <c r="I2290" s="97" t="s">
        <v>1972</v>
      </c>
    </row>
    <row r="2291" spans="1:9" x14ac:dyDescent="0.25">
      <c r="A2291" s="92" t="s">
        <v>237</v>
      </c>
      <c r="B2291" s="93">
        <v>46109.719890763889</v>
      </c>
      <c r="C2291" s="94" t="s">
        <v>235</v>
      </c>
      <c r="D2291" s="95" t="s">
        <v>275</v>
      </c>
      <c r="E2291" s="95" t="s">
        <v>141</v>
      </c>
      <c r="F2291" s="95" t="s">
        <v>236</v>
      </c>
      <c r="G2291" s="92"/>
      <c r="H2291" s="95" t="s">
        <v>276</v>
      </c>
      <c r="I2291" s="97" t="s">
        <v>1973</v>
      </c>
    </row>
    <row r="2292" spans="1:9" x14ac:dyDescent="0.25">
      <c r="A2292" s="92" t="s">
        <v>237</v>
      </c>
      <c r="B2292" s="93">
        <v>46109.719864594903</v>
      </c>
      <c r="C2292" s="94" t="s">
        <v>235</v>
      </c>
      <c r="D2292" s="95" t="s">
        <v>259</v>
      </c>
      <c r="E2292" s="95" t="s">
        <v>198</v>
      </c>
      <c r="F2292" s="95" t="s">
        <v>236</v>
      </c>
      <c r="G2292" s="92"/>
      <c r="H2292" s="95" t="s">
        <v>260</v>
      </c>
      <c r="I2292" s="97" t="s">
        <v>1974</v>
      </c>
    </row>
    <row r="2293" spans="1:9" x14ac:dyDescent="0.25">
      <c r="A2293" s="92" t="s">
        <v>237</v>
      </c>
      <c r="B2293" s="93">
        <v>46109.719743159723</v>
      </c>
      <c r="C2293" s="94" t="s">
        <v>235</v>
      </c>
      <c r="D2293" s="95" t="s">
        <v>247</v>
      </c>
      <c r="E2293" s="95" t="s">
        <v>170</v>
      </c>
      <c r="F2293" s="95" t="s">
        <v>236</v>
      </c>
      <c r="G2293" s="92"/>
      <c r="H2293" s="95" t="s">
        <v>248</v>
      </c>
      <c r="I2293" s="97" t="s">
        <v>1975</v>
      </c>
    </row>
    <row r="2294" spans="1:9" x14ac:dyDescent="0.25">
      <c r="A2294" s="92" t="s">
        <v>237</v>
      </c>
      <c r="B2294" s="93">
        <v>46109.719723865739</v>
      </c>
      <c r="C2294" s="94" t="s">
        <v>235</v>
      </c>
      <c r="D2294" s="95" t="s">
        <v>268</v>
      </c>
      <c r="E2294" s="95" t="s">
        <v>200</v>
      </c>
      <c r="F2294" s="95" t="s">
        <v>236</v>
      </c>
      <c r="G2294" s="92"/>
      <c r="H2294" s="95" t="s">
        <v>269</v>
      </c>
      <c r="I2294" s="97" t="s">
        <v>1976</v>
      </c>
    </row>
    <row r="2295" spans="1:9" x14ac:dyDescent="0.25">
      <c r="A2295" s="92" t="s">
        <v>237</v>
      </c>
      <c r="B2295" s="93">
        <v>46109.719585462961</v>
      </c>
      <c r="C2295" s="94" t="s">
        <v>235</v>
      </c>
      <c r="D2295" s="95" t="s">
        <v>278</v>
      </c>
      <c r="E2295" s="95" t="s">
        <v>203</v>
      </c>
      <c r="F2295" s="95" t="s">
        <v>236</v>
      </c>
      <c r="G2295" s="92"/>
      <c r="H2295" s="95" t="s">
        <v>279</v>
      </c>
      <c r="I2295" s="97" t="s">
        <v>1977</v>
      </c>
    </row>
    <row r="2296" spans="1:9" x14ac:dyDescent="0.25">
      <c r="A2296" s="92" t="s">
        <v>237</v>
      </c>
      <c r="B2296" s="93">
        <v>46109.719572222217</v>
      </c>
      <c r="C2296" s="94" t="s">
        <v>235</v>
      </c>
      <c r="D2296" s="95" t="s">
        <v>271</v>
      </c>
      <c r="E2296" s="95" t="s">
        <v>272</v>
      </c>
      <c r="F2296" s="95" t="s">
        <v>236</v>
      </c>
      <c r="G2296" s="92"/>
      <c r="H2296" s="95" t="s">
        <v>273</v>
      </c>
      <c r="I2296" s="97" t="s">
        <v>224</v>
      </c>
    </row>
    <row r="2297" spans="1:9" x14ac:dyDescent="0.25">
      <c r="A2297" s="92" t="s">
        <v>237</v>
      </c>
      <c r="B2297" s="93">
        <v>46109.719508773145</v>
      </c>
      <c r="C2297" s="94" t="s">
        <v>235</v>
      </c>
      <c r="D2297" s="95" t="s">
        <v>265</v>
      </c>
      <c r="E2297" s="95" t="s">
        <v>173</v>
      </c>
      <c r="F2297" s="95" t="s">
        <v>236</v>
      </c>
      <c r="G2297" s="92"/>
      <c r="H2297" s="95" t="s">
        <v>266</v>
      </c>
      <c r="I2297" s="97" t="s">
        <v>1978</v>
      </c>
    </row>
    <row r="2298" spans="1:9" x14ac:dyDescent="0.25">
      <c r="A2298" s="92" t="s">
        <v>237</v>
      </c>
      <c r="B2298" s="93">
        <v>46109.71949200231</v>
      </c>
      <c r="C2298" s="94" t="s">
        <v>235</v>
      </c>
      <c r="D2298" s="95" t="s">
        <v>244</v>
      </c>
      <c r="E2298" s="95" t="s">
        <v>147</v>
      </c>
      <c r="F2298" s="95" t="s">
        <v>236</v>
      </c>
      <c r="G2298" s="92"/>
      <c r="H2298" s="95" t="s">
        <v>245</v>
      </c>
      <c r="I2298" s="97" t="s">
        <v>1979</v>
      </c>
    </row>
    <row r="2299" spans="1:9" x14ac:dyDescent="0.25">
      <c r="A2299" s="92" t="s">
        <v>237</v>
      </c>
      <c r="B2299" s="93">
        <v>46109.719469363423</v>
      </c>
      <c r="C2299" s="94" t="s">
        <v>235</v>
      </c>
      <c r="D2299" s="95" t="s">
        <v>250</v>
      </c>
      <c r="E2299" s="95" t="s">
        <v>168</v>
      </c>
      <c r="F2299" s="95" t="s">
        <v>236</v>
      </c>
      <c r="G2299" s="92"/>
      <c r="H2299" s="95" t="s">
        <v>251</v>
      </c>
      <c r="I2299" s="97" t="s">
        <v>1980</v>
      </c>
    </row>
    <row r="2300" spans="1:9" x14ac:dyDescent="0.25">
      <c r="A2300" s="92" t="s">
        <v>237</v>
      </c>
      <c r="B2300" s="93">
        <v>46109.719460925924</v>
      </c>
      <c r="C2300" s="94" t="s">
        <v>235</v>
      </c>
      <c r="D2300" s="95" t="s">
        <v>253</v>
      </c>
      <c r="E2300" s="95" t="s">
        <v>201</v>
      </c>
      <c r="F2300" s="95" t="s">
        <v>236</v>
      </c>
      <c r="G2300" s="92"/>
      <c r="H2300" s="95" t="s">
        <v>254</v>
      </c>
      <c r="I2300" s="97" t="s">
        <v>1981</v>
      </c>
    </row>
    <row r="2301" spans="1:9" x14ac:dyDescent="0.25">
      <c r="A2301" s="92" t="s">
        <v>237</v>
      </c>
      <c r="B2301" s="93">
        <v>46109.71931778935</v>
      </c>
      <c r="C2301" s="94" t="s">
        <v>235</v>
      </c>
      <c r="D2301" s="95" t="s">
        <v>241</v>
      </c>
      <c r="E2301" s="95" t="s">
        <v>144</v>
      </c>
      <c r="F2301" s="95" t="s">
        <v>236</v>
      </c>
      <c r="G2301" s="92"/>
      <c r="H2301" s="95" t="s">
        <v>242</v>
      </c>
      <c r="I2301" s="97" t="s">
        <v>1982</v>
      </c>
    </row>
    <row r="2302" spans="1:9" x14ac:dyDescent="0.25">
      <c r="A2302" s="92" t="s">
        <v>237</v>
      </c>
      <c r="B2302" s="93">
        <v>46109.719296736112</v>
      </c>
      <c r="C2302" s="94" t="s">
        <v>235</v>
      </c>
      <c r="D2302" s="95" t="s">
        <v>275</v>
      </c>
      <c r="E2302" s="95" t="s">
        <v>141</v>
      </c>
      <c r="F2302" s="95" t="s">
        <v>236</v>
      </c>
      <c r="G2302" s="92"/>
      <c r="H2302" s="95" t="s">
        <v>276</v>
      </c>
      <c r="I2302" s="97" t="s">
        <v>1983</v>
      </c>
    </row>
    <row r="2303" spans="1:9" x14ac:dyDescent="0.25">
      <c r="A2303" s="92" t="s">
        <v>237</v>
      </c>
      <c r="B2303" s="93">
        <v>46109.719263229163</v>
      </c>
      <c r="C2303" s="94" t="s">
        <v>235</v>
      </c>
      <c r="D2303" s="95" t="s">
        <v>259</v>
      </c>
      <c r="E2303" s="95" t="s">
        <v>198</v>
      </c>
      <c r="F2303" s="95" t="s">
        <v>236</v>
      </c>
      <c r="G2303" s="92"/>
      <c r="H2303" s="95" t="s">
        <v>260</v>
      </c>
      <c r="I2303" s="97" t="s">
        <v>221</v>
      </c>
    </row>
    <row r="2304" spans="1:9" x14ac:dyDescent="0.25">
      <c r="A2304" s="92" t="s">
        <v>237</v>
      </c>
      <c r="B2304" s="93">
        <v>46109.719232870368</v>
      </c>
      <c r="C2304" s="94" t="s">
        <v>235</v>
      </c>
      <c r="D2304" s="95" t="s">
        <v>238</v>
      </c>
      <c r="E2304" s="95" t="s">
        <v>199</v>
      </c>
      <c r="F2304" s="95" t="s">
        <v>236</v>
      </c>
      <c r="G2304" s="92"/>
      <c r="H2304" s="95" t="s">
        <v>239</v>
      </c>
      <c r="I2304" s="97" t="s">
        <v>1984</v>
      </c>
    </row>
    <row r="2305" spans="1:9" x14ac:dyDescent="0.25">
      <c r="A2305" s="92" t="s">
        <v>237</v>
      </c>
      <c r="B2305" s="93">
        <v>46109.719158773143</v>
      </c>
      <c r="C2305" s="94" t="s">
        <v>235</v>
      </c>
      <c r="D2305" s="95" t="s">
        <v>247</v>
      </c>
      <c r="E2305" s="95" t="s">
        <v>170</v>
      </c>
      <c r="F2305" s="95" t="s">
        <v>236</v>
      </c>
      <c r="G2305" s="92"/>
      <c r="H2305" s="95" t="s">
        <v>248</v>
      </c>
      <c r="I2305" s="97" t="s">
        <v>1985</v>
      </c>
    </row>
    <row r="2306" spans="1:9" x14ac:dyDescent="0.25">
      <c r="A2306" s="92" t="s">
        <v>237</v>
      </c>
      <c r="B2306" s="93">
        <v>46109.719151886573</v>
      </c>
      <c r="C2306" s="94" t="s">
        <v>235</v>
      </c>
      <c r="D2306" s="95" t="s">
        <v>268</v>
      </c>
      <c r="E2306" s="95" t="s">
        <v>200</v>
      </c>
      <c r="F2306" s="95" t="s">
        <v>236</v>
      </c>
      <c r="G2306" s="92"/>
      <c r="H2306" s="95" t="s">
        <v>269</v>
      </c>
      <c r="I2306" s="97" t="s">
        <v>1986</v>
      </c>
    </row>
    <row r="2307" spans="1:9" x14ac:dyDescent="0.25">
      <c r="A2307" s="92" t="s">
        <v>237</v>
      </c>
      <c r="B2307" s="93">
        <v>46109.718998865741</v>
      </c>
      <c r="C2307" s="94" t="s">
        <v>235</v>
      </c>
      <c r="D2307" s="95" t="s">
        <v>278</v>
      </c>
      <c r="E2307" s="95" t="s">
        <v>203</v>
      </c>
      <c r="F2307" s="95" t="s">
        <v>236</v>
      </c>
      <c r="G2307" s="92"/>
      <c r="H2307" s="95" t="s">
        <v>279</v>
      </c>
      <c r="I2307" s="97" t="s">
        <v>1987</v>
      </c>
    </row>
    <row r="2308" spans="1:9" x14ac:dyDescent="0.25">
      <c r="A2308" s="92" t="s">
        <v>237</v>
      </c>
      <c r="B2308" s="93">
        <v>46109.718931423609</v>
      </c>
      <c r="C2308" s="94" t="s">
        <v>235</v>
      </c>
      <c r="D2308" s="95" t="s">
        <v>265</v>
      </c>
      <c r="E2308" s="95" t="s">
        <v>173</v>
      </c>
      <c r="F2308" s="95" t="s">
        <v>236</v>
      </c>
      <c r="G2308" s="92"/>
      <c r="H2308" s="95" t="s">
        <v>266</v>
      </c>
      <c r="I2308" s="97" t="s">
        <v>1988</v>
      </c>
    </row>
    <row r="2309" spans="1:9" x14ac:dyDescent="0.25">
      <c r="A2309" s="92" t="s">
        <v>237</v>
      </c>
      <c r="B2309" s="93">
        <v>46109.718888298608</v>
      </c>
      <c r="C2309" s="94" t="s">
        <v>235</v>
      </c>
      <c r="D2309" s="95" t="s">
        <v>256</v>
      </c>
      <c r="E2309" s="95" t="s">
        <v>165</v>
      </c>
      <c r="F2309" s="95" t="s">
        <v>236</v>
      </c>
      <c r="G2309" s="92"/>
      <c r="H2309" s="95" t="s">
        <v>257</v>
      </c>
      <c r="I2309" s="97" t="s">
        <v>1989</v>
      </c>
    </row>
    <row r="2310" spans="1:9" x14ac:dyDescent="0.25">
      <c r="A2310" s="92" t="s">
        <v>237</v>
      </c>
      <c r="B2310" s="93">
        <v>46109.71888177083</v>
      </c>
      <c r="C2310" s="94" t="s">
        <v>235</v>
      </c>
      <c r="D2310" s="95" t="s">
        <v>271</v>
      </c>
      <c r="E2310" s="95" t="s">
        <v>272</v>
      </c>
      <c r="F2310" s="95" t="s">
        <v>236</v>
      </c>
      <c r="G2310" s="92"/>
      <c r="H2310" s="95" t="s">
        <v>273</v>
      </c>
      <c r="I2310" s="97" t="s">
        <v>1990</v>
      </c>
    </row>
    <row r="2311" spans="1:9" x14ac:dyDescent="0.25">
      <c r="A2311" s="92" t="s">
        <v>237</v>
      </c>
      <c r="B2311" s="93">
        <v>46109.718877870371</v>
      </c>
      <c r="C2311" s="94" t="s">
        <v>235</v>
      </c>
      <c r="D2311" s="95" t="s">
        <v>253</v>
      </c>
      <c r="E2311" s="95" t="s">
        <v>201</v>
      </c>
      <c r="F2311" s="95" t="s">
        <v>236</v>
      </c>
      <c r="G2311" s="92"/>
      <c r="H2311" s="95" t="s">
        <v>254</v>
      </c>
      <c r="I2311" s="97" t="s">
        <v>1991</v>
      </c>
    </row>
    <row r="2312" spans="1:9" x14ac:dyDescent="0.25">
      <c r="A2312" s="92" t="s">
        <v>237</v>
      </c>
      <c r="B2312" s="93">
        <v>46109.718875995371</v>
      </c>
      <c r="C2312" s="94" t="s">
        <v>235</v>
      </c>
      <c r="D2312" s="95" t="s">
        <v>244</v>
      </c>
      <c r="E2312" s="95" t="s">
        <v>147</v>
      </c>
      <c r="F2312" s="95" t="s">
        <v>236</v>
      </c>
      <c r="G2312" s="92"/>
      <c r="H2312" s="95" t="s">
        <v>245</v>
      </c>
      <c r="I2312" s="97" t="s">
        <v>1992</v>
      </c>
    </row>
    <row r="2313" spans="1:9" x14ac:dyDescent="0.25">
      <c r="A2313" s="92" t="s">
        <v>237</v>
      </c>
      <c r="B2313" s="93">
        <v>46109.71886930555</v>
      </c>
      <c r="C2313" s="94" t="s">
        <v>235</v>
      </c>
      <c r="D2313" s="95" t="s">
        <v>250</v>
      </c>
      <c r="E2313" s="95" t="s">
        <v>168</v>
      </c>
      <c r="F2313" s="95" t="s">
        <v>236</v>
      </c>
      <c r="G2313" s="92"/>
      <c r="H2313" s="95" t="s">
        <v>251</v>
      </c>
      <c r="I2313" s="97" t="s">
        <v>1993</v>
      </c>
    </row>
    <row r="2314" spans="1:9" x14ac:dyDescent="0.25">
      <c r="A2314" s="92" t="s">
        <v>237</v>
      </c>
      <c r="B2314" s="93">
        <v>46109.718684780091</v>
      </c>
      <c r="C2314" s="94" t="s">
        <v>235</v>
      </c>
      <c r="D2314" s="95" t="s">
        <v>275</v>
      </c>
      <c r="E2314" s="95" t="s">
        <v>141</v>
      </c>
      <c r="F2314" s="95" t="s">
        <v>236</v>
      </c>
      <c r="G2314" s="92"/>
      <c r="H2314" s="95" t="s">
        <v>276</v>
      </c>
      <c r="I2314" s="97" t="s">
        <v>1994</v>
      </c>
    </row>
    <row r="2315" spans="1:9" x14ac:dyDescent="0.25">
      <c r="A2315" s="92" t="s">
        <v>237</v>
      </c>
      <c r="B2315" s="93">
        <v>46109.718669942129</v>
      </c>
      <c r="C2315" s="94" t="s">
        <v>235</v>
      </c>
      <c r="D2315" s="95" t="s">
        <v>241</v>
      </c>
      <c r="E2315" s="95" t="s">
        <v>144</v>
      </c>
      <c r="F2315" s="95" t="s">
        <v>236</v>
      </c>
      <c r="G2315" s="92"/>
      <c r="H2315" s="95" t="s">
        <v>242</v>
      </c>
      <c r="I2315" s="97" t="s">
        <v>1995</v>
      </c>
    </row>
    <row r="2316" spans="1:9" x14ac:dyDescent="0.25">
      <c r="A2316" s="92" t="s">
        <v>237</v>
      </c>
      <c r="B2316" s="93">
        <v>46109.718634513883</v>
      </c>
      <c r="C2316" s="94" t="s">
        <v>235</v>
      </c>
      <c r="D2316" s="95" t="s">
        <v>238</v>
      </c>
      <c r="E2316" s="95" t="s">
        <v>199</v>
      </c>
      <c r="F2316" s="95" t="s">
        <v>236</v>
      </c>
      <c r="G2316" s="92"/>
      <c r="H2316" s="95" t="s">
        <v>239</v>
      </c>
      <c r="I2316" s="97" t="s">
        <v>1996</v>
      </c>
    </row>
    <row r="2317" spans="1:9" x14ac:dyDescent="0.25">
      <c r="A2317" s="92" t="s">
        <v>237</v>
      </c>
      <c r="B2317" s="93">
        <v>46109.718582256945</v>
      </c>
      <c r="C2317" s="94" t="s">
        <v>235</v>
      </c>
      <c r="D2317" s="95" t="s">
        <v>259</v>
      </c>
      <c r="E2317" s="95" t="s">
        <v>198</v>
      </c>
      <c r="F2317" s="95" t="s">
        <v>236</v>
      </c>
      <c r="G2317" s="92"/>
      <c r="H2317" s="95" t="s">
        <v>260</v>
      </c>
      <c r="I2317" s="97" t="s">
        <v>225</v>
      </c>
    </row>
    <row r="2318" spans="1:9" x14ac:dyDescent="0.25">
      <c r="A2318" s="92" t="s">
        <v>237</v>
      </c>
      <c r="B2318" s="93">
        <v>46109.718550046295</v>
      </c>
      <c r="C2318" s="94" t="s">
        <v>235</v>
      </c>
      <c r="D2318" s="95" t="s">
        <v>247</v>
      </c>
      <c r="E2318" s="95" t="s">
        <v>170</v>
      </c>
      <c r="F2318" s="95" t="s">
        <v>236</v>
      </c>
      <c r="G2318" s="92"/>
      <c r="H2318" s="95" t="s">
        <v>248</v>
      </c>
      <c r="I2318" s="97" t="s">
        <v>1997</v>
      </c>
    </row>
    <row r="2319" spans="1:9" x14ac:dyDescent="0.25">
      <c r="A2319" s="92" t="s">
        <v>237</v>
      </c>
      <c r="B2319" s="93">
        <v>46109.718542118055</v>
      </c>
      <c r="C2319" s="94" t="s">
        <v>235</v>
      </c>
      <c r="D2319" s="95" t="s">
        <v>268</v>
      </c>
      <c r="E2319" s="95" t="s">
        <v>200</v>
      </c>
      <c r="F2319" s="95" t="s">
        <v>236</v>
      </c>
      <c r="G2319" s="92"/>
      <c r="H2319" s="95" t="s">
        <v>269</v>
      </c>
      <c r="I2319" s="97" t="s">
        <v>1998</v>
      </c>
    </row>
    <row r="2320" spans="1:9" x14ac:dyDescent="0.25">
      <c r="A2320" s="92" t="s">
        <v>237</v>
      </c>
      <c r="B2320" s="93">
        <v>46109.718420150464</v>
      </c>
      <c r="C2320" s="94" t="s">
        <v>235</v>
      </c>
      <c r="D2320" s="95" t="s">
        <v>278</v>
      </c>
      <c r="E2320" s="95" t="s">
        <v>203</v>
      </c>
      <c r="F2320" s="95" t="s">
        <v>236</v>
      </c>
      <c r="G2320" s="92"/>
      <c r="H2320" s="95" t="s">
        <v>279</v>
      </c>
      <c r="I2320" s="97" t="s">
        <v>1999</v>
      </c>
    </row>
    <row r="2321" spans="1:9" x14ac:dyDescent="0.25">
      <c r="A2321" s="92" t="s">
        <v>237</v>
      </c>
      <c r="B2321" s="93">
        <v>46109.718342187502</v>
      </c>
      <c r="C2321" s="94" t="s">
        <v>235</v>
      </c>
      <c r="D2321" s="95" t="s">
        <v>265</v>
      </c>
      <c r="E2321" s="95" t="s">
        <v>173</v>
      </c>
      <c r="F2321" s="95" t="s">
        <v>236</v>
      </c>
      <c r="G2321" s="92"/>
      <c r="H2321" s="95" t="s">
        <v>266</v>
      </c>
      <c r="I2321" s="97" t="s">
        <v>2000</v>
      </c>
    </row>
    <row r="2322" spans="1:9" x14ac:dyDescent="0.25">
      <c r="A2322" s="92" t="s">
        <v>237</v>
      </c>
      <c r="B2322" s="93">
        <v>46109.718279930552</v>
      </c>
      <c r="C2322" s="94" t="s">
        <v>235</v>
      </c>
      <c r="D2322" s="95" t="s">
        <v>253</v>
      </c>
      <c r="E2322" s="95" t="s">
        <v>201</v>
      </c>
      <c r="F2322" s="95" t="s">
        <v>236</v>
      </c>
      <c r="G2322" s="92"/>
      <c r="H2322" s="95" t="s">
        <v>254</v>
      </c>
      <c r="I2322" s="97" t="s">
        <v>2001</v>
      </c>
    </row>
    <row r="2323" spans="1:9" x14ac:dyDescent="0.25">
      <c r="A2323" s="92" t="s">
        <v>237</v>
      </c>
      <c r="B2323" s="93">
        <v>46109.718261111106</v>
      </c>
      <c r="C2323" s="94" t="s">
        <v>235</v>
      </c>
      <c r="D2323" s="95" t="s">
        <v>256</v>
      </c>
      <c r="E2323" s="95" t="s">
        <v>165</v>
      </c>
      <c r="F2323" s="95" t="s">
        <v>236</v>
      </c>
      <c r="G2323" s="92"/>
      <c r="H2323" s="95" t="s">
        <v>257</v>
      </c>
      <c r="I2323" s="97" t="s">
        <v>2002</v>
      </c>
    </row>
    <row r="2324" spans="1:9" x14ac:dyDescent="0.25">
      <c r="A2324" s="92" t="s">
        <v>237</v>
      </c>
      <c r="B2324" s="93">
        <v>46109.718236145833</v>
      </c>
      <c r="C2324" s="94" t="s">
        <v>235</v>
      </c>
      <c r="D2324" s="95" t="s">
        <v>244</v>
      </c>
      <c r="E2324" s="95" t="s">
        <v>147</v>
      </c>
      <c r="F2324" s="95" t="s">
        <v>236</v>
      </c>
      <c r="G2324" s="92"/>
      <c r="H2324" s="95" t="s">
        <v>245</v>
      </c>
      <c r="I2324" s="97" t="s">
        <v>2003</v>
      </c>
    </row>
    <row r="2325" spans="1:9" x14ac:dyDescent="0.25">
      <c r="A2325" s="92" t="s">
        <v>237</v>
      </c>
      <c r="B2325" s="93">
        <v>46109.718221331015</v>
      </c>
      <c r="C2325" s="94" t="s">
        <v>235</v>
      </c>
      <c r="D2325" s="95" t="s">
        <v>250</v>
      </c>
      <c r="E2325" s="95" t="s">
        <v>168</v>
      </c>
      <c r="F2325" s="95" t="s">
        <v>236</v>
      </c>
      <c r="G2325" s="92"/>
      <c r="H2325" s="95" t="s">
        <v>251</v>
      </c>
      <c r="I2325" s="97" t="s">
        <v>2004</v>
      </c>
    </row>
    <row r="2326" spans="1:9" x14ac:dyDescent="0.25">
      <c r="A2326" s="92" t="s">
        <v>237</v>
      </c>
      <c r="B2326" s="93">
        <v>46109.718049027775</v>
      </c>
      <c r="C2326" s="94" t="s">
        <v>235</v>
      </c>
      <c r="D2326" s="95" t="s">
        <v>275</v>
      </c>
      <c r="E2326" s="95" t="s">
        <v>141</v>
      </c>
      <c r="F2326" s="95" t="s">
        <v>236</v>
      </c>
      <c r="G2326" s="92"/>
      <c r="H2326" s="95" t="s">
        <v>276</v>
      </c>
      <c r="I2326" s="97" t="s">
        <v>2005</v>
      </c>
    </row>
    <row r="2327" spans="1:9" x14ac:dyDescent="0.25">
      <c r="A2327" s="92" t="s">
        <v>237</v>
      </c>
      <c r="B2327" s="93">
        <v>46109.718012488425</v>
      </c>
      <c r="C2327" s="94" t="s">
        <v>235</v>
      </c>
      <c r="D2327" s="95" t="s">
        <v>241</v>
      </c>
      <c r="E2327" s="95" t="s">
        <v>144</v>
      </c>
      <c r="F2327" s="95" t="s">
        <v>236</v>
      </c>
      <c r="G2327" s="92"/>
      <c r="H2327" s="95" t="s">
        <v>242</v>
      </c>
      <c r="I2327" s="97" t="s">
        <v>2006</v>
      </c>
    </row>
    <row r="2328" spans="1:9" x14ac:dyDescent="0.25">
      <c r="A2328" s="92" t="s">
        <v>237</v>
      </c>
      <c r="B2328" s="93">
        <v>46109.718003993054</v>
      </c>
      <c r="C2328" s="94" t="s">
        <v>235</v>
      </c>
      <c r="D2328" s="95" t="s">
        <v>238</v>
      </c>
      <c r="E2328" s="95" t="s">
        <v>199</v>
      </c>
      <c r="F2328" s="95" t="s">
        <v>236</v>
      </c>
      <c r="G2328" s="92"/>
      <c r="H2328" s="95" t="s">
        <v>239</v>
      </c>
      <c r="I2328" s="97" t="s">
        <v>2007</v>
      </c>
    </row>
    <row r="2329" spans="1:9" x14ac:dyDescent="0.25">
      <c r="A2329" s="92" t="s">
        <v>237</v>
      </c>
      <c r="B2329" s="93">
        <v>46109.717997187501</v>
      </c>
      <c r="C2329" s="94" t="s">
        <v>235</v>
      </c>
      <c r="D2329" s="95" t="s">
        <v>262</v>
      </c>
      <c r="E2329" s="95" t="s">
        <v>202</v>
      </c>
      <c r="F2329" s="95" t="s">
        <v>236</v>
      </c>
      <c r="G2329" s="92"/>
      <c r="H2329" s="95" t="s">
        <v>263</v>
      </c>
      <c r="I2329" s="97" t="s">
        <v>222</v>
      </c>
    </row>
    <row r="2330" spans="1:9" x14ac:dyDescent="0.25">
      <c r="A2330" s="92" t="s">
        <v>237</v>
      </c>
      <c r="B2330" s="93">
        <v>46109.717912048611</v>
      </c>
      <c r="C2330" s="94" t="s">
        <v>235</v>
      </c>
      <c r="D2330" s="95" t="s">
        <v>268</v>
      </c>
      <c r="E2330" s="95" t="s">
        <v>200</v>
      </c>
      <c r="F2330" s="95" t="s">
        <v>236</v>
      </c>
      <c r="G2330" s="92"/>
      <c r="H2330" s="95" t="s">
        <v>269</v>
      </c>
      <c r="I2330" s="97" t="s">
        <v>2008</v>
      </c>
    </row>
    <row r="2331" spans="1:9" x14ac:dyDescent="0.25">
      <c r="A2331" s="92" t="s">
        <v>237</v>
      </c>
      <c r="B2331" s="93">
        <v>46109.717903009259</v>
      </c>
      <c r="C2331" s="94" t="s">
        <v>235</v>
      </c>
      <c r="D2331" s="95" t="s">
        <v>247</v>
      </c>
      <c r="E2331" s="95" t="s">
        <v>170</v>
      </c>
      <c r="F2331" s="95" t="s">
        <v>236</v>
      </c>
      <c r="G2331" s="92"/>
      <c r="H2331" s="95" t="s">
        <v>248</v>
      </c>
      <c r="I2331" s="97" t="s">
        <v>2009</v>
      </c>
    </row>
    <row r="2332" spans="1:9" x14ac:dyDescent="0.25">
      <c r="A2332" s="92" t="s">
        <v>237</v>
      </c>
      <c r="B2332" s="93">
        <v>46109.717885636572</v>
      </c>
      <c r="C2332" s="94" t="s">
        <v>235</v>
      </c>
      <c r="D2332" s="95" t="s">
        <v>259</v>
      </c>
      <c r="E2332" s="95" t="s">
        <v>198</v>
      </c>
      <c r="F2332" s="95" t="s">
        <v>236</v>
      </c>
      <c r="G2332" s="92"/>
      <c r="H2332" s="95" t="s">
        <v>260</v>
      </c>
      <c r="I2332" s="97" t="s">
        <v>2010</v>
      </c>
    </row>
    <row r="2333" spans="1:9" x14ac:dyDescent="0.25">
      <c r="A2333" s="92" t="s">
        <v>237</v>
      </c>
      <c r="B2333" s="93">
        <v>46109.71782946759</v>
      </c>
      <c r="C2333" s="94" t="s">
        <v>235</v>
      </c>
      <c r="D2333" s="95" t="s">
        <v>278</v>
      </c>
      <c r="E2333" s="95" t="s">
        <v>203</v>
      </c>
      <c r="F2333" s="95" t="s">
        <v>236</v>
      </c>
      <c r="G2333" s="92"/>
      <c r="H2333" s="95" t="s">
        <v>279</v>
      </c>
      <c r="I2333" s="97" t="s">
        <v>2011</v>
      </c>
    </row>
    <row r="2334" spans="1:9" x14ac:dyDescent="0.25">
      <c r="A2334" s="92" t="s">
        <v>237</v>
      </c>
      <c r="B2334" s="93">
        <v>46109.717726446761</v>
      </c>
      <c r="C2334" s="94" t="s">
        <v>235</v>
      </c>
      <c r="D2334" s="95" t="s">
        <v>265</v>
      </c>
      <c r="E2334" s="95" t="s">
        <v>173</v>
      </c>
      <c r="F2334" s="95" t="s">
        <v>236</v>
      </c>
      <c r="G2334" s="92"/>
      <c r="H2334" s="95" t="s">
        <v>266</v>
      </c>
      <c r="I2334" s="97" t="s">
        <v>2012</v>
      </c>
    </row>
    <row r="2335" spans="1:9" x14ac:dyDescent="0.25">
      <c r="A2335" s="92" t="s">
        <v>237</v>
      </c>
      <c r="B2335" s="93">
        <v>46109.717672939812</v>
      </c>
      <c r="C2335" s="94" t="s">
        <v>235</v>
      </c>
      <c r="D2335" s="95" t="s">
        <v>253</v>
      </c>
      <c r="E2335" s="95" t="s">
        <v>201</v>
      </c>
      <c r="F2335" s="95" t="s">
        <v>236</v>
      </c>
      <c r="G2335" s="92"/>
      <c r="H2335" s="95" t="s">
        <v>254</v>
      </c>
      <c r="I2335" s="97" t="s">
        <v>2013</v>
      </c>
    </row>
    <row r="2336" spans="1:9" x14ac:dyDescent="0.25">
      <c r="A2336" s="92" t="s">
        <v>237</v>
      </c>
      <c r="B2336" s="93">
        <v>46109.717623124998</v>
      </c>
      <c r="C2336" s="94" t="s">
        <v>235</v>
      </c>
      <c r="D2336" s="95" t="s">
        <v>256</v>
      </c>
      <c r="E2336" s="95" t="s">
        <v>165</v>
      </c>
      <c r="F2336" s="95" t="s">
        <v>236</v>
      </c>
      <c r="G2336" s="92"/>
      <c r="H2336" s="95" t="s">
        <v>257</v>
      </c>
      <c r="I2336" s="97" t="s">
        <v>2014</v>
      </c>
    </row>
    <row r="2337" spans="1:9" x14ac:dyDescent="0.25">
      <c r="A2337" s="92" t="s">
        <v>237</v>
      </c>
      <c r="B2337" s="93">
        <v>46109.717586527775</v>
      </c>
      <c r="C2337" s="94" t="s">
        <v>235</v>
      </c>
      <c r="D2337" s="95" t="s">
        <v>250</v>
      </c>
      <c r="E2337" s="95" t="s">
        <v>168</v>
      </c>
      <c r="F2337" s="95" t="s">
        <v>236</v>
      </c>
      <c r="G2337" s="92"/>
      <c r="H2337" s="95" t="s">
        <v>251</v>
      </c>
      <c r="I2337" s="97" t="s">
        <v>2015</v>
      </c>
    </row>
    <row r="2338" spans="1:9" x14ac:dyDescent="0.25">
      <c r="A2338" s="92" t="s">
        <v>237</v>
      </c>
      <c r="B2338" s="93">
        <v>46109.717577303236</v>
      </c>
      <c r="C2338" s="94" t="s">
        <v>235</v>
      </c>
      <c r="D2338" s="95" t="s">
        <v>244</v>
      </c>
      <c r="E2338" s="95" t="s">
        <v>147</v>
      </c>
      <c r="F2338" s="95" t="s">
        <v>236</v>
      </c>
      <c r="G2338" s="92"/>
      <c r="H2338" s="95" t="s">
        <v>245</v>
      </c>
      <c r="I2338" s="97" t="s">
        <v>2016</v>
      </c>
    </row>
    <row r="2339" spans="1:9" x14ac:dyDescent="0.25">
      <c r="A2339" s="92" t="s">
        <v>237</v>
      </c>
      <c r="B2339" s="93">
        <v>46109.717373055551</v>
      </c>
      <c r="C2339" s="94" t="s">
        <v>235</v>
      </c>
      <c r="D2339" s="95" t="s">
        <v>275</v>
      </c>
      <c r="E2339" s="95" t="s">
        <v>141</v>
      </c>
      <c r="F2339" s="95" t="s">
        <v>236</v>
      </c>
      <c r="G2339" s="92"/>
      <c r="H2339" s="95" t="s">
        <v>276</v>
      </c>
      <c r="I2339" s="97" t="s">
        <v>2017</v>
      </c>
    </row>
    <row r="2340" spans="1:9" x14ac:dyDescent="0.25">
      <c r="A2340" s="92" t="s">
        <v>237</v>
      </c>
      <c r="B2340" s="93">
        <v>46109.717366736106</v>
      </c>
      <c r="C2340" s="94" t="s">
        <v>235</v>
      </c>
      <c r="D2340" s="95" t="s">
        <v>238</v>
      </c>
      <c r="E2340" s="95" t="s">
        <v>199</v>
      </c>
      <c r="F2340" s="95" t="s">
        <v>236</v>
      </c>
      <c r="G2340" s="92"/>
      <c r="H2340" s="95" t="s">
        <v>239</v>
      </c>
      <c r="I2340" s="97" t="s">
        <v>2018</v>
      </c>
    </row>
    <row r="2341" spans="1:9" x14ac:dyDescent="0.25">
      <c r="A2341" s="92" t="s">
        <v>237</v>
      </c>
      <c r="B2341" s="93">
        <v>46109.717313055553</v>
      </c>
      <c r="C2341" s="94" t="s">
        <v>235</v>
      </c>
      <c r="D2341" s="95" t="s">
        <v>262</v>
      </c>
      <c r="E2341" s="95" t="s">
        <v>202</v>
      </c>
      <c r="F2341" s="95" t="s">
        <v>236</v>
      </c>
      <c r="G2341" s="92"/>
      <c r="H2341" s="95" t="s">
        <v>263</v>
      </c>
      <c r="I2341" s="97" t="s">
        <v>2019</v>
      </c>
    </row>
    <row r="2342" spans="1:9" x14ac:dyDescent="0.25">
      <c r="A2342" s="92" t="s">
        <v>237</v>
      </c>
      <c r="B2342" s="93">
        <v>46109.717294490736</v>
      </c>
      <c r="C2342" s="94" t="s">
        <v>235</v>
      </c>
      <c r="D2342" s="95" t="s">
        <v>241</v>
      </c>
      <c r="E2342" s="95" t="s">
        <v>144</v>
      </c>
      <c r="F2342" s="95" t="s">
        <v>236</v>
      </c>
      <c r="G2342" s="92"/>
      <c r="H2342" s="95" t="s">
        <v>242</v>
      </c>
      <c r="I2342" s="97" t="s">
        <v>2020</v>
      </c>
    </row>
    <row r="2343" spans="1:9" x14ac:dyDescent="0.25">
      <c r="A2343" s="92" t="s">
        <v>237</v>
      </c>
      <c r="B2343" s="93">
        <v>46109.717275451389</v>
      </c>
      <c r="C2343" s="94" t="s">
        <v>235</v>
      </c>
      <c r="D2343" s="95" t="s">
        <v>268</v>
      </c>
      <c r="E2343" s="95" t="s">
        <v>200</v>
      </c>
      <c r="F2343" s="95" t="s">
        <v>236</v>
      </c>
      <c r="G2343" s="92"/>
      <c r="H2343" s="95" t="s">
        <v>269</v>
      </c>
      <c r="I2343" s="97" t="s">
        <v>2021</v>
      </c>
    </row>
    <row r="2344" spans="1:9" x14ac:dyDescent="0.25">
      <c r="A2344" s="92" t="s">
        <v>237</v>
      </c>
      <c r="B2344" s="93">
        <v>46109.717249293979</v>
      </c>
      <c r="C2344" s="94" t="s">
        <v>235</v>
      </c>
      <c r="D2344" s="95" t="s">
        <v>247</v>
      </c>
      <c r="E2344" s="95" t="s">
        <v>170</v>
      </c>
      <c r="F2344" s="95" t="s">
        <v>236</v>
      </c>
      <c r="G2344" s="92"/>
      <c r="H2344" s="95" t="s">
        <v>248</v>
      </c>
      <c r="I2344" s="97" t="s">
        <v>2022</v>
      </c>
    </row>
    <row r="2345" spans="1:9" x14ac:dyDescent="0.25">
      <c r="A2345" s="92" t="s">
        <v>237</v>
      </c>
      <c r="B2345" s="93">
        <v>46109.717196527774</v>
      </c>
      <c r="C2345" s="94" t="s">
        <v>235</v>
      </c>
      <c r="D2345" s="95" t="s">
        <v>278</v>
      </c>
      <c r="E2345" s="95" t="s">
        <v>203</v>
      </c>
      <c r="F2345" s="95" t="s">
        <v>236</v>
      </c>
      <c r="G2345" s="92"/>
      <c r="H2345" s="95" t="s">
        <v>279</v>
      </c>
      <c r="I2345" s="97" t="s">
        <v>2023</v>
      </c>
    </row>
    <row r="2346" spans="1:9" x14ac:dyDescent="0.25">
      <c r="A2346" s="92" t="s">
        <v>237</v>
      </c>
      <c r="B2346" s="93">
        <v>46109.717155092592</v>
      </c>
      <c r="C2346" s="94" t="s">
        <v>235</v>
      </c>
      <c r="D2346" s="95" t="s">
        <v>259</v>
      </c>
      <c r="E2346" s="95" t="s">
        <v>198</v>
      </c>
      <c r="F2346" s="95" t="s">
        <v>236</v>
      </c>
      <c r="G2346" s="92"/>
      <c r="H2346" s="95" t="s">
        <v>260</v>
      </c>
      <c r="I2346" s="97" t="s">
        <v>2024</v>
      </c>
    </row>
    <row r="2347" spans="1:9" x14ac:dyDescent="0.25">
      <c r="A2347" s="92" t="s">
        <v>237</v>
      </c>
      <c r="B2347" s="93">
        <v>46109.71709460648</v>
      </c>
      <c r="C2347" s="94" t="s">
        <v>235</v>
      </c>
      <c r="D2347" s="95" t="s">
        <v>265</v>
      </c>
      <c r="E2347" s="95" t="s">
        <v>173</v>
      </c>
      <c r="F2347" s="95" t="s">
        <v>236</v>
      </c>
      <c r="G2347" s="92"/>
      <c r="H2347" s="95" t="s">
        <v>266</v>
      </c>
      <c r="I2347" s="97" t="s">
        <v>2025</v>
      </c>
    </row>
    <row r="2348" spans="1:9" x14ac:dyDescent="0.25">
      <c r="A2348" s="92" t="s">
        <v>237</v>
      </c>
      <c r="B2348" s="93">
        <v>46109.717043553239</v>
      </c>
      <c r="C2348" s="94" t="s">
        <v>235</v>
      </c>
      <c r="D2348" s="95" t="s">
        <v>253</v>
      </c>
      <c r="E2348" s="95" t="s">
        <v>201</v>
      </c>
      <c r="F2348" s="95" t="s">
        <v>236</v>
      </c>
      <c r="G2348" s="92"/>
      <c r="H2348" s="95" t="s">
        <v>254</v>
      </c>
      <c r="I2348" s="97" t="s">
        <v>2026</v>
      </c>
    </row>
    <row r="2349" spans="1:9" x14ac:dyDescent="0.25">
      <c r="A2349" s="92" t="s">
        <v>237</v>
      </c>
      <c r="B2349" s="93">
        <v>46109.716949027774</v>
      </c>
      <c r="C2349" s="94" t="s">
        <v>235</v>
      </c>
      <c r="D2349" s="95" t="s">
        <v>256</v>
      </c>
      <c r="E2349" s="95" t="s">
        <v>165</v>
      </c>
      <c r="F2349" s="95" t="s">
        <v>236</v>
      </c>
      <c r="G2349" s="92"/>
      <c r="H2349" s="95" t="s">
        <v>257</v>
      </c>
      <c r="I2349" s="97" t="s">
        <v>2027</v>
      </c>
    </row>
    <row r="2350" spans="1:9" x14ac:dyDescent="0.25">
      <c r="A2350" s="92" t="s">
        <v>237</v>
      </c>
      <c r="B2350" s="93">
        <v>46109.716923449072</v>
      </c>
      <c r="C2350" s="94" t="s">
        <v>235</v>
      </c>
      <c r="D2350" s="95" t="s">
        <v>250</v>
      </c>
      <c r="E2350" s="95" t="s">
        <v>168</v>
      </c>
      <c r="F2350" s="95" t="s">
        <v>236</v>
      </c>
      <c r="G2350" s="92"/>
      <c r="H2350" s="95" t="s">
        <v>251</v>
      </c>
      <c r="I2350" s="97" t="s">
        <v>2028</v>
      </c>
    </row>
    <row r="2351" spans="1:9" x14ac:dyDescent="0.25">
      <c r="A2351" s="92" t="s">
        <v>237</v>
      </c>
      <c r="B2351" s="93">
        <v>46109.716912442127</v>
      </c>
      <c r="C2351" s="94" t="s">
        <v>235</v>
      </c>
      <c r="D2351" s="95" t="s">
        <v>244</v>
      </c>
      <c r="E2351" s="95" t="s">
        <v>147</v>
      </c>
      <c r="F2351" s="95" t="s">
        <v>236</v>
      </c>
      <c r="G2351" s="92"/>
      <c r="H2351" s="95" t="s">
        <v>245</v>
      </c>
      <c r="I2351" s="97" t="s">
        <v>2029</v>
      </c>
    </row>
    <row r="2352" spans="1:9" x14ac:dyDescent="0.25">
      <c r="A2352" s="92" t="s">
        <v>237</v>
      </c>
      <c r="B2352" s="93">
        <v>46109.716720162032</v>
      </c>
      <c r="C2352" s="94" t="s">
        <v>235</v>
      </c>
      <c r="D2352" s="95" t="s">
        <v>238</v>
      </c>
      <c r="E2352" s="95" t="s">
        <v>199</v>
      </c>
      <c r="F2352" s="95" t="s">
        <v>236</v>
      </c>
      <c r="G2352" s="92"/>
      <c r="H2352" s="95" t="s">
        <v>239</v>
      </c>
      <c r="I2352" s="97" t="s">
        <v>2030</v>
      </c>
    </row>
    <row r="2353" spans="1:9" x14ac:dyDescent="0.25">
      <c r="A2353" s="92" t="s">
        <v>237</v>
      </c>
      <c r="B2353" s="93">
        <v>46109.716687800923</v>
      </c>
      <c r="C2353" s="94" t="s">
        <v>235</v>
      </c>
      <c r="D2353" s="95" t="s">
        <v>271</v>
      </c>
      <c r="E2353" s="95" t="s">
        <v>272</v>
      </c>
      <c r="F2353" s="95" t="s">
        <v>236</v>
      </c>
      <c r="G2353" s="92"/>
      <c r="H2353" s="95" t="s">
        <v>273</v>
      </c>
      <c r="I2353" s="97" t="s">
        <v>2031</v>
      </c>
    </row>
    <row r="2354" spans="1:9" x14ac:dyDescent="0.25">
      <c r="A2354" s="92" t="s">
        <v>237</v>
      </c>
      <c r="B2354" s="93">
        <v>46109.71667587963</v>
      </c>
      <c r="C2354" s="94" t="s">
        <v>235</v>
      </c>
      <c r="D2354" s="95" t="s">
        <v>275</v>
      </c>
      <c r="E2354" s="95" t="s">
        <v>141</v>
      </c>
      <c r="F2354" s="95" t="s">
        <v>236</v>
      </c>
      <c r="G2354" s="92"/>
      <c r="H2354" s="95" t="s">
        <v>276</v>
      </c>
      <c r="I2354" s="97" t="s">
        <v>2032</v>
      </c>
    </row>
    <row r="2355" spans="1:9" x14ac:dyDescent="0.25">
      <c r="A2355" s="92" t="s">
        <v>237</v>
      </c>
      <c r="B2355" s="93">
        <v>46109.716614166668</v>
      </c>
      <c r="C2355" s="94" t="s">
        <v>235</v>
      </c>
      <c r="D2355" s="95" t="s">
        <v>268</v>
      </c>
      <c r="E2355" s="95" t="s">
        <v>200</v>
      </c>
      <c r="F2355" s="95" t="s">
        <v>236</v>
      </c>
      <c r="G2355" s="92"/>
      <c r="H2355" s="95" t="s">
        <v>269</v>
      </c>
      <c r="I2355" s="97" t="s">
        <v>2033</v>
      </c>
    </row>
    <row r="2356" spans="1:9" x14ac:dyDescent="0.25">
      <c r="A2356" s="92" t="s">
        <v>237</v>
      </c>
      <c r="B2356" s="93">
        <v>46109.716613020828</v>
      </c>
      <c r="C2356" s="94" t="s">
        <v>235</v>
      </c>
      <c r="D2356" s="95" t="s">
        <v>262</v>
      </c>
      <c r="E2356" s="95" t="s">
        <v>202</v>
      </c>
      <c r="F2356" s="95" t="s">
        <v>236</v>
      </c>
      <c r="G2356" s="92"/>
      <c r="H2356" s="95" t="s">
        <v>263</v>
      </c>
      <c r="I2356" s="97" t="s">
        <v>2034</v>
      </c>
    </row>
    <row r="2357" spans="1:9" x14ac:dyDescent="0.25">
      <c r="A2357" s="92" t="s">
        <v>237</v>
      </c>
      <c r="B2357" s="93">
        <v>46109.716588819443</v>
      </c>
      <c r="C2357" s="94" t="s">
        <v>235</v>
      </c>
      <c r="D2357" s="95" t="s">
        <v>241</v>
      </c>
      <c r="E2357" s="95" t="s">
        <v>144</v>
      </c>
      <c r="F2357" s="95" t="s">
        <v>236</v>
      </c>
      <c r="G2357" s="92"/>
      <c r="H2357" s="95" t="s">
        <v>242</v>
      </c>
      <c r="I2357" s="97" t="s">
        <v>2035</v>
      </c>
    </row>
    <row r="2358" spans="1:9" x14ac:dyDescent="0.25">
      <c r="A2358" s="92" t="s">
        <v>237</v>
      </c>
      <c r="B2358" s="93">
        <v>46109.716584305555</v>
      </c>
      <c r="C2358" s="94" t="s">
        <v>235</v>
      </c>
      <c r="D2358" s="95" t="s">
        <v>247</v>
      </c>
      <c r="E2358" s="95" t="s">
        <v>170</v>
      </c>
      <c r="F2358" s="95" t="s">
        <v>236</v>
      </c>
      <c r="G2358" s="92"/>
      <c r="H2358" s="95" t="s">
        <v>248</v>
      </c>
      <c r="I2358" s="97" t="s">
        <v>2036</v>
      </c>
    </row>
    <row r="2359" spans="1:9" x14ac:dyDescent="0.25">
      <c r="A2359" s="92" t="s">
        <v>237</v>
      </c>
      <c r="B2359" s="93">
        <v>46109.716543495371</v>
      </c>
      <c r="C2359" s="94" t="s">
        <v>235</v>
      </c>
      <c r="D2359" s="95" t="s">
        <v>278</v>
      </c>
      <c r="E2359" s="95" t="s">
        <v>203</v>
      </c>
      <c r="F2359" s="95" t="s">
        <v>236</v>
      </c>
      <c r="G2359" s="92"/>
      <c r="H2359" s="95" t="s">
        <v>279</v>
      </c>
      <c r="I2359" s="97" t="s">
        <v>2037</v>
      </c>
    </row>
    <row r="2360" spans="1:9" x14ac:dyDescent="0.25">
      <c r="A2360" s="92" t="s">
        <v>237</v>
      </c>
      <c r="B2360" s="93">
        <v>46109.716428425927</v>
      </c>
      <c r="C2360" s="94" t="s">
        <v>235</v>
      </c>
      <c r="D2360" s="95" t="s">
        <v>265</v>
      </c>
      <c r="E2360" s="95" t="s">
        <v>173</v>
      </c>
      <c r="F2360" s="95" t="s">
        <v>236</v>
      </c>
      <c r="G2360" s="92"/>
      <c r="H2360" s="95" t="s">
        <v>266</v>
      </c>
      <c r="I2360" s="97" t="s">
        <v>2038</v>
      </c>
    </row>
    <row r="2361" spans="1:9" x14ac:dyDescent="0.25">
      <c r="A2361" s="92" t="s">
        <v>237</v>
      </c>
      <c r="B2361" s="93">
        <v>46109.716394502313</v>
      </c>
      <c r="C2361" s="94" t="s">
        <v>235</v>
      </c>
      <c r="D2361" s="95" t="s">
        <v>253</v>
      </c>
      <c r="E2361" s="95" t="s">
        <v>201</v>
      </c>
      <c r="F2361" s="95" t="s">
        <v>236</v>
      </c>
      <c r="G2361" s="92"/>
      <c r="H2361" s="95" t="s">
        <v>254</v>
      </c>
      <c r="I2361" s="97" t="s">
        <v>2039</v>
      </c>
    </row>
    <row r="2362" spans="1:9" x14ac:dyDescent="0.25">
      <c r="A2362" s="92" t="s">
        <v>237</v>
      </c>
      <c r="B2362" s="93">
        <v>46109.716320787033</v>
      </c>
      <c r="C2362" s="94" t="s">
        <v>235</v>
      </c>
      <c r="D2362" s="95" t="s">
        <v>259</v>
      </c>
      <c r="E2362" s="95" t="s">
        <v>198</v>
      </c>
      <c r="F2362" s="95" t="s">
        <v>236</v>
      </c>
      <c r="G2362" s="92"/>
      <c r="H2362" s="95" t="s">
        <v>260</v>
      </c>
      <c r="I2362" s="97" t="s">
        <v>2040</v>
      </c>
    </row>
    <row r="2363" spans="1:9" x14ac:dyDescent="0.25">
      <c r="A2363" s="92" t="s">
        <v>237</v>
      </c>
      <c r="B2363" s="93">
        <v>46109.716272905091</v>
      </c>
      <c r="C2363" s="94" t="s">
        <v>235</v>
      </c>
      <c r="D2363" s="95" t="s">
        <v>256</v>
      </c>
      <c r="E2363" s="95" t="s">
        <v>165</v>
      </c>
      <c r="F2363" s="95" t="s">
        <v>236</v>
      </c>
      <c r="G2363" s="92"/>
      <c r="H2363" s="95" t="s">
        <v>257</v>
      </c>
      <c r="I2363" s="97" t="s">
        <v>2041</v>
      </c>
    </row>
    <row r="2364" spans="1:9" x14ac:dyDescent="0.25">
      <c r="A2364" s="92" t="s">
        <v>237</v>
      </c>
      <c r="B2364" s="93">
        <v>46109.716254594903</v>
      </c>
      <c r="C2364" s="94" t="s">
        <v>235</v>
      </c>
      <c r="D2364" s="95" t="s">
        <v>250</v>
      </c>
      <c r="E2364" s="95" t="s">
        <v>168</v>
      </c>
      <c r="F2364" s="95" t="s">
        <v>236</v>
      </c>
      <c r="G2364" s="92"/>
      <c r="H2364" s="95" t="s">
        <v>251</v>
      </c>
      <c r="I2364" s="97" t="s">
        <v>2042</v>
      </c>
    </row>
    <row r="2365" spans="1:9" x14ac:dyDescent="0.25">
      <c r="A2365" s="92" t="s">
        <v>237</v>
      </c>
      <c r="B2365" s="93">
        <v>46109.716250983794</v>
      </c>
      <c r="C2365" s="94" t="s">
        <v>235</v>
      </c>
      <c r="D2365" s="95" t="s">
        <v>244</v>
      </c>
      <c r="E2365" s="95" t="s">
        <v>147</v>
      </c>
      <c r="F2365" s="95" t="s">
        <v>236</v>
      </c>
      <c r="G2365" s="92"/>
      <c r="H2365" s="95" t="s">
        <v>245</v>
      </c>
      <c r="I2365" s="97" t="s">
        <v>2043</v>
      </c>
    </row>
    <row r="2366" spans="1:9" x14ac:dyDescent="0.25">
      <c r="A2366" s="92" t="s">
        <v>237</v>
      </c>
      <c r="B2366" s="93">
        <v>46109.716096249998</v>
      </c>
      <c r="C2366" s="94" t="s">
        <v>235</v>
      </c>
      <c r="D2366" s="95" t="s">
        <v>238</v>
      </c>
      <c r="E2366" s="95" t="s">
        <v>199</v>
      </c>
      <c r="F2366" s="95" t="s">
        <v>236</v>
      </c>
      <c r="G2366" s="92"/>
      <c r="H2366" s="95" t="s">
        <v>239</v>
      </c>
      <c r="I2366" s="97" t="s">
        <v>2044</v>
      </c>
    </row>
    <row r="2367" spans="1:9" x14ac:dyDescent="0.25">
      <c r="A2367" s="92" t="s">
        <v>237</v>
      </c>
      <c r="B2367" s="93">
        <v>46109.71594534722</v>
      </c>
      <c r="C2367" s="94" t="s">
        <v>235</v>
      </c>
      <c r="D2367" s="95" t="s">
        <v>275</v>
      </c>
      <c r="E2367" s="95" t="s">
        <v>141</v>
      </c>
      <c r="F2367" s="95" t="s">
        <v>236</v>
      </c>
      <c r="G2367" s="92"/>
      <c r="H2367" s="95" t="s">
        <v>276</v>
      </c>
      <c r="I2367" s="97" t="s">
        <v>2045</v>
      </c>
    </row>
    <row r="2368" spans="1:9" x14ac:dyDescent="0.25">
      <c r="A2368" s="92" t="s">
        <v>237</v>
      </c>
      <c r="B2368" s="93">
        <v>46109.715927106481</v>
      </c>
      <c r="C2368" s="94" t="s">
        <v>235</v>
      </c>
      <c r="D2368" s="95" t="s">
        <v>271</v>
      </c>
      <c r="E2368" s="95" t="s">
        <v>272</v>
      </c>
      <c r="F2368" s="95" t="s">
        <v>236</v>
      </c>
      <c r="G2368" s="92"/>
      <c r="H2368" s="95" t="s">
        <v>273</v>
      </c>
      <c r="I2368" s="97" t="s">
        <v>2046</v>
      </c>
    </row>
    <row r="2369" spans="1:9" x14ac:dyDescent="0.25">
      <c r="A2369" s="92" t="s">
        <v>237</v>
      </c>
      <c r="B2369" s="93">
        <v>46109.715921516203</v>
      </c>
      <c r="C2369" s="94" t="s">
        <v>235</v>
      </c>
      <c r="D2369" s="95" t="s">
        <v>268</v>
      </c>
      <c r="E2369" s="95" t="s">
        <v>200</v>
      </c>
      <c r="F2369" s="95" t="s">
        <v>236</v>
      </c>
      <c r="G2369" s="92"/>
      <c r="H2369" s="95" t="s">
        <v>269</v>
      </c>
      <c r="I2369" s="97" t="s">
        <v>2047</v>
      </c>
    </row>
    <row r="2370" spans="1:9" x14ac:dyDescent="0.25">
      <c r="A2370" s="92" t="s">
        <v>237</v>
      </c>
      <c r="B2370" s="93">
        <v>46109.715918483795</v>
      </c>
      <c r="C2370" s="94" t="s">
        <v>235</v>
      </c>
      <c r="D2370" s="95" t="s">
        <v>262</v>
      </c>
      <c r="E2370" s="95" t="s">
        <v>202</v>
      </c>
      <c r="F2370" s="95" t="s">
        <v>236</v>
      </c>
      <c r="G2370" s="92"/>
      <c r="H2370" s="95" t="s">
        <v>263</v>
      </c>
      <c r="I2370" s="97" t="s">
        <v>223</v>
      </c>
    </row>
    <row r="2371" spans="1:9" x14ac:dyDescent="0.25">
      <c r="A2371" s="92" t="s">
        <v>237</v>
      </c>
      <c r="B2371" s="93">
        <v>46109.715915925924</v>
      </c>
      <c r="C2371" s="94" t="s">
        <v>235</v>
      </c>
      <c r="D2371" s="95" t="s">
        <v>247</v>
      </c>
      <c r="E2371" s="95" t="s">
        <v>170</v>
      </c>
      <c r="F2371" s="95" t="s">
        <v>236</v>
      </c>
      <c r="G2371" s="92"/>
      <c r="H2371" s="95" t="s">
        <v>248</v>
      </c>
      <c r="I2371" s="97" t="s">
        <v>2048</v>
      </c>
    </row>
    <row r="2372" spans="1:9" x14ac:dyDescent="0.25">
      <c r="A2372" s="92" t="s">
        <v>237</v>
      </c>
      <c r="B2372" s="93">
        <v>46109.715896817128</v>
      </c>
      <c r="C2372" s="94" t="s">
        <v>235</v>
      </c>
      <c r="D2372" s="95" t="s">
        <v>278</v>
      </c>
      <c r="E2372" s="95" t="s">
        <v>203</v>
      </c>
      <c r="F2372" s="95" t="s">
        <v>236</v>
      </c>
      <c r="G2372" s="92"/>
      <c r="H2372" s="95" t="s">
        <v>279</v>
      </c>
      <c r="I2372" s="97" t="s">
        <v>220</v>
      </c>
    </row>
    <row r="2373" spans="1:9" x14ac:dyDescent="0.25">
      <c r="A2373" s="92" t="s">
        <v>237</v>
      </c>
      <c r="B2373" s="93">
        <v>46109.715823229162</v>
      </c>
      <c r="C2373" s="94" t="s">
        <v>235</v>
      </c>
      <c r="D2373" s="95" t="s">
        <v>241</v>
      </c>
      <c r="E2373" s="95" t="s">
        <v>144</v>
      </c>
      <c r="F2373" s="95" t="s">
        <v>236</v>
      </c>
      <c r="G2373" s="92"/>
      <c r="H2373" s="95" t="s">
        <v>242</v>
      </c>
      <c r="I2373" s="97" t="s">
        <v>2049</v>
      </c>
    </row>
    <row r="2374" spans="1:9" x14ac:dyDescent="0.25">
      <c r="A2374" s="92" t="s">
        <v>237</v>
      </c>
      <c r="B2374" s="93">
        <v>46109.7157777662</v>
      </c>
      <c r="C2374" s="94" t="s">
        <v>235</v>
      </c>
      <c r="D2374" s="95" t="s">
        <v>265</v>
      </c>
      <c r="E2374" s="95" t="s">
        <v>173</v>
      </c>
      <c r="F2374" s="95" t="s">
        <v>236</v>
      </c>
      <c r="G2374" s="92"/>
      <c r="H2374" s="95" t="s">
        <v>266</v>
      </c>
      <c r="I2374" s="97" t="s">
        <v>2050</v>
      </c>
    </row>
    <row r="2375" spans="1:9" x14ac:dyDescent="0.25">
      <c r="A2375" s="92" t="s">
        <v>237</v>
      </c>
      <c r="B2375" s="93">
        <v>46109.715760393519</v>
      </c>
      <c r="C2375" s="94" t="s">
        <v>235</v>
      </c>
      <c r="D2375" s="95" t="s">
        <v>253</v>
      </c>
      <c r="E2375" s="95" t="s">
        <v>201</v>
      </c>
      <c r="F2375" s="95" t="s">
        <v>236</v>
      </c>
      <c r="G2375" s="92"/>
      <c r="H2375" s="95" t="s">
        <v>254</v>
      </c>
      <c r="I2375" s="97" t="s">
        <v>2051</v>
      </c>
    </row>
    <row r="2376" spans="1:9" x14ac:dyDescent="0.25">
      <c r="A2376" s="92" t="s">
        <v>237</v>
      </c>
      <c r="B2376" s="93">
        <v>46109.715647685181</v>
      </c>
      <c r="C2376" s="94" t="s">
        <v>235</v>
      </c>
      <c r="D2376" s="95" t="s">
        <v>259</v>
      </c>
      <c r="E2376" s="95" t="s">
        <v>198</v>
      </c>
      <c r="F2376" s="95" t="s">
        <v>236</v>
      </c>
      <c r="G2376" s="92"/>
      <c r="H2376" s="95" t="s">
        <v>260</v>
      </c>
      <c r="I2376" s="97" t="s">
        <v>2052</v>
      </c>
    </row>
    <row r="2377" spans="1:9" x14ac:dyDescent="0.25">
      <c r="A2377" s="92" t="s">
        <v>237</v>
      </c>
      <c r="B2377" s="93">
        <v>46109.715621689815</v>
      </c>
      <c r="C2377" s="94" t="s">
        <v>235</v>
      </c>
      <c r="D2377" s="95" t="s">
        <v>256</v>
      </c>
      <c r="E2377" s="95" t="s">
        <v>165</v>
      </c>
      <c r="F2377" s="95" t="s">
        <v>236</v>
      </c>
      <c r="G2377" s="92"/>
      <c r="H2377" s="95" t="s">
        <v>257</v>
      </c>
      <c r="I2377" s="97" t="s">
        <v>2053</v>
      </c>
    </row>
    <row r="2378" spans="1:9" x14ac:dyDescent="0.25">
      <c r="A2378" s="92" t="s">
        <v>237</v>
      </c>
      <c r="B2378" s="93">
        <v>46109.715612060187</v>
      </c>
      <c r="C2378" s="94" t="s">
        <v>235</v>
      </c>
      <c r="D2378" s="95" t="s">
        <v>244</v>
      </c>
      <c r="E2378" s="95" t="s">
        <v>147</v>
      </c>
      <c r="F2378" s="95" t="s">
        <v>236</v>
      </c>
      <c r="G2378" s="92"/>
      <c r="H2378" s="95" t="s">
        <v>245</v>
      </c>
      <c r="I2378" s="97" t="s">
        <v>2054</v>
      </c>
    </row>
    <row r="2379" spans="1:9" x14ac:dyDescent="0.25">
      <c r="A2379" s="92" t="s">
        <v>237</v>
      </c>
      <c r="B2379" s="93">
        <v>46109.715603912038</v>
      </c>
      <c r="C2379" s="94" t="s">
        <v>235</v>
      </c>
      <c r="D2379" s="95" t="s">
        <v>250</v>
      </c>
      <c r="E2379" s="95" t="s">
        <v>168</v>
      </c>
      <c r="F2379" s="95" t="s">
        <v>236</v>
      </c>
      <c r="G2379" s="92"/>
      <c r="H2379" s="95" t="s">
        <v>251</v>
      </c>
      <c r="I2379" s="97" t="s">
        <v>2055</v>
      </c>
    </row>
    <row r="2380" spans="1:9" x14ac:dyDescent="0.25">
      <c r="A2380" s="92" t="s">
        <v>237</v>
      </c>
      <c r="B2380" s="93">
        <v>46109.715496736106</v>
      </c>
      <c r="C2380" s="94" t="s">
        <v>235</v>
      </c>
      <c r="D2380" s="95" t="s">
        <v>238</v>
      </c>
      <c r="E2380" s="95" t="s">
        <v>199</v>
      </c>
      <c r="F2380" s="95" t="s">
        <v>236</v>
      </c>
      <c r="G2380" s="92"/>
      <c r="H2380" s="95" t="s">
        <v>239</v>
      </c>
      <c r="I2380" s="97" t="s">
        <v>2056</v>
      </c>
    </row>
    <row r="2381" spans="1:9" x14ac:dyDescent="0.25">
      <c r="A2381" s="92" t="s">
        <v>237</v>
      </c>
      <c r="B2381" s="93">
        <v>46109.715257465279</v>
      </c>
      <c r="C2381" s="94" t="s">
        <v>235</v>
      </c>
      <c r="D2381" s="95" t="s">
        <v>247</v>
      </c>
      <c r="E2381" s="95" t="s">
        <v>170</v>
      </c>
      <c r="F2381" s="95" t="s">
        <v>236</v>
      </c>
      <c r="G2381" s="92"/>
      <c r="H2381" s="95" t="s">
        <v>248</v>
      </c>
      <c r="I2381" s="97" t="s">
        <v>2057</v>
      </c>
    </row>
    <row r="2382" spans="1:9" x14ac:dyDescent="0.25">
      <c r="A2382" s="92" t="s">
        <v>237</v>
      </c>
      <c r="B2382" s="93">
        <v>46109.71524258102</v>
      </c>
      <c r="C2382" s="94" t="s">
        <v>235</v>
      </c>
      <c r="D2382" s="95" t="s">
        <v>275</v>
      </c>
      <c r="E2382" s="95" t="s">
        <v>141</v>
      </c>
      <c r="F2382" s="95" t="s">
        <v>236</v>
      </c>
      <c r="G2382" s="92"/>
      <c r="H2382" s="95" t="s">
        <v>276</v>
      </c>
      <c r="I2382" s="97" t="s">
        <v>2058</v>
      </c>
    </row>
    <row r="2383" spans="1:9" x14ac:dyDescent="0.25">
      <c r="A2383" s="92" t="s">
        <v>237</v>
      </c>
      <c r="B2383" s="93">
        <v>46109.715226875</v>
      </c>
      <c r="C2383" s="94" t="s">
        <v>235</v>
      </c>
      <c r="D2383" s="95" t="s">
        <v>268</v>
      </c>
      <c r="E2383" s="95" t="s">
        <v>200</v>
      </c>
      <c r="F2383" s="95" t="s">
        <v>236</v>
      </c>
      <c r="G2383" s="92"/>
      <c r="H2383" s="95" t="s">
        <v>269</v>
      </c>
      <c r="I2383" s="97" t="s">
        <v>2059</v>
      </c>
    </row>
    <row r="2384" spans="1:9" x14ac:dyDescent="0.25">
      <c r="A2384" s="92" t="s">
        <v>237</v>
      </c>
      <c r="B2384" s="93">
        <v>46109.715215023149</v>
      </c>
      <c r="C2384" s="94" t="s">
        <v>235</v>
      </c>
      <c r="D2384" s="95" t="s">
        <v>241</v>
      </c>
      <c r="E2384" s="95" t="s">
        <v>144</v>
      </c>
      <c r="F2384" s="95" t="s">
        <v>236</v>
      </c>
      <c r="G2384" s="92"/>
      <c r="H2384" s="95" t="s">
        <v>242</v>
      </c>
      <c r="I2384" s="97" t="s">
        <v>2060</v>
      </c>
    </row>
    <row r="2385" spans="1:9" x14ac:dyDescent="0.25">
      <c r="A2385" s="92" t="s">
        <v>237</v>
      </c>
      <c r="B2385" s="93">
        <v>46109.715211608796</v>
      </c>
      <c r="C2385" s="94" t="s">
        <v>235</v>
      </c>
      <c r="D2385" s="95" t="s">
        <v>278</v>
      </c>
      <c r="E2385" s="95" t="s">
        <v>203</v>
      </c>
      <c r="F2385" s="95" t="s">
        <v>236</v>
      </c>
      <c r="G2385" s="92"/>
      <c r="H2385" s="95" t="s">
        <v>279</v>
      </c>
      <c r="I2385" s="97" t="s">
        <v>2061</v>
      </c>
    </row>
    <row r="2386" spans="1:9" x14ac:dyDescent="0.25">
      <c r="A2386" s="92" t="s">
        <v>237</v>
      </c>
      <c r="B2386" s="93">
        <v>46109.715207835645</v>
      </c>
      <c r="C2386" s="94" t="s">
        <v>235</v>
      </c>
      <c r="D2386" s="95" t="s">
        <v>262</v>
      </c>
      <c r="E2386" s="95" t="s">
        <v>202</v>
      </c>
      <c r="F2386" s="95" t="s">
        <v>236</v>
      </c>
      <c r="G2386" s="92"/>
      <c r="H2386" s="95" t="s">
        <v>263</v>
      </c>
      <c r="I2386" s="97" t="s">
        <v>2062</v>
      </c>
    </row>
    <row r="2387" spans="1:9" x14ac:dyDescent="0.25">
      <c r="A2387" s="92" t="s">
        <v>237</v>
      </c>
      <c r="B2387" s="93">
        <v>46109.715184097222</v>
      </c>
      <c r="C2387" s="94" t="s">
        <v>235</v>
      </c>
      <c r="D2387" s="95" t="s">
        <v>271</v>
      </c>
      <c r="E2387" s="95" t="s">
        <v>272</v>
      </c>
      <c r="F2387" s="95" t="s">
        <v>236</v>
      </c>
      <c r="G2387" s="92"/>
      <c r="H2387" s="95" t="s">
        <v>273</v>
      </c>
      <c r="I2387" s="97" t="s">
        <v>2063</v>
      </c>
    </row>
    <row r="2388" spans="1:9" x14ac:dyDescent="0.25">
      <c r="A2388" s="92" t="s">
        <v>237</v>
      </c>
      <c r="B2388" s="93">
        <v>46109.715165092588</v>
      </c>
      <c r="C2388" s="94" t="s">
        <v>235</v>
      </c>
      <c r="D2388" s="95" t="s">
        <v>265</v>
      </c>
      <c r="E2388" s="95" t="s">
        <v>173</v>
      </c>
      <c r="F2388" s="95" t="s">
        <v>236</v>
      </c>
      <c r="G2388" s="92"/>
      <c r="H2388" s="95" t="s">
        <v>266</v>
      </c>
      <c r="I2388" s="97" t="s">
        <v>2064</v>
      </c>
    </row>
    <row r="2389" spans="1:9" x14ac:dyDescent="0.25">
      <c r="A2389" s="92" t="s">
        <v>237</v>
      </c>
      <c r="B2389" s="93">
        <v>46109.715134189813</v>
      </c>
      <c r="C2389" s="94" t="s">
        <v>235</v>
      </c>
      <c r="D2389" s="95" t="s">
        <v>253</v>
      </c>
      <c r="E2389" s="95" t="s">
        <v>201</v>
      </c>
      <c r="F2389" s="95" t="s">
        <v>236</v>
      </c>
      <c r="G2389" s="92"/>
      <c r="H2389" s="95" t="s">
        <v>254</v>
      </c>
      <c r="I2389" s="97" t="s">
        <v>2065</v>
      </c>
    </row>
    <row r="2390" spans="1:9" x14ac:dyDescent="0.25">
      <c r="A2390" s="92" t="s">
        <v>237</v>
      </c>
      <c r="B2390" s="93">
        <v>46109.715054432869</v>
      </c>
      <c r="C2390" s="94" t="s">
        <v>235</v>
      </c>
      <c r="D2390" s="95" t="s">
        <v>244</v>
      </c>
      <c r="E2390" s="95" t="s">
        <v>147</v>
      </c>
      <c r="F2390" s="95" t="s">
        <v>236</v>
      </c>
      <c r="G2390" s="92"/>
      <c r="H2390" s="95" t="s">
        <v>245</v>
      </c>
      <c r="I2390" s="97" t="s">
        <v>2066</v>
      </c>
    </row>
    <row r="2391" spans="1:9" x14ac:dyDescent="0.25">
      <c r="A2391" s="92" t="s">
        <v>237</v>
      </c>
      <c r="B2391" s="93">
        <v>46109.715045763885</v>
      </c>
      <c r="C2391" s="94" t="s">
        <v>235</v>
      </c>
      <c r="D2391" s="95" t="s">
        <v>256</v>
      </c>
      <c r="E2391" s="95" t="s">
        <v>165</v>
      </c>
      <c r="F2391" s="95" t="s">
        <v>236</v>
      </c>
      <c r="G2391" s="92"/>
      <c r="H2391" s="95" t="s">
        <v>257</v>
      </c>
      <c r="I2391" s="97" t="s">
        <v>2067</v>
      </c>
    </row>
    <row r="2392" spans="1:9" x14ac:dyDescent="0.25">
      <c r="A2392" s="92" t="s">
        <v>237</v>
      </c>
      <c r="B2392" s="93">
        <v>46109.715042858792</v>
      </c>
      <c r="C2392" s="94" t="s">
        <v>235</v>
      </c>
      <c r="D2392" s="95" t="s">
        <v>250</v>
      </c>
      <c r="E2392" s="95" t="s">
        <v>168</v>
      </c>
      <c r="F2392" s="95" t="s">
        <v>236</v>
      </c>
      <c r="G2392" s="92"/>
      <c r="H2392" s="95" t="s">
        <v>251</v>
      </c>
      <c r="I2392" s="97" t="s">
        <v>2068</v>
      </c>
    </row>
    <row r="2393" spans="1:9" x14ac:dyDescent="0.25">
      <c r="A2393" s="92" t="s">
        <v>237</v>
      </c>
      <c r="B2393" s="93">
        <v>46109.714993726848</v>
      </c>
      <c r="C2393" s="94" t="s">
        <v>235</v>
      </c>
      <c r="D2393" s="95" t="s">
        <v>259</v>
      </c>
      <c r="E2393" s="95" t="s">
        <v>198</v>
      </c>
      <c r="F2393" s="95" t="s">
        <v>236</v>
      </c>
      <c r="G2393" s="92"/>
      <c r="H2393" s="95" t="s">
        <v>260</v>
      </c>
      <c r="I2393" s="97" t="s">
        <v>2069</v>
      </c>
    </row>
    <row r="2394" spans="1:9" x14ac:dyDescent="0.25">
      <c r="A2394" s="92" t="s">
        <v>237</v>
      </c>
      <c r="B2394" s="93">
        <v>46109.714932337964</v>
      </c>
      <c r="C2394" s="94" t="s">
        <v>235</v>
      </c>
      <c r="D2394" s="95" t="s">
        <v>238</v>
      </c>
      <c r="E2394" s="95" t="s">
        <v>199</v>
      </c>
      <c r="F2394" s="95" t="s">
        <v>236</v>
      </c>
      <c r="G2394" s="92"/>
      <c r="H2394" s="95" t="s">
        <v>239</v>
      </c>
      <c r="I2394" s="97" t="s">
        <v>2070</v>
      </c>
    </row>
    <row r="2395" spans="1:9" x14ac:dyDescent="0.25">
      <c r="A2395" s="92" t="s">
        <v>237</v>
      </c>
      <c r="B2395" s="93">
        <v>46109.714744884259</v>
      </c>
      <c r="C2395" s="94" t="s">
        <v>235</v>
      </c>
      <c r="D2395" s="95" t="s">
        <v>247</v>
      </c>
      <c r="E2395" s="95" t="s">
        <v>170</v>
      </c>
      <c r="F2395" s="95" t="s">
        <v>236</v>
      </c>
      <c r="G2395" s="92"/>
      <c r="H2395" s="95" t="s">
        <v>248</v>
      </c>
      <c r="I2395" s="97" t="s">
        <v>2071</v>
      </c>
    </row>
    <row r="2396" spans="1:9" x14ac:dyDescent="0.25">
      <c r="A2396" s="92" t="s">
        <v>237</v>
      </c>
      <c r="B2396" s="93">
        <v>46109.714712962959</v>
      </c>
      <c r="C2396" s="94" t="s">
        <v>235</v>
      </c>
      <c r="D2396" s="95" t="s">
        <v>268</v>
      </c>
      <c r="E2396" s="95" t="s">
        <v>200</v>
      </c>
      <c r="F2396" s="95" t="s">
        <v>236</v>
      </c>
      <c r="G2396" s="92"/>
      <c r="H2396" s="95" t="s">
        <v>269</v>
      </c>
      <c r="I2396" s="97" t="s">
        <v>2072</v>
      </c>
    </row>
    <row r="2397" spans="1:9" x14ac:dyDescent="0.25">
      <c r="A2397" s="92" t="s">
        <v>237</v>
      </c>
      <c r="B2397" s="93">
        <v>46109.714700474535</v>
      </c>
      <c r="C2397" s="94" t="s">
        <v>235</v>
      </c>
      <c r="D2397" s="95" t="s">
        <v>241</v>
      </c>
      <c r="E2397" s="95" t="s">
        <v>144</v>
      </c>
      <c r="F2397" s="95" t="s">
        <v>236</v>
      </c>
      <c r="G2397" s="92"/>
      <c r="H2397" s="95" t="s">
        <v>242</v>
      </c>
      <c r="I2397" s="97" t="s">
        <v>2073</v>
      </c>
    </row>
    <row r="2398" spans="1:9" x14ac:dyDescent="0.25">
      <c r="A2398" s="92" t="s">
        <v>237</v>
      </c>
      <c r="B2398" s="93">
        <v>46109.714679872683</v>
      </c>
      <c r="C2398" s="94" t="s">
        <v>235</v>
      </c>
      <c r="D2398" s="95" t="s">
        <v>278</v>
      </c>
      <c r="E2398" s="95" t="s">
        <v>203</v>
      </c>
      <c r="F2398" s="95" t="s">
        <v>236</v>
      </c>
      <c r="G2398" s="92"/>
      <c r="H2398" s="95" t="s">
        <v>279</v>
      </c>
      <c r="I2398" s="97" t="s">
        <v>2074</v>
      </c>
    </row>
    <row r="2399" spans="1:9" x14ac:dyDescent="0.25">
      <c r="A2399" s="92" t="s">
        <v>237</v>
      </c>
      <c r="B2399" s="93">
        <v>46109.714638136575</v>
      </c>
      <c r="C2399" s="94" t="s">
        <v>235</v>
      </c>
      <c r="D2399" s="95" t="s">
        <v>262</v>
      </c>
      <c r="E2399" s="95" t="s">
        <v>202</v>
      </c>
      <c r="F2399" s="95" t="s">
        <v>236</v>
      </c>
      <c r="G2399" s="92"/>
      <c r="H2399" s="95" t="s">
        <v>263</v>
      </c>
      <c r="I2399" s="97" t="s">
        <v>2075</v>
      </c>
    </row>
    <row r="2400" spans="1:9" x14ac:dyDescent="0.25">
      <c r="A2400" s="92" t="s">
        <v>237</v>
      </c>
      <c r="B2400" s="93">
        <v>46109.714629594906</v>
      </c>
      <c r="C2400" s="94" t="s">
        <v>235</v>
      </c>
      <c r="D2400" s="95" t="s">
        <v>265</v>
      </c>
      <c r="E2400" s="95" t="s">
        <v>173</v>
      </c>
      <c r="F2400" s="95" t="s">
        <v>236</v>
      </c>
      <c r="G2400" s="92"/>
      <c r="H2400" s="95" t="s">
        <v>266</v>
      </c>
      <c r="I2400" s="97" t="s">
        <v>2076</v>
      </c>
    </row>
    <row r="2401" spans="1:9" x14ac:dyDescent="0.25">
      <c r="A2401" s="92" t="s">
        <v>237</v>
      </c>
      <c r="B2401" s="93">
        <v>46109.714625844907</v>
      </c>
      <c r="C2401" s="94" t="s">
        <v>235</v>
      </c>
      <c r="D2401" s="95" t="s">
        <v>253</v>
      </c>
      <c r="E2401" s="95" t="s">
        <v>201</v>
      </c>
      <c r="F2401" s="95" t="s">
        <v>236</v>
      </c>
      <c r="G2401" s="92"/>
      <c r="H2401" s="95" t="s">
        <v>254</v>
      </c>
      <c r="I2401" s="97" t="s">
        <v>1678</v>
      </c>
    </row>
    <row r="2402" spans="1:9" x14ac:dyDescent="0.25">
      <c r="A2402" s="92" t="s">
        <v>237</v>
      </c>
      <c r="B2402" s="93">
        <v>46109.714586354166</v>
      </c>
      <c r="C2402" s="94" t="s">
        <v>235</v>
      </c>
      <c r="D2402" s="95" t="s">
        <v>275</v>
      </c>
      <c r="E2402" s="95" t="s">
        <v>141</v>
      </c>
      <c r="F2402" s="95" t="s">
        <v>236</v>
      </c>
      <c r="G2402" s="92"/>
      <c r="H2402" s="95" t="s">
        <v>276</v>
      </c>
      <c r="I2402" s="97" t="s">
        <v>1134</v>
      </c>
    </row>
    <row r="2403" spans="1:9" x14ac:dyDescent="0.25">
      <c r="A2403" s="92" t="s">
        <v>237</v>
      </c>
      <c r="B2403" s="93">
        <v>46109.714540787034</v>
      </c>
      <c r="C2403" s="94" t="s">
        <v>235</v>
      </c>
      <c r="D2403" s="95" t="s">
        <v>244</v>
      </c>
      <c r="E2403" s="95" t="s">
        <v>147</v>
      </c>
      <c r="F2403" s="95" t="s">
        <v>236</v>
      </c>
      <c r="G2403" s="92"/>
      <c r="H2403" s="95" t="s">
        <v>245</v>
      </c>
      <c r="I2403" s="97" t="s">
        <v>940</v>
      </c>
    </row>
    <row r="2404" spans="1:9" x14ac:dyDescent="0.25">
      <c r="A2404" s="92" t="s">
        <v>237</v>
      </c>
      <c r="B2404" s="93">
        <v>46109.71453409722</v>
      </c>
      <c r="C2404" s="94" t="s">
        <v>235</v>
      </c>
      <c r="D2404" s="95" t="s">
        <v>256</v>
      </c>
      <c r="E2404" s="95" t="s">
        <v>165</v>
      </c>
      <c r="F2404" s="95" t="s">
        <v>236</v>
      </c>
      <c r="G2404" s="92"/>
      <c r="H2404" s="95" t="s">
        <v>257</v>
      </c>
      <c r="I2404" s="97" t="s">
        <v>2077</v>
      </c>
    </row>
    <row r="2405" spans="1:9" x14ac:dyDescent="0.25">
      <c r="A2405" s="92" t="s">
        <v>237</v>
      </c>
      <c r="B2405" s="93">
        <v>46109.714530011574</v>
      </c>
      <c r="C2405" s="94" t="s">
        <v>235</v>
      </c>
      <c r="D2405" s="95" t="s">
        <v>250</v>
      </c>
      <c r="E2405" s="95" t="s">
        <v>168</v>
      </c>
      <c r="F2405" s="95" t="s">
        <v>236</v>
      </c>
      <c r="G2405" s="92"/>
      <c r="H2405" s="95" t="s">
        <v>251</v>
      </c>
      <c r="I2405" s="97" t="s">
        <v>2078</v>
      </c>
    </row>
    <row r="2406" spans="1:9" x14ac:dyDescent="0.25">
      <c r="A2406" s="92" t="s">
        <v>237</v>
      </c>
      <c r="B2406" s="93">
        <v>46109.714514039348</v>
      </c>
      <c r="C2406" s="94" t="s">
        <v>235</v>
      </c>
      <c r="D2406" s="95" t="s">
        <v>271</v>
      </c>
      <c r="E2406" s="95" t="s">
        <v>272</v>
      </c>
      <c r="F2406" s="95" t="s">
        <v>236</v>
      </c>
      <c r="G2406" s="92"/>
      <c r="H2406" s="95" t="s">
        <v>273</v>
      </c>
      <c r="I2406" s="97" t="s">
        <v>2079</v>
      </c>
    </row>
    <row r="2407" spans="1:9" x14ac:dyDescent="0.25">
      <c r="A2407" s="92" t="s">
        <v>237</v>
      </c>
      <c r="B2407" s="93">
        <v>46109.714473298613</v>
      </c>
      <c r="C2407" s="94" t="s">
        <v>235</v>
      </c>
      <c r="D2407" s="95" t="s">
        <v>259</v>
      </c>
      <c r="E2407" s="95" t="s">
        <v>198</v>
      </c>
      <c r="F2407" s="95" t="s">
        <v>236</v>
      </c>
      <c r="G2407" s="92"/>
      <c r="H2407" s="95" t="s">
        <v>260</v>
      </c>
      <c r="I2407" s="97" t="s">
        <v>2080</v>
      </c>
    </row>
    <row r="2408" spans="1:9" x14ac:dyDescent="0.25">
      <c r="A2408" s="92" t="s">
        <v>237</v>
      </c>
      <c r="B2408" s="93">
        <v>46109.714434780093</v>
      </c>
      <c r="C2408" s="94" t="s">
        <v>235</v>
      </c>
      <c r="D2408" s="95" t="s">
        <v>238</v>
      </c>
      <c r="E2408" s="95" t="s">
        <v>199</v>
      </c>
      <c r="F2408" s="95" t="s">
        <v>236</v>
      </c>
      <c r="G2408" s="92"/>
      <c r="H2408" s="95" t="s">
        <v>239</v>
      </c>
      <c r="I2408" s="97" t="s">
        <v>1226</v>
      </c>
    </row>
    <row r="2409" spans="1:9" x14ac:dyDescent="0.25">
      <c r="A2409" s="92" t="s">
        <v>237</v>
      </c>
      <c r="B2409" s="93">
        <v>46109.714248113421</v>
      </c>
      <c r="C2409" s="94" t="s">
        <v>235</v>
      </c>
      <c r="D2409" s="95" t="s">
        <v>247</v>
      </c>
      <c r="E2409" s="95" t="s">
        <v>170</v>
      </c>
      <c r="F2409" s="95" t="s">
        <v>236</v>
      </c>
      <c r="G2409" s="92"/>
      <c r="H2409" s="95" t="s">
        <v>248</v>
      </c>
      <c r="I2409" s="97" t="s">
        <v>2081</v>
      </c>
    </row>
    <row r="2410" spans="1:9" x14ac:dyDescent="0.25">
      <c r="A2410" s="92" t="s">
        <v>237</v>
      </c>
      <c r="B2410" s="93">
        <v>46109.714191134255</v>
      </c>
      <c r="C2410" s="94" t="s">
        <v>235</v>
      </c>
      <c r="D2410" s="95" t="s">
        <v>268</v>
      </c>
      <c r="E2410" s="95" t="s">
        <v>200</v>
      </c>
      <c r="F2410" s="95" t="s">
        <v>236</v>
      </c>
      <c r="G2410" s="92"/>
      <c r="H2410" s="95" t="s">
        <v>269</v>
      </c>
      <c r="I2410" s="97" t="s">
        <v>881</v>
      </c>
    </row>
    <row r="2411" spans="1:9" x14ac:dyDescent="0.25">
      <c r="A2411" s="92" t="s">
        <v>237</v>
      </c>
      <c r="B2411" s="93">
        <v>46109.714187569443</v>
      </c>
      <c r="C2411" s="94" t="s">
        <v>235</v>
      </c>
      <c r="D2411" s="95" t="s">
        <v>241</v>
      </c>
      <c r="E2411" s="95" t="s">
        <v>144</v>
      </c>
      <c r="F2411" s="95" t="s">
        <v>236</v>
      </c>
      <c r="G2411" s="92"/>
      <c r="H2411" s="95" t="s">
        <v>242</v>
      </c>
      <c r="I2411" s="97" t="s">
        <v>2082</v>
      </c>
    </row>
    <row r="2412" spans="1:9" x14ac:dyDescent="0.25">
      <c r="A2412" s="92" t="s">
        <v>237</v>
      </c>
      <c r="B2412" s="93">
        <v>46109.71418570602</v>
      </c>
      <c r="C2412" s="94" t="s">
        <v>235</v>
      </c>
      <c r="D2412" s="95" t="s">
        <v>278</v>
      </c>
      <c r="E2412" s="95" t="s">
        <v>203</v>
      </c>
      <c r="F2412" s="95" t="s">
        <v>236</v>
      </c>
      <c r="G2412" s="92"/>
      <c r="H2412" s="95" t="s">
        <v>279</v>
      </c>
      <c r="I2412" s="97" t="s">
        <v>2083</v>
      </c>
    </row>
    <row r="2413" spans="1:9" x14ac:dyDescent="0.25">
      <c r="A2413" s="92" t="s">
        <v>237</v>
      </c>
      <c r="B2413" s="93">
        <v>46109.714147048609</v>
      </c>
      <c r="C2413" s="94" t="s">
        <v>235</v>
      </c>
      <c r="D2413" s="95" t="s">
        <v>262</v>
      </c>
      <c r="E2413" s="95" t="s">
        <v>202</v>
      </c>
      <c r="F2413" s="95" t="s">
        <v>236</v>
      </c>
      <c r="G2413" s="92"/>
      <c r="H2413" s="95" t="s">
        <v>263</v>
      </c>
      <c r="I2413" s="97" t="s">
        <v>1115</v>
      </c>
    </row>
    <row r="2414" spans="1:9" x14ac:dyDescent="0.25">
      <c r="A2414" s="92" t="s">
        <v>237</v>
      </c>
      <c r="B2414" s="93">
        <v>46109.714141620367</v>
      </c>
      <c r="C2414" s="94" t="s">
        <v>235</v>
      </c>
      <c r="D2414" s="95" t="s">
        <v>265</v>
      </c>
      <c r="E2414" s="95" t="s">
        <v>173</v>
      </c>
      <c r="F2414" s="95" t="s">
        <v>236</v>
      </c>
      <c r="G2414" s="92"/>
      <c r="H2414" s="95" t="s">
        <v>266</v>
      </c>
      <c r="I2414" s="97" t="s">
        <v>2084</v>
      </c>
    </row>
    <row r="2415" spans="1:9" x14ac:dyDescent="0.25">
      <c r="A2415" s="92" t="s">
        <v>237</v>
      </c>
      <c r="B2415" s="93">
        <v>46109.714133263886</v>
      </c>
      <c r="C2415" s="94" t="s">
        <v>235</v>
      </c>
      <c r="D2415" s="95" t="s">
        <v>253</v>
      </c>
      <c r="E2415" s="95" t="s">
        <v>201</v>
      </c>
      <c r="F2415" s="95" t="s">
        <v>236</v>
      </c>
      <c r="G2415" s="92"/>
      <c r="H2415" s="95" t="s">
        <v>254</v>
      </c>
      <c r="I2415" s="97" t="s">
        <v>1434</v>
      </c>
    </row>
    <row r="2416" spans="1:9" x14ac:dyDescent="0.25">
      <c r="A2416" s="92" t="s">
        <v>237</v>
      </c>
      <c r="B2416" s="93">
        <v>46109.71407357639</v>
      </c>
      <c r="C2416" s="94" t="s">
        <v>235</v>
      </c>
      <c r="D2416" s="95" t="s">
        <v>275</v>
      </c>
      <c r="E2416" s="95" t="s">
        <v>141</v>
      </c>
      <c r="F2416" s="95" t="s">
        <v>236</v>
      </c>
      <c r="G2416" s="92"/>
      <c r="H2416" s="95" t="s">
        <v>276</v>
      </c>
      <c r="I2416" s="97" t="s">
        <v>2085</v>
      </c>
    </row>
    <row r="2417" spans="1:9" x14ac:dyDescent="0.25">
      <c r="A2417" s="92" t="s">
        <v>237</v>
      </c>
      <c r="B2417" s="93">
        <v>46109.714045034721</v>
      </c>
      <c r="C2417" s="94" t="s">
        <v>235</v>
      </c>
      <c r="D2417" s="95" t="s">
        <v>256</v>
      </c>
      <c r="E2417" s="95" t="s">
        <v>165</v>
      </c>
      <c r="F2417" s="95" t="s">
        <v>236</v>
      </c>
      <c r="G2417" s="92"/>
      <c r="H2417" s="95" t="s">
        <v>257</v>
      </c>
      <c r="I2417" s="97" t="s">
        <v>2086</v>
      </c>
    </row>
    <row r="2418" spans="1:9" x14ac:dyDescent="0.25">
      <c r="A2418" s="92" t="s">
        <v>237</v>
      </c>
      <c r="B2418" s="93">
        <v>46109.714038900463</v>
      </c>
      <c r="C2418" s="94" t="s">
        <v>235</v>
      </c>
      <c r="D2418" s="95" t="s">
        <v>250</v>
      </c>
      <c r="E2418" s="95" t="s">
        <v>168</v>
      </c>
      <c r="F2418" s="95" t="s">
        <v>236</v>
      </c>
      <c r="G2418" s="92"/>
      <c r="H2418" s="95" t="s">
        <v>251</v>
      </c>
      <c r="I2418" s="97" t="s">
        <v>2087</v>
      </c>
    </row>
    <row r="2419" spans="1:9" x14ac:dyDescent="0.25">
      <c r="A2419" s="92" t="s">
        <v>237</v>
      </c>
      <c r="B2419" s="93">
        <v>46109.714035266203</v>
      </c>
      <c r="C2419" s="94" t="s">
        <v>235</v>
      </c>
      <c r="D2419" s="95" t="s">
        <v>244</v>
      </c>
      <c r="E2419" s="95" t="s">
        <v>147</v>
      </c>
      <c r="F2419" s="95" t="s">
        <v>236</v>
      </c>
      <c r="G2419" s="92"/>
      <c r="H2419" s="95" t="s">
        <v>245</v>
      </c>
      <c r="I2419" s="97" t="s">
        <v>2088</v>
      </c>
    </row>
    <row r="2420" spans="1:9" x14ac:dyDescent="0.25">
      <c r="A2420" s="92" t="s">
        <v>237</v>
      </c>
      <c r="B2420" s="93">
        <v>46109.713980590277</v>
      </c>
      <c r="C2420" s="94" t="s">
        <v>235</v>
      </c>
      <c r="D2420" s="95" t="s">
        <v>271</v>
      </c>
      <c r="E2420" s="95" t="s">
        <v>272</v>
      </c>
      <c r="F2420" s="95" t="s">
        <v>236</v>
      </c>
      <c r="G2420" s="92"/>
      <c r="H2420" s="95" t="s">
        <v>273</v>
      </c>
      <c r="I2420" s="97" t="s">
        <v>2089</v>
      </c>
    </row>
    <row r="2421" spans="1:9" x14ac:dyDescent="0.25">
      <c r="A2421" s="92" t="s">
        <v>237</v>
      </c>
      <c r="B2421" s="93">
        <v>46109.713970821758</v>
      </c>
      <c r="C2421" s="94" t="s">
        <v>235</v>
      </c>
      <c r="D2421" s="95" t="s">
        <v>259</v>
      </c>
      <c r="E2421" s="95" t="s">
        <v>198</v>
      </c>
      <c r="F2421" s="95" t="s">
        <v>236</v>
      </c>
      <c r="G2421" s="92"/>
      <c r="H2421" s="95" t="s">
        <v>260</v>
      </c>
      <c r="I2421" s="97" t="s">
        <v>2090</v>
      </c>
    </row>
    <row r="2422" spans="1:9" x14ac:dyDescent="0.25">
      <c r="A2422" s="92" t="s">
        <v>237</v>
      </c>
      <c r="B2422" s="93">
        <v>46109.713944421295</v>
      </c>
      <c r="C2422" s="94" t="s">
        <v>235</v>
      </c>
      <c r="D2422" s="95" t="s">
        <v>238</v>
      </c>
      <c r="E2422" s="95" t="s">
        <v>199</v>
      </c>
      <c r="F2422" s="95" t="s">
        <v>236</v>
      </c>
      <c r="G2422" s="92"/>
      <c r="H2422" s="95" t="s">
        <v>239</v>
      </c>
      <c r="I2422" s="97" t="s">
        <v>1787</v>
      </c>
    </row>
    <row r="2423" spans="1:9" x14ac:dyDescent="0.25">
      <c r="A2423" s="92" t="s">
        <v>237</v>
      </c>
      <c r="B2423" s="93">
        <v>46109.713750254625</v>
      </c>
      <c r="C2423" s="94" t="s">
        <v>235</v>
      </c>
      <c r="D2423" s="95" t="s">
        <v>247</v>
      </c>
      <c r="E2423" s="95" t="s">
        <v>170</v>
      </c>
      <c r="F2423" s="95" t="s">
        <v>236</v>
      </c>
      <c r="G2423" s="92"/>
      <c r="H2423" s="95" t="s">
        <v>248</v>
      </c>
      <c r="I2423" s="97" t="s">
        <v>2091</v>
      </c>
    </row>
    <row r="2424" spans="1:9" x14ac:dyDescent="0.25">
      <c r="A2424" s="92" t="s">
        <v>237</v>
      </c>
      <c r="B2424" s="93">
        <v>46109.713698113424</v>
      </c>
      <c r="C2424" s="94" t="s">
        <v>235</v>
      </c>
      <c r="D2424" s="95" t="s">
        <v>268</v>
      </c>
      <c r="E2424" s="95" t="s">
        <v>200</v>
      </c>
      <c r="F2424" s="95" t="s">
        <v>236</v>
      </c>
      <c r="G2424" s="92"/>
      <c r="H2424" s="95" t="s">
        <v>269</v>
      </c>
      <c r="I2424" s="97" t="s">
        <v>2092</v>
      </c>
    </row>
    <row r="2425" spans="1:9" x14ac:dyDescent="0.25">
      <c r="A2425" s="92" t="s">
        <v>237</v>
      </c>
      <c r="B2425" s="93">
        <v>46109.713674270832</v>
      </c>
      <c r="C2425" s="94" t="s">
        <v>235</v>
      </c>
      <c r="D2425" s="95" t="s">
        <v>278</v>
      </c>
      <c r="E2425" s="95" t="s">
        <v>203</v>
      </c>
      <c r="F2425" s="95" t="s">
        <v>236</v>
      </c>
      <c r="G2425" s="92"/>
      <c r="H2425" s="95" t="s">
        <v>279</v>
      </c>
      <c r="I2425" s="97" t="s">
        <v>2093</v>
      </c>
    </row>
    <row r="2426" spans="1:9" x14ac:dyDescent="0.25">
      <c r="A2426" s="92" t="s">
        <v>237</v>
      </c>
      <c r="B2426" s="93">
        <v>46109.713666446754</v>
      </c>
      <c r="C2426" s="94" t="s">
        <v>235</v>
      </c>
      <c r="D2426" s="95" t="s">
        <v>241</v>
      </c>
      <c r="E2426" s="95" t="s">
        <v>144</v>
      </c>
      <c r="F2426" s="95" t="s">
        <v>236</v>
      </c>
      <c r="G2426" s="92"/>
      <c r="H2426" s="95" t="s">
        <v>242</v>
      </c>
      <c r="I2426" s="97" t="s">
        <v>2094</v>
      </c>
    </row>
    <row r="2427" spans="1:9" x14ac:dyDescent="0.25">
      <c r="A2427" s="92" t="s">
        <v>237</v>
      </c>
      <c r="B2427" s="93">
        <v>46109.713653240738</v>
      </c>
      <c r="C2427" s="94" t="s">
        <v>235</v>
      </c>
      <c r="D2427" s="95" t="s">
        <v>262</v>
      </c>
      <c r="E2427" s="95" t="s">
        <v>202</v>
      </c>
      <c r="F2427" s="95" t="s">
        <v>236</v>
      </c>
      <c r="G2427" s="92"/>
      <c r="H2427" s="95" t="s">
        <v>263</v>
      </c>
      <c r="I2427" s="97" t="s">
        <v>2095</v>
      </c>
    </row>
    <row r="2428" spans="1:9" x14ac:dyDescent="0.25">
      <c r="A2428" s="92" t="s">
        <v>237</v>
      </c>
      <c r="B2428" s="93">
        <v>46109.713632546293</v>
      </c>
      <c r="C2428" s="94" t="s">
        <v>235</v>
      </c>
      <c r="D2428" s="95" t="s">
        <v>253</v>
      </c>
      <c r="E2428" s="95" t="s">
        <v>201</v>
      </c>
      <c r="F2428" s="95" t="s">
        <v>236</v>
      </c>
      <c r="G2428" s="92"/>
      <c r="H2428" s="95" t="s">
        <v>254</v>
      </c>
      <c r="I2428" s="97" t="s">
        <v>2096</v>
      </c>
    </row>
    <row r="2429" spans="1:9" x14ac:dyDescent="0.25">
      <c r="A2429" s="92" t="s">
        <v>237</v>
      </c>
      <c r="B2429" s="93">
        <v>46109.713628923608</v>
      </c>
      <c r="C2429" s="94" t="s">
        <v>235</v>
      </c>
      <c r="D2429" s="95" t="s">
        <v>265</v>
      </c>
      <c r="E2429" s="95" t="s">
        <v>173</v>
      </c>
      <c r="F2429" s="95" t="s">
        <v>236</v>
      </c>
      <c r="G2429" s="92"/>
      <c r="H2429" s="95" t="s">
        <v>266</v>
      </c>
      <c r="I2429" s="97" t="s">
        <v>2097</v>
      </c>
    </row>
    <row r="2430" spans="1:9" x14ac:dyDescent="0.25">
      <c r="A2430" s="92" t="s">
        <v>237</v>
      </c>
      <c r="B2430" s="93">
        <v>46109.71354856481</v>
      </c>
      <c r="C2430" s="94" t="s">
        <v>235</v>
      </c>
      <c r="D2430" s="95" t="s">
        <v>275</v>
      </c>
      <c r="E2430" s="95" t="s">
        <v>141</v>
      </c>
      <c r="F2430" s="95" t="s">
        <v>236</v>
      </c>
      <c r="G2430" s="92"/>
      <c r="H2430" s="95" t="s">
        <v>276</v>
      </c>
      <c r="I2430" s="97" t="s">
        <v>2098</v>
      </c>
    </row>
    <row r="2431" spans="1:9" x14ac:dyDescent="0.25">
      <c r="A2431" s="92" t="s">
        <v>237</v>
      </c>
      <c r="B2431" s="93">
        <v>46109.713543912032</v>
      </c>
      <c r="C2431" s="94" t="s">
        <v>235</v>
      </c>
      <c r="D2431" s="95" t="s">
        <v>250</v>
      </c>
      <c r="E2431" s="95" t="s">
        <v>168</v>
      </c>
      <c r="F2431" s="95" t="s">
        <v>236</v>
      </c>
      <c r="G2431" s="92"/>
      <c r="H2431" s="95" t="s">
        <v>251</v>
      </c>
      <c r="I2431" s="97" t="s">
        <v>2099</v>
      </c>
    </row>
    <row r="2432" spans="1:9" x14ac:dyDescent="0.25">
      <c r="A2432" s="92" t="s">
        <v>237</v>
      </c>
      <c r="B2432" s="93">
        <v>46109.713543541664</v>
      </c>
      <c r="C2432" s="94" t="s">
        <v>235</v>
      </c>
      <c r="D2432" s="95" t="s">
        <v>256</v>
      </c>
      <c r="E2432" s="95" t="s">
        <v>165</v>
      </c>
      <c r="F2432" s="95" t="s">
        <v>236</v>
      </c>
      <c r="G2432" s="92"/>
      <c r="H2432" s="95" t="s">
        <v>257</v>
      </c>
      <c r="I2432" s="97" t="s">
        <v>2100</v>
      </c>
    </row>
    <row r="2433" spans="1:9" x14ac:dyDescent="0.25">
      <c r="A2433" s="92" t="s">
        <v>237</v>
      </c>
      <c r="B2433" s="93">
        <v>46109.713541874997</v>
      </c>
      <c r="C2433" s="94" t="s">
        <v>235</v>
      </c>
      <c r="D2433" s="95" t="s">
        <v>244</v>
      </c>
      <c r="E2433" s="95" t="s">
        <v>147</v>
      </c>
      <c r="F2433" s="95" t="s">
        <v>236</v>
      </c>
      <c r="G2433" s="92"/>
      <c r="H2433" s="95" t="s">
        <v>245</v>
      </c>
      <c r="I2433" s="97" t="s">
        <v>2101</v>
      </c>
    </row>
    <row r="2434" spans="1:9" x14ac:dyDescent="0.25">
      <c r="A2434" s="92" t="s">
        <v>237</v>
      </c>
      <c r="B2434" s="93">
        <v>46109.71345732639</v>
      </c>
      <c r="C2434" s="94" t="s">
        <v>235</v>
      </c>
      <c r="D2434" s="95" t="s">
        <v>259</v>
      </c>
      <c r="E2434" s="95" t="s">
        <v>198</v>
      </c>
      <c r="F2434" s="95" t="s">
        <v>236</v>
      </c>
      <c r="G2434" s="92"/>
      <c r="H2434" s="95" t="s">
        <v>260</v>
      </c>
      <c r="I2434" s="97" t="s">
        <v>2102</v>
      </c>
    </row>
    <row r="2435" spans="1:9" x14ac:dyDescent="0.25">
      <c r="A2435" s="92" t="s">
        <v>237</v>
      </c>
      <c r="B2435" s="93">
        <v>46109.713449583331</v>
      </c>
      <c r="C2435" s="94" t="s">
        <v>235</v>
      </c>
      <c r="D2435" s="95" t="s">
        <v>238</v>
      </c>
      <c r="E2435" s="95" t="s">
        <v>199</v>
      </c>
      <c r="F2435" s="95" t="s">
        <v>236</v>
      </c>
      <c r="G2435" s="92"/>
      <c r="H2435" s="95" t="s">
        <v>239</v>
      </c>
      <c r="I2435" s="97" t="s">
        <v>1126</v>
      </c>
    </row>
    <row r="2436" spans="1:9" x14ac:dyDescent="0.25">
      <c r="A2436" s="92" t="s">
        <v>237</v>
      </c>
      <c r="B2436" s="93">
        <v>46109.713412789351</v>
      </c>
      <c r="C2436" s="94" t="s">
        <v>235</v>
      </c>
      <c r="D2436" s="95" t="s">
        <v>271</v>
      </c>
      <c r="E2436" s="95" t="s">
        <v>272</v>
      </c>
      <c r="F2436" s="95" t="s">
        <v>236</v>
      </c>
      <c r="G2436" s="92"/>
      <c r="H2436" s="95" t="s">
        <v>273</v>
      </c>
      <c r="I2436" s="97" t="s">
        <v>2103</v>
      </c>
    </row>
    <row r="2437" spans="1:9" x14ac:dyDescent="0.25">
      <c r="A2437" s="92" t="s">
        <v>237</v>
      </c>
      <c r="B2437" s="93">
        <v>46109.713246064814</v>
      </c>
      <c r="C2437" s="94" t="s">
        <v>235</v>
      </c>
      <c r="D2437" s="95" t="s">
        <v>247</v>
      </c>
      <c r="E2437" s="95" t="s">
        <v>170</v>
      </c>
      <c r="F2437" s="95" t="s">
        <v>236</v>
      </c>
      <c r="G2437" s="92"/>
      <c r="H2437" s="95" t="s">
        <v>248</v>
      </c>
      <c r="I2437" s="97" t="s">
        <v>2104</v>
      </c>
    </row>
    <row r="2438" spans="1:9" x14ac:dyDescent="0.25">
      <c r="A2438" s="92" t="s">
        <v>237</v>
      </c>
      <c r="B2438" s="93">
        <v>46109.71319613426</v>
      </c>
      <c r="C2438" s="94" t="s">
        <v>235</v>
      </c>
      <c r="D2438" s="95" t="s">
        <v>268</v>
      </c>
      <c r="E2438" s="95" t="s">
        <v>200</v>
      </c>
      <c r="F2438" s="95" t="s">
        <v>236</v>
      </c>
      <c r="G2438" s="92"/>
      <c r="H2438" s="95" t="s">
        <v>269</v>
      </c>
      <c r="I2438" s="97" t="s">
        <v>2105</v>
      </c>
    </row>
    <row r="2439" spans="1:9" x14ac:dyDescent="0.25">
      <c r="A2439" s="92" t="s">
        <v>237</v>
      </c>
      <c r="B2439" s="93">
        <v>46109.71318165509</v>
      </c>
      <c r="C2439" s="94" t="s">
        <v>235</v>
      </c>
      <c r="D2439" s="95" t="s">
        <v>278</v>
      </c>
      <c r="E2439" s="95" t="s">
        <v>203</v>
      </c>
      <c r="F2439" s="95" t="s">
        <v>236</v>
      </c>
      <c r="G2439" s="92"/>
      <c r="H2439" s="95" t="s">
        <v>279</v>
      </c>
      <c r="I2439" s="97" t="s">
        <v>2106</v>
      </c>
    </row>
    <row r="2440" spans="1:9" x14ac:dyDescent="0.25">
      <c r="A2440" s="92" t="s">
        <v>237</v>
      </c>
      <c r="B2440" s="93">
        <v>46109.713162870372</v>
      </c>
      <c r="C2440" s="94" t="s">
        <v>235</v>
      </c>
      <c r="D2440" s="95" t="s">
        <v>241</v>
      </c>
      <c r="E2440" s="95" t="s">
        <v>144</v>
      </c>
      <c r="F2440" s="95" t="s">
        <v>236</v>
      </c>
      <c r="G2440" s="92"/>
      <c r="H2440" s="95" t="s">
        <v>242</v>
      </c>
      <c r="I2440" s="97" t="s">
        <v>2107</v>
      </c>
    </row>
    <row r="2441" spans="1:9" x14ac:dyDescent="0.25">
      <c r="A2441" s="92" t="s">
        <v>237</v>
      </c>
      <c r="B2441" s="93">
        <v>46109.71314461805</v>
      </c>
      <c r="C2441" s="94" t="s">
        <v>235</v>
      </c>
      <c r="D2441" s="95" t="s">
        <v>262</v>
      </c>
      <c r="E2441" s="95" t="s">
        <v>202</v>
      </c>
      <c r="F2441" s="95" t="s">
        <v>236</v>
      </c>
      <c r="G2441" s="92"/>
      <c r="H2441" s="95" t="s">
        <v>263</v>
      </c>
      <c r="I2441" s="97" t="s">
        <v>2108</v>
      </c>
    </row>
    <row r="2442" spans="1:9" x14ac:dyDescent="0.25">
      <c r="A2442" s="92" t="s">
        <v>237</v>
      </c>
      <c r="B2442" s="93">
        <v>46109.713139432868</v>
      </c>
      <c r="C2442" s="94" t="s">
        <v>235</v>
      </c>
      <c r="D2442" s="95" t="s">
        <v>253</v>
      </c>
      <c r="E2442" s="95" t="s">
        <v>201</v>
      </c>
      <c r="F2442" s="95" t="s">
        <v>236</v>
      </c>
      <c r="G2442" s="92"/>
      <c r="H2442" s="95" t="s">
        <v>254</v>
      </c>
      <c r="I2442" s="97" t="s">
        <v>2109</v>
      </c>
    </row>
    <row r="2443" spans="1:9" x14ac:dyDescent="0.25">
      <c r="A2443" s="92" t="s">
        <v>237</v>
      </c>
      <c r="B2443" s="93">
        <v>46109.713128148149</v>
      </c>
      <c r="C2443" s="94" t="s">
        <v>235</v>
      </c>
      <c r="D2443" s="95" t="s">
        <v>265</v>
      </c>
      <c r="E2443" s="95" t="s">
        <v>173</v>
      </c>
      <c r="F2443" s="95" t="s">
        <v>236</v>
      </c>
      <c r="G2443" s="92"/>
      <c r="H2443" s="95" t="s">
        <v>266</v>
      </c>
      <c r="I2443" s="97" t="s">
        <v>2110</v>
      </c>
    </row>
    <row r="2444" spans="1:9" x14ac:dyDescent="0.25">
      <c r="A2444" s="92" t="s">
        <v>237</v>
      </c>
      <c r="B2444" s="93">
        <v>46109.713052256942</v>
      </c>
      <c r="C2444" s="94" t="s">
        <v>235</v>
      </c>
      <c r="D2444" s="95" t="s">
        <v>256</v>
      </c>
      <c r="E2444" s="95" t="s">
        <v>165</v>
      </c>
      <c r="F2444" s="95" t="s">
        <v>236</v>
      </c>
      <c r="G2444" s="92"/>
      <c r="H2444" s="95" t="s">
        <v>257</v>
      </c>
      <c r="I2444" s="97" t="s">
        <v>2111</v>
      </c>
    </row>
    <row r="2445" spans="1:9" x14ac:dyDescent="0.25">
      <c r="A2445" s="92" t="s">
        <v>237</v>
      </c>
      <c r="B2445" s="93">
        <v>46109.713025381941</v>
      </c>
      <c r="C2445" s="94" t="s">
        <v>235</v>
      </c>
      <c r="D2445" s="95" t="s">
        <v>250</v>
      </c>
      <c r="E2445" s="95" t="s">
        <v>168</v>
      </c>
      <c r="F2445" s="95" t="s">
        <v>236</v>
      </c>
      <c r="G2445" s="92"/>
      <c r="H2445" s="95" t="s">
        <v>251</v>
      </c>
      <c r="I2445" s="97" t="s">
        <v>1761</v>
      </c>
    </row>
    <row r="2446" spans="1:9" x14ac:dyDescent="0.25">
      <c r="A2446" s="92" t="s">
        <v>237</v>
      </c>
      <c r="B2446" s="93">
        <v>46109.713022974538</v>
      </c>
      <c r="C2446" s="94" t="s">
        <v>235</v>
      </c>
      <c r="D2446" s="95" t="s">
        <v>244</v>
      </c>
      <c r="E2446" s="95" t="s">
        <v>147</v>
      </c>
      <c r="F2446" s="95" t="s">
        <v>236</v>
      </c>
      <c r="G2446" s="92"/>
      <c r="H2446" s="95" t="s">
        <v>245</v>
      </c>
      <c r="I2446" s="97" t="s">
        <v>2112</v>
      </c>
    </row>
    <row r="2447" spans="1:9" x14ac:dyDescent="0.25">
      <c r="A2447" s="92" t="s">
        <v>237</v>
      </c>
      <c r="B2447" s="93">
        <v>46109.713003391204</v>
      </c>
      <c r="C2447" s="94" t="s">
        <v>235</v>
      </c>
      <c r="D2447" s="95" t="s">
        <v>275</v>
      </c>
      <c r="E2447" s="95" t="s">
        <v>141</v>
      </c>
      <c r="F2447" s="95" t="s">
        <v>236</v>
      </c>
      <c r="G2447" s="92"/>
      <c r="H2447" s="95" t="s">
        <v>276</v>
      </c>
      <c r="I2447" s="97" t="s">
        <v>2113</v>
      </c>
    </row>
    <row r="2448" spans="1:9" x14ac:dyDescent="0.25">
      <c r="A2448" s="92" t="s">
        <v>237</v>
      </c>
      <c r="B2448" s="93">
        <v>46109.712946666667</v>
      </c>
      <c r="C2448" s="94" t="s">
        <v>235</v>
      </c>
      <c r="D2448" s="95" t="s">
        <v>259</v>
      </c>
      <c r="E2448" s="95" t="s">
        <v>198</v>
      </c>
      <c r="F2448" s="95" t="s">
        <v>236</v>
      </c>
      <c r="G2448" s="92"/>
      <c r="H2448" s="95" t="s">
        <v>260</v>
      </c>
      <c r="I2448" s="97" t="s">
        <v>2114</v>
      </c>
    </row>
    <row r="2449" spans="1:9" x14ac:dyDescent="0.25">
      <c r="A2449" s="92" t="s">
        <v>237</v>
      </c>
      <c r="B2449" s="93">
        <v>46109.712942546292</v>
      </c>
      <c r="C2449" s="94" t="s">
        <v>235</v>
      </c>
      <c r="D2449" s="95" t="s">
        <v>238</v>
      </c>
      <c r="E2449" s="95" t="s">
        <v>199</v>
      </c>
      <c r="F2449" s="95" t="s">
        <v>236</v>
      </c>
      <c r="G2449" s="92"/>
      <c r="H2449" s="95" t="s">
        <v>239</v>
      </c>
      <c r="I2449" s="97" t="s">
        <v>2115</v>
      </c>
    </row>
    <row r="2450" spans="1:9" x14ac:dyDescent="0.25">
      <c r="A2450" s="92" t="s">
        <v>237</v>
      </c>
      <c r="B2450" s="93">
        <v>46109.712867777773</v>
      </c>
      <c r="C2450" s="94" t="s">
        <v>235</v>
      </c>
      <c r="D2450" s="95" t="s">
        <v>271</v>
      </c>
      <c r="E2450" s="95" t="s">
        <v>272</v>
      </c>
      <c r="F2450" s="95" t="s">
        <v>236</v>
      </c>
      <c r="G2450" s="92"/>
      <c r="H2450" s="95" t="s">
        <v>273</v>
      </c>
      <c r="I2450" s="97" t="s">
        <v>2116</v>
      </c>
    </row>
    <row r="2451" spans="1:9" x14ac:dyDescent="0.25">
      <c r="A2451" s="92" t="s">
        <v>237</v>
      </c>
      <c r="B2451" s="93">
        <v>46109.712746006946</v>
      </c>
      <c r="C2451" s="94" t="s">
        <v>235</v>
      </c>
      <c r="D2451" s="95" t="s">
        <v>247</v>
      </c>
      <c r="E2451" s="95" t="s">
        <v>170</v>
      </c>
      <c r="F2451" s="95" t="s">
        <v>236</v>
      </c>
      <c r="G2451" s="92"/>
      <c r="H2451" s="95" t="s">
        <v>248</v>
      </c>
      <c r="I2451" s="97" t="s">
        <v>2117</v>
      </c>
    </row>
    <row r="2452" spans="1:9" x14ac:dyDescent="0.25">
      <c r="A2452" s="92" t="s">
        <v>237</v>
      </c>
      <c r="B2452" s="93">
        <v>46109.712691134257</v>
      </c>
      <c r="C2452" s="94" t="s">
        <v>235</v>
      </c>
      <c r="D2452" s="95" t="s">
        <v>278</v>
      </c>
      <c r="E2452" s="95" t="s">
        <v>203</v>
      </c>
      <c r="F2452" s="95" t="s">
        <v>236</v>
      </c>
      <c r="G2452" s="92"/>
      <c r="H2452" s="95" t="s">
        <v>279</v>
      </c>
      <c r="I2452" s="97" t="s">
        <v>2118</v>
      </c>
    </row>
    <row r="2453" spans="1:9" x14ac:dyDescent="0.25">
      <c r="A2453" s="92" t="s">
        <v>237</v>
      </c>
      <c r="B2453" s="93">
        <v>46109.712682106481</v>
      </c>
      <c r="C2453" s="94" t="s">
        <v>235</v>
      </c>
      <c r="D2453" s="95" t="s">
        <v>268</v>
      </c>
      <c r="E2453" s="95" t="s">
        <v>200</v>
      </c>
      <c r="F2453" s="95" t="s">
        <v>236</v>
      </c>
      <c r="G2453" s="92"/>
      <c r="H2453" s="95" t="s">
        <v>269</v>
      </c>
      <c r="I2453" s="97" t="s">
        <v>2119</v>
      </c>
    </row>
    <row r="2454" spans="1:9" x14ac:dyDescent="0.25">
      <c r="A2454" s="92" t="s">
        <v>237</v>
      </c>
      <c r="B2454" s="93">
        <v>46109.712652291666</v>
      </c>
      <c r="C2454" s="94" t="s">
        <v>235</v>
      </c>
      <c r="D2454" s="95" t="s">
        <v>241</v>
      </c>
      <c r="E2454" s="95" t="s">
        <v>144</v>
      </c>
      <c r="F2454" s="95" t="s">
        <v>236</v>
      </c>
      <c r="G2454" s="92"/>
      <c r="H2454" s="95" t="s">
        <v>242</v>
      </c>
      <c r="I2454" s="97" t="s">
        <v>626</v>
      </c>
    </row>
    <row r="2455" spans="1:9" x14ac:dyDescent="0.25">
      <c r="A2455" s="92" t="s">
        <v>237</v>
      </c>
      <c r="B2455" s="93">
        <v>46109.712626365741</v>
      </c>
      <c r="C2455" s="94" t="s">
        <v>235</v>
      </c>
      <c r="D2455" s="95" t="s">
        <v>265</v>
      </c>
      <c r="E2455" s="95" t="s">
        <v>173</v>
      </c>
      <c r="F2455" s="95" t="s">
        <v>236</v>
      </c>
      <c r="G2455" s="92"/>
      <c r="H2455" s="95" t="s">
        <v>266</v>
      </c>
      <c r="I2455" s="97" t="s">
        <v>2120</v>
      </c>
    </row>
    <row r="2456" spans="1:9" x14ac:dyDescent="0.25">
      <c r="A2456" s="92" t="s">
        <v>237</v>
      </c>
      <c r="B2456" s="93">
        <v>46109.712620023143</v>
      </c>
      <c r="C2456" s="94" t="s">
        <v>235</v>
      </c>
      <c r="D2456" s="95" t="s">
        <v>253</v>
      </c>
      <c r="E2456" s="95" t="s">
        <v>201</v>
      </c>
      <c r="F2456" s="95" t="s">
        <v>236</v>
      </c>
      <c r="G2456" s="92"/>
      <c r="H2456" s="95" t="s">
        <v>254</v>
      </c>
      <c r="I2456" s="97" t="s">
        <v>343</v>
      </c>
    </row>
    <row r="2457" spans="1:9" x14ac:dyDescent="0.25">
      <c r="A2457" s="92" t="s">
        <v>237</v>
      </c>
      <c r="B2457" s="93">
        <v>46109.712615335644</v>
      </c>
      <c r="C2457" s="94" t="s">
        <v>235</v>
      </c>
      <c r="D2457" s="95" t="s">
        <v>262</v>
      </c>
      <c r="E2457" s="95" t="s">
        <v>202</v>
      </c>
      <c r="F2457" s="95" t="s">
        <v>236</v>
      </c>
      <c r="G2457" s="92"/>
      <c r="H2457" s="95" t="s">
        <v>263</v>
      </c>
      <c r="I2457" s="97" t="s">
        <v>2121</v>
      </c>
    </row>
    <row r="2458" spans="1:9" x14ac:dyDescent="0.25">
      <c r="A2458" s="92" t="s">
        <v>237</v>
      </c>
      <c r="B2458" s="93">
        <v>46109.712569953699</v>
      </c>
      <c r="C2458" s="94" t="s">
        <v>235</v>
      </c>
      <c r="D2458" s="95" t="s">
        <v>256</v>
      </c>
      <c r="E2458" s="95" t="s">
        <v>165</v>
      </c>
      <c r="F2458" s="95" t="s">
        <v>236</v>
      </c>
      <c r="G2458" s="92"/>
      <c r="H2458" s="95" t="s">
        <v>257</v>
      </c>
      <c r="I2458" s="97" t="s">
        <v>1578</v>
      </c>
    </row>
    <row r="2459" spans="1:9" x14ac:dyDescent="0.25">
      <c r="A2459" s="92" t="s">
        <v>237</v>
      </c>
      <c r="B2459" s="93">
        <v>46109.712534548606</v>
      </c>
      <c r="C2459" s="94" t="s">
        <v>235</v>
      </c>
      <c r="D2459" s="95" t="s">
        <v>244</v>
      </c>
      <c r="E2459" s="95" t="s">
        <v>147</v>
      </c>
      <c r="F2459" s="95" t="s">
        <v>236</v>
      </c>
      <c r="G2459" s="92"/>
      <c r="H2459" s="95" t="s">
        <v>245</v>
      </c>
      <c r="I2459" s="97" t="s">
        <v>2122</v>
      </c>
    </row>
    <row r="2460" spans="1:9" x14ac:dyDescent="0.25">
      <c r="A2460" s="92" t="s">
        <v>237</v>
      </c>
      <c r="B2460" s="93">
        <v>46109.712530520832</v>
      </c>
      <c r="C2460" s="94" t="s">
        <v>235</v>
      </c>
      <c r="D2460" s="95" t="s">
        <v>250</v>
      </c>
      <c r="E2460" s="95" t="s">
        <v>168</v>
      </c>
      <c r="F2460" s="95" t="s">
        <v>236</v>
      </c>
      <c r="G2460" s="92"/>
      <c r="H2460" s="95" t="s">
        <v>251</v>
      </c>
      <c r="I2460" s="97" t="s">
        <v>2123</v>
      </c>
    </row>
    <row r="2461" spans="1:9" x14ac:dyDescent="0.25">
      <c r="A2461" s="92" t="s">
        <v>237</v>
      </c>
      <c r="B2461" s="93">
        <v>46109.712489108795</v>
      </c>
      <c r="C2461" s="94" t="s">
        <v>235</v>
      </c>
      <c r="D2461" s="95" t="s">
        <v>275</v>
      </c>
      <c r="E2461" s="95" t="s">
        <v>141</v>
      </c>
      <c r="F2461" s="95" t="s">
        <v>236</v>
      </c>
      <c r="G2461" s="92"/>
      <c r="H2461" s="95" t="s">
        <v>276</v>
      </c>
      <c r="I2461" s="97" t="s">
        <v>2124</v>
      </c>
    </row>
    <row r="2462" spans="1:9" x14ac:dyDescent="0.25">
      <c r="A2462" s="92" t="s">
        <v>237</v>
      </c>
      <c r="B2462" s="93">
        <v>46109.712450277773</v>
      </c>
      <c r="C2462" s="94" t="s">
        <v>235</v>
      </c>
      <c r="D2462" s="95" t="s">
        <v>238</v>
      </c>
      <c r="E2462" s="95" t="s">
        <v>199</v>
      </c>
      <c r="F2462" s="95" t="s">
        <v>236</v>
      </c>
      <c r="G2462" s="92"/>
      <c r="H2462" s="95" t="s">
        <v>239</v>
      </c>
      <c r="I2462" s="97" t="s">
        <v>2125</v>
      </c>
    </row>
    <row r="2463" spans="1:9" x14ac:dyDescent="0.25">
      <c r="A2463" s="92" t="s">
        <v>237</v>
      </c>
      <c r="B2463" s="93">
        <v>46109.712427326383</v>
      </c>
      <c r="C2463" s="94" t="s">
        <v>235</v>
      </c>
      <c r="D2463" s="95" t="s">
        <v>259</v>
      </c>
      <c r="E2463" s="95" t="s">
        <v>198</v>
      </c>
      <c r="F2463" s="95" t="s">
        <v>236</v>
      </c>
      <c r="G2463" s="92"/>
      <c r="H2463" s="95" t="s">
        <v>260</v>
      </c>
      <c r="I2463" s="97" t="s">
        <v>2126</v>
      </c>
    </row>
    <row r="2464" spans="1:9" x14ac:dyDescent="0.25">
      <c r="A2464" s="92" t="s">
        <v>237</v>
      </c>
      <c r="B2464" s="93">
        <v>46109.712292766199</v>
      </c>
      <c r="C2464" s="94" t="s">
        <v>235</v>
      </c>
      <c r="D2464" s="95" t="s">
        <v>271</v>
      </c>
      <c r="E2464" s="95" t="s">
        <v>272</v>
      </c>
      <c r="F2464" s="95" t="s">
        <v>236</v>
      </c>
      <c r="G2464" s="92"/>
      <c r="H2464" s="95" t="s">
        <v>273</v>
      </c>
      <c r="I2464" s="97" t="s">
        <v>2127</v>
      </c>
    </row>
    <row r="2465" spans="1:9" x14ac:dyDescent="0.25">
      <c r="A2465" s="92" t="s">
        <v>237</v>
      </c>
      <c r="B2465" s="93">
        <v>46109.712256874998</v>
      </c>
      <c r="C2465" s="94" t="s">
        <v>235</v>
      </c>
      <c r="D2465" s="95" t="s">
        <v>247</v>
      </c>
      <c r="E2465" s="95" t="s">
        <v>170</v>
      </c>
      <c r="F2465" s="95" t="s">
        <v>236</v>
      </c>
      <c r="G2465" s="92"/>
      <c r="H2465" s="95" t="s">
        <v>248</v>
      </c>
      <c r="I2465" s="97" t="s">
        <v>2128</v>
      </c>
    </row>
    <row r="2466" spans="1:9" x14ac:dyDescent="0.25">
      <c r="A2466" s="92" t="s">
        <v>237</v>
      </c>
      <c r="B2466" s="93">
        <v>46109.712203159717</v>
      </c>
      <c r="C2466" s="94" t="s">
        <v>235</v>
      </c>
      <c r="D2466" s="95" t="s">
        <v>278</v>
      </c>
      <c r="E2466" s="95" t="s">
        <v>203</v>
      </c>
      <c r="F2466" s="95" t="s">
        <v>236</v>
      </c>
      <c r="G2466" s="92"/>
      <c r="H2466" s="95" t="s">
        <v>279</v>
      </c>
      <c r="I2466" s="97" t="s">
        <v>2129</v>
      </c>
    </row>
    <row r="2467" spans="1:9" x14ac:dyDescent="0.25">
      <c r="A2467" s="92" t="s">
        <v>237</v>
      </c>
      <c r="B2467" s="93">
        <v>46109.712190185186</v>
      </c>
      <c r="C2467" s="94" t="s">
        <v>235</v>
      </c>
      <c r="D2467" s="95" t="s">
        <v>268</v>
      </c>
      <c r="E2467" s="95" t="s">
        <v>200</v>
      </c>
      <c r="F2467" s="95" t="s">
        <v>236</v>
      </c>
      <c r="G2467" s="92"/>
      <c r="H2467" s="95" t="s">
        <v>269</v>
      </c>
      <c r="I2467" s="97" t="s">
        <v>487</v>
      </c>
    </row>
    <row r="2468" spans="1:9" x14ac:dyDescent="0.25">
      <c r="A2468" s="92" t="s">
        <v>237</v>
      </c>
      <c r="B2468" s="93">
        <v>46109.712150752312</v>
      </c>
      <c r="C2468" s="94" t="s">
        <v>235</v>
      </c>
      <c r="D2468" s="95" t="s">
        <v>241</v>
      </c>
      <c r="E2468" s="95" t="s">
        <v>144</v>
      </c>
      <c r="F2468" s="95" t="s">
        <v>236</v>
      </c>
      <c r="G2468" s="92"/>
      <c r="H2468" s="95" t="s">
        <v>242</v>
      </c>
      <c r="I2468" s="97" t="s">
        <v>2130</v>
      </c>
    </row>
    <row r="2469" spans="1:9" x14ac:dyDescent="0.25">
      <c r="A2469" s="92" t="s">
        <v>237</v>
      </c>
      <c r="B2469" s="93">
        <v>46109.712138263887</v>
      </c>
      <c r="C2469" s="94" t="s">
        <v>235</v>
      </c>
      <c r="D2469" s="95" t="s">
        <v>253</v>
      </c>
      <c r="E2469" s="95" t="s">
        <v>201</v>
      </c>
      <c r="F2469" s="95" t="s">
        <v>236</v>
      </c>
      <c r="G2469" s="92"/>
      <c r="H2469" s="95" t="s">
        <v>254</v>
      </c>
      <c r="I2469" s="97" t="s">
        <v>2131</v>
      </c>
    </row>
    <row r="2470" spans="1:9" x14ac:dyDescent="0.25">
      <c r="A2470" s="92" t="s">
        <v>237</v>
      </c>
      <c r="B2470" s="93">
        <v>46109.712128310181</v>
      </c>
      <c r="C2470" s="94" t="s">
        <v>235</v>
      </c>
      <c r="D2470" s="95" t="s">
        <v>265</v>
      </c>
      <c r="E2470" s="95" t="s">
        <v>173</v>
      </c>
      <c r="F2470" s="95" t="s">
        <v>236</v>
      </c>
      <c r="G2470" s="92"/>
      <c r="H2470" s="95" t="s">
        <v>266</v>
      </c>
      <c r="I2470" s="97" t="s">
        <v>2132</v>
      </c>
    </row>
    <row r="2471" spans="1:9" x14ac:dyDescent="0.25">
      <c r="A2471" s="92" t="s">
        <v>237</v>
      </c>
      <c r="B2471" s="93">
        <v>46109.712120729164</v>
      </c>
      <c r="C2471" s="94" t="s">
        <v>235</v>
      </c>
      <c r="D2471" s="95" t="s">
        <v>262</v>
      </c>
      <c r="E2471" s="95" t="s">
        <v>202</v>
      </c>
      <c r="F2471" s="95" t="s">
        <v>236</v>
      </c>
      <c r="G2471" s="92"/>
      <c r="H2471" s="95" t="s">
        <v>263</v>
      </c>
      <c r="I2471" s="97" t="s">
        <v>1087</v>
      </c>
    </row>
    <row r="2472" spans="1:9" x14ac:dyDescent="0.25">
      <c r="A2472" s="92" t="s">
        <v>237</v>
      </c>
      <c r="B2472" s="93">
        <v>46109.71208493055</v>
      </c>
      <c r="C2472" s="94" t="s">
        <v>235</v>
      </c>
      <c r="D2472" s="95" t="s">
        <v>256</v>
      </c>
      <c r="E2472" s="95" t="s">
        <v>165</v>
      </c>
      <c r="F2472" s="95" t="s">
        <v>236</v>
      </c>
      <c r="G2472" s="92"/>
      <c r="H2472" s="95" t="s">
        <v>257</v>
      </c>
      <c r="I2472" s="97" t="s">
        <v>463</v>
      </c>
    </row>
    <row r="2473" spans="1:9" x14ac:dyDescent="0.25">
      <c r="A2473" s="92" t="s">
        <v>237</v>
      </c>
      <c r="B2473" s="93">
        <v>46109.712050902774</v>
      </c>
      <c r="C2473" s="94" t="s">
        <v>235</v>
      </c>
      <c r="D2473" s="95" t="s">
        <v>244</v>
      </c>
      <c r="E2473" s="95" t="s">
        <v>147</v>
      </c>
      <c r="F2473" s="95" t="s">
        <v>236</v>
      </c>
      <c r="G2473" s="92"/>
      <c r="H2473" s="95" t="s">
        <v>245</v>
      </c>
      <c r="I2473" s="97" t="s">
        <v>2133</v>
      </c>
    </row>
    <row r="2474" spans="1:9" x14ac:dyDescent="0.25">
      <c r="A2474" s="92" t="s">
        <v>237</v>
      </c>
      <c r="B2474" s="93">
        <v>46109.712043657404</v>
      </c>
      <c r="C2474" s="94" t="s">
        <v>235</v>
      </c>
      <c r="D2474" s="95" t="s">
        <v>250</v>
      </c>
      <c r="E2474" s="95" t="s">
        <v>168</v>
      </c>
      <c r="F2474" s="95" t="s">
        <v>236</v>
      </c>
      <c r="G2474" s="92"/>
      <c r="H2474" s="95" t="s">
        <v>251</v>
      </c>
      <c r="I2474" s="97" t="s">
        <v>1681</v>
      </c>
    </row>
    <row r="2475" spans="1:9" x14ac:dyDescent="0.25">
      <c r="A2475" s="92" t="s">
        <v>237</v>
      </c>
      <c r="B2475" s="93">
        <v>46109.711980127315</v>
      </c>
      <c r="C2475" s="94" t="s">
        <v>235</v>
      </c>
      <c r="D2475" s="95" t="s">
        <v>275</v>
      </c>
      <c r="E2475" s="95" t="s">
        <v>141</v>
      </c>
      <c r="F2475" s="95" t="s">
        <v>236</v>
      </c>
      <c r="G2475" s="92"/>
      <c r="H2475" s="95" t="s">
        <v>276</v>
      </c>
      <c r="I2475" s="97" t="s">
        <v>2102</v>
      </c>
    </row>
    <row r="2476" spans="1:9" x14ac:dyDescent="0.25">
      <c r="A2476" s="92" t="s">
        <v>237</v>
      </c>
      <c r="B2476" s="93">
        <v>46109.711959560183</v>
      </c>
      <c r="C2476" s="94" t="s">
        <v>235</v>
      </c>
      <c r="D2476" s="95" t="s">
        <v>238</v>
      </c>
      <c r="E2476" s="95" t="s">
        <v>199</v>
      </c>
      <c r="F2476" s="95" t="s">
        <v>236</v>
      </c>
      <c r="G2476" s="92"/>
      <c r="H2476" s="95" t="s">
        <v>239</v>
      </c>
      <c r="I2476" s="97" t="s">
        <v>2134</v>
      </c>
    </row>
    <row r="2477" spans="1:9" x14ac:dyDescent="0.25">
      <c r="A2477" s="92" t="s">
        <v>237</v>
      </c>
      <c r="B2477" s="93">
        <v>46109.711926828699</v>
      </c>
      <c r="C2477" s="94" t="s">
        <v>235</v>
      </c>
      <c r="D2477" s="95" t="s">
        <v>259</v>
      </c>
      <c r="E2477" s="95" t="s">
        <v>198</v>
      </c>
      <c r="F2477" s="95" t="s">
        <v>236</v>
      </c>
      <c r="G2477" s="92"/>
      <c r="H2477" s="95" t="s">
        <v>260</v>
      </c>
      <c r="I2477" s="97" t="s">
        <v>2135</v>
      </c>
    </row>
    <row r="2478" spans="1:9" x14ac:dyDescent="0.25">
      <c r="A2478" s="92" t="s">
        <v>237</v>
      </c>
      <c r="B2478" s="93">
        <v>46109.711765868051</v>
      </c>
      <c r="C2478" s="94" t="s">
        <v>235</v>
      </c>
      <c r="D2478" s="95" t="s">
        <v>247</v>
      </c>
      <c r="E2478" s="95" t="s">
        <v>170</v>
      </c>
      <c r="F2478" s="95" t="s">
        <v>236</v>
      </c>
      <c r="G2478" s="92"/>
      <c r="H2478" s="95" t="s">
        <v>248</v>
      </c>
      <c r="I2478" s="97" t="s">
        <v>2136</v>
      </c>
    </row>
    <row r="2479" spans="1:9" x14ac:dyDescent="0.25">
      <c r="A2479" s="92" t="s">
        <v>237</v>
      </c>
      <c r="B2479" s="93">
        <v>46109.711732384254</v>
      </c>
      <c r="C2479" s="94" t="s">
        <v>235</v>
      </c>
      <c r="D2479" s="95" t="s">
        <v>271</v>
      </c>
      <c r="E2479" s="95" t="s">
        <v>272</v>
      </c>
      <c r="F2479" s="95" t="s">
        <v>236</v>
      </c>
      <c r="G2479" s="92"/>
      <c r="H2479" s="95" t="s">
        <v>273</v>
      </c>
      <c r="I2479" s="97" t="s">
        <v>2137</v>
      </c>
    </row>
    <row r="2480" spans="1:9" x14ac:dyDescent="0.25">
      <c r="A2480" s="92" t="s">
        <v>237</v>
      </c>
      <c r="B2480" s="93">
        <v>46109.711713229168</v>
      </c>
      <c r="C2480" s="94" t="s">
        <v>235</v>
      </c>
      <c r="D2480" s="95" t="s">
        <v>278</v>
      </c>
      <c r="E2480" s="95" t="s">
        <v>203</v>
      </c>
      <c r="F2480" s="95" t="s">
        <v>236</v>
      </c>
      <c r="G2480" s="92"/>
      <c r="H2480" s="95" t="s">
        <v>279</v>
      </c>
      <c r="I2480" s="97" t="s">
        <v>2138</v>
      </c>
    </row>
    <row r="2481" spans="1:9" x14ac:dyDescent="0.25">
      <c r="A2481" s="92" t="s">
        <v>237</v>
      </c>
      <c r="B2481" s="93">
        <v>46109.7116990625</v>
      </c>
      <c r="C2481" s="94" t="s">
        <v>235</v>
      </c>
      <c r="D2481" s="95" t="s">
        <v>268</v>
      </c>
      <c r="E2481" s="95" t="s">
        <v>200</v>
      </c>
      <c r="F2481" s="95" t="s">
        <v>236</v>
      </c>
      <c r="G2481" s="92"/>
      <c r="H2481" s="95" t="s">
        <v>269</v>
      </c>
      <c r="I2481" s="97" t="s">
        <v>2139</v>
      </c>
    </row>
    <row r="2482" spans="1:9" x14ac:dyDescent="0.25">
      <c r="A2482" s="92" t="s">
        <v>237</v>
      </c>
      <c r="B2482" s="93">
        <v>46109.71164079861</v>
      </c>
      <c r="C2482" s="94" t="s">
        <v>235</v>
      </c>
      <c r="D2482" s="95" t="s">
        <v>253</v>
      </c>
      <c r="E2482" s="95" t="s">
        <v>201</v>
      </c>
      <c r="F2482" s="95" t="s">
        <v>236</v>
      </c>
      <c r="G2482" s="92"/>
      <c r="H2482" s="95" t="s">
        <v>254</v>
      </c>
      <c r="I2482" s="97" t="s">
        <v>829</v>
      </c>
    </row>
    <row r="2483" spans="1:9" x14ac:dyDescent="0.25">
      <c r="A2483" s="92" t="s">
        <v>237</v>
      </c>
      <c r="B2483" s="93">
        <v>46109.711638437497</v>
      </c>
      <c r="C2483" s="94" t="s">
        <v>235</v>
      </c>
      <c r="D2483" s="95" t="s">
        <v>241</v>
      </c>
      <c r="E2483" s="95" t="s">
        <v>144</v>
      </c>
      <c r="F2483" s="95" t="s">
        <v>236</v>
      </c>
      <c r="G2483" s="92"/>
      <c r="H2483" s="95" t="s">
        <v>242</v>
      </c>
      <c r="I2483" s="97" t="s">
        <v>2140</v>
      </c>
    </row>
    <row r="2484" spans="1:9" x14ac:dyDescent="0.25">
      <c r="A2484" s="92" t="s">
        <v>237</v>
      </c>
      <c r="B2484" s="93">
        <v>46109.71162991898</v>
      </c>
      <c r="C2484" s="94" t="s">
        <v>235</v>
      </c>
      <c r="D2484" s="95" t="s">
        <v>262</v>
      </c>
      <c r="E2484" s="95" t="s">
        <v>202</v>
      </c>
      <c r="F2484" s="95" t="s">
        <v>236</v>
      </c>
      <c r="G2484" s="92"/>
      <c r="H2484" s="95" t="s">
        <v>263</v>
      </c>
      <c r="I2484" s="97" t="s">
        <v>2141</v>
      </c>
    </row>
    <row r="2485" spans="1:9" x14ac:dyDescent="0.25">
      <c r="A2485" s="92" t="s">
        <v>237</v>
      </c>
      <c r="B2485" s="93">
        <v>46109.711624837961</v>
      </c>
      <c r="C2485" s="94" t="s">
        <v>235</v>
      </c>
      <c r="D2485" s="95" t="s">
        <v>265</v>
      </c>
      <c r="E2485" s="95" t="s">
        <v>173</v>
      </c>
      <c r="F2485" s="95" t="s">
        <v>236</v>
      </c>
      <c r="G2485" s="92"/>
      <c r="H2485" s="95" t="s">
        <v>266</v>
      </c>
      <c r="I2485" s="97" t="s">
        <v>2142</v>
      </c>
    </row>
    <row r="2486" spans="1:9" x14ac:dyDescent="0.25">
      <c r="A2486" s="92" t="s">
        <v>237</v>
      </c>
      <c r="B2486" s="93">
        <v>46109.711601319439</v>
      </c>
      <c r="C2486" s="94" t="s">
        <v>235</v>
      </c>
      <c r="D2486" s="95" t="s">
        <v>256</v>
      </c>
      <c r="E2486" s="95" t="s">
        <v>165</v>
      </c>
      <c r="F2486" s="95" t="s">
        <v>236</v>
      </c>
      <c r="G2486" s="92"/>
      <c r="H2486" s="95" t="s">
        <v>257</v>
      </c>
      <c r="I2486" s="97" t="s">
        <v>556</v>
      </c>
    </row>
    <row r="2487" spans="1:9" x14ac:dyDescent="0.25">
      <c r="A2487" s="92" t="s">
        <v>237</v>
      </c>
      <c r="B2487" s="93">
        <v>46109.711567129627</v>
      </c>
      <c r="C2487" s="94" t="s">
        <v>235</v>
      </c>
      <c r="D2487" s="95" t="s">
        <v>244</v>
      </c>
      <c r="E2487" s="95" t="s">
        <v>147</v>
      </c>
      <c r="F2487" s="95" t="s">
        <v>236</v>
      </c>
      <c r="G2487" s="92"/>
      <c r="H2487" s="95" t="s">
        <v>245</v>
      </c>
      <c r="I2487" s="97" t="s">
        <v>406</v>
      </c>
    </row>
    <row r="2488" spans="1:9" x14ac:dyDescent="0.25">
      <c r="A2488" s="92" t="s">
        <v>237</v>
      </c>
      <c r="B2488" s="93">
        <v>46109.71155792824</v>
      </c>
      <c r="C2488" s="94" t="s">
        <v>235</v>
      </c>
      <c r="D2488" s="95" t="s">
        <v>250</v>
      </c>
      <c r="E2488" s="95" t="s">
        <v>168</v>
      </c>
      <c r="F2488" s="95" t="s">
        <v>236</v>
      </c>
      <c r="G2488" s="92"/>
      <c r="H2488" s="95" t="s">
        <v>251</v>
      </c>
      <c r="I2488" s="97" t="s">
        <v>1678</v>
      </c>
    </row>
    <row r="2489" spans="1:9" x14ac:dyDescent="0.25">
      <c r="A2489" s="92" t="s">
        <v>237</v>
      </c>
      <c r="B2489" s="93">
        <v>46109.711468229165</v>
      </c>
      <c r="C2489" s="94" t="s">
        <v>235</v>
      </c>
      <c r="D2489" s="95" t="s">
        <v>275</v>
      </c>
      <c r="E2489" s="95" t="s">
        <v>141</v>
      </c>
      <c r="F2489" s="95" t="s">
        <v>236</v>
      </c>
      <c r="G2489" s="92"/>
      <c r="H2489" s="95" t="s">
        <v>276</v>
      </c>
      <c r="I2489" s="97" t="s">
        <v>2143</v>
      </c>
    </row>
    <row r="2490" spans="1:9" x14ac:dyDescent="0.25">
      <c r="A2490" s="92" t="s">
        <v>237</v>
      </c>
      <c r="B2490" s="93">
        <v>46109.711464050924</v>
      </c>
      <c r="C2490" s="94" t="s">
        <v>235</v>
      </c>
      <c r="D2490" s="95" t="s">
        <v>238</v>
      </c>
      <c r="E2490" s="95" t="s">
        <v>199</v>
      </c>
      <c r="F2490" s="95" t="s">
        <v>236</v>
      </c>
      <c r="G2490" s="92"/>
      <c r="H2490" s="95" t="s">
        <v>239</v>
      </c>
      <c r="I2490" s="97" t="s">
        <v>2144</v>
      </c>
    </row>
    <row r="2491" spans="1:9" x14ac:dyDescent="0.25">
      <c r="A2491" s="92" t="s">
        <v>237</v>
      </c>
      <c r="B2491" s="93">
        <v>46109.711425000001</v>
      </c>
      <c r="C2491" s="94" t="s">
        <v>235</v>
      </c>
      <c r="D2491" s="95" t="s">
        <v>259</v>
      </c>
      <c r="E2491" s="95" t="s">
        <v>198</v>
      </c>
      <c r="F2491" s="95" t="s">
        <v>236</v>
      </c>
      <c r="G2491" s="92"/>
      <c r="H2491" s="95" t="s">
        <v>260</v>
      </c>
      <c r="I2491" s="97" t="s">
        <v>2145</v>
      </c>
    </row>
    <row r="2492" spans="1:9" x14ac:dyDescent="0.25">
      <c r="A2492" s="92" t="s">
        <v>237</v>
      </c>
      <c r="B2492" s="93">
        <v>46109.71128333333</v>
      </c>
      <c r="C2492" s="94" t="s">
        <v>235</v>
      </c>
      <c r="D2492" s="95" t="s">
        <v>247</v>
      </c>
      <c r="E2492" s="95" t="s">
        <v>170</v>
      </c>
      <c r="F2492" s="95" t="s">
        <v>236</v>
      </c>
      <c r="G2492" s="92"/>
      <c r="H2492" s="95" t="s">
        <v>248</v>
      </c>
      <c r="I2492" s="97" t="s">
        <v>309</v>
      </c>
    </row>
    <row r="2493" spans="1:9" x14ac:dyDescent="0.25">
      <c r="A2493" s="92" t="s">
        <v>237</v>
      </c>
      <c r="B2493" s="93">
        <v>46109.711224675921</v>
      </c>
      <c r="C2493" s="94" t="s">
        <v>235</v>
      </c>
      <c r="D2493" s="95" t="s">
        <v>278</v>
      </c>
      <c r="E2493" s="95" t="s">
        <v>203</v>
      </c>
      <c r="F2493" s="95" t="s">
        <v>236</v>
      </c>
      <c r="G2493" s="92"/>
      <c r="H2493" s="95" t="s">
        <v>279</v>
      </c>
      <c r="I2493" s="97" t="s">
        <v>2146</v>
      </c>
    </row>
    <row r="2494" spans="1:9" x14ac:dyDescent="0.25">
      <c r="A2494" s="92" t="s">
        <v>237</v>
      </c>
      <c r="B2494" s="93">
        <v>46109.71120784722</v>
      </c>
      <c r="C2494" s="94" t="s">
        <v>235</v>
      </c>
      <c r="D2494" s="95" t="s">
        <v>268</v>
      </c>
      <c r="E2494" s="95" t="s">
        <v>200</v>
      </c>
      <c r="F2494" s="95" t="s">
        <v>236</v>
      </c>
      <c r="G2494" s="92"/>
      <c r="H2494" s="95" t="s">
        <v>269</v>
      </c>
      <c r="I2494" s="97" t="s">
        <v>2147</v>
      </c>
    </row>
    <row r="2495" spans="1:9" x14ac:dyDescent="0.25">
      <c r="A2495" s="92" t="s">
        <v>237</v>
      </c>
      <c r="B2495" s="93">
        <v>46109.711183321757</v>
      </c>
      <c r="C2495" s="94" t="s">
        <v>235</v>
      </c>
      <c r="D2495" s="95" t="s">
        <v>271</v>
      </c>
      <c r="E2495" s="95" t="s">
        <v>272</v>
      </c>
      <c r="F2495" s="95" t="s">
        <v>236</v>
      </c>
      <c r="G2495" s="92"/>
      <c r="H2495" s="95" t="s">
        <v>273</v>
      </c>
      <c r="I2495" s="97" t="s">
        <v>2148</v>
      </c>
    </row>
    <row r="2496" spans="1:9" x14ac:dyDescent="0.25">
      <c r="A2496" s="92" t="s">
        <v>237</v>
      </c>
      <c r="B2496" s="93">
        <v>46109.711157789352</v>
      </c>
      <c r="C2496" s="94" t="s">
        <v>235</v>
      </c>
      <c r="D2496" s="95" t="s">
        <v>253</v>
      </c>
      <c r="E2496" s="95" t="s">
        <v>201</v>
      </c>
      <c r="F2496" s="95" t="s">
        <v>236</v>
      </c>
      <c r="G2496" s="92"/>
      <c r="H2496" s="95" t="s">
        <v>254</v>
      </c>
      <c r="I2496" s="97" t="s">
        <v>2149</v>
      </c>
    </row>
    <row r="2497" spans="1:9" x14ac:dyDescent="0.25">
      <c r="A2497" s="92" t="s">
        <v>237</v>
      </c>
      <c r="B2497" s="93">
        <v>46109.711142037035</v>
      </c>
      <c r="C2497" s="94" t="s">
        <v>235</v>
      </c>
      <c r="D2497" s="95" t="s">
        <v>241</v>
      </c>
      <c r="E2497" s="95" t="s">
        <v>144</v>
      </c>
      <c r="F2497" s="95" t="s">
        <v>236</v>
      </c>
      <c r="G2497" s="92"/>
      <c r="H2497" s="95" t="s">
        <v>242</v>
      </c>
      <c r="I2497" s="97" t="s">
        <v>2150</v>
      </c>
    </row>
    <row r="2498" spans="1:9" x14ac:dyDescent="0.25">
      <c r="A2498" s="92" t="s">
        <v>237</v>
      </c>
      <c r="B2498" s="93">
        <v>46109.711131770833</v>
      </c>
      <c r="C2498" s="94" t="s">
        <v>235</v>
      </c>
      <c r="D2498" s="95" t="s">
        <v>265</v>
      </c>
      <c r="E2498" s="95" t="s">
        <v>173</v>
      </c>
      <c r="F2498" s="95" t="s">
        <v>236</v>
      </c>
      <c r="G2498" s="92"/>
      <c r="H2498" s="95" t="s">
        <v>266</v>
      </c>
      <c r="I2498" s="97" t="s">
        <v>1112</v>
      </c>
    </row>
    <row r="2499" spans="1:9" x14ac:dyDescent="0.25">
      <c r="A2499" s="92" t="s">
        <v>237</v>
      </c>
      <c r="B2499" s="93">
        <v>46109.711117708328</v>
      </c>
      <c r="C2499" s="94" t="s">
        <v>235</v>
      </c>
      <c r="D2499" s="95" t="s">
        <v>256</v>
      </c>
      <c r="E2499" s="95" t="s">
        <v>165</v>
      </c>
      <c r="F2499" s="95" t="s">
        <v>236</v>
      </c>
      <c r="G2499" s="92"/>
      <c r="H2499" s="95" t="s">
        <v>257</v>
      </c>
      <c r="I2499" s="97" t="s">
        <v>780</v>
      </c>
    </row>
    <row r="2500" spans="1:9" x14ac:dyDescent="0.25">
      <c r="A2500" s="92" t="s">
        <v>237</v>
      </c>
      <c r="B2500" s="93">
        <v>46109.71111733796</v>
      </c>
      <c r="C2500" s="94" t="s">
        <v>235</v>
      </c>
      <c r="D2500" s="95" t="s">
        <v>262</v>
      </c>
      <c r="E2500" s="95" t="s">
        <v>202</v>
      </c>
      <c r="F2500" s="95" t="s">
        <v>236</v>
      </c>
      <c r="G2500" s="92"/>
      <c r="H2500" s="95" t="s">
        <v>263</v>
      </c>
      <c r="I2500" s="97" t="s">
        <v>2151</v>
      </c>
    </row>
    <row r="2501" spans="1:9" x14ac:dyDescent="0.25">
      <c r="A2501" s="92" t="s">
        <v>237</v>
      </c>
      <c r="B2501" s="93">
        <v>46109.711080590278</v>
      </c>
      <c r="C2501" s="94" t="s">
        <v>235</v>
      </c>
      <c r="D2501" s="95" t="s">
        <v>244</v>
      </c>
      <c r="E2501" s="95" t="s">
        <v>147</v>
      </c>
      <c r="F2501" s="95" t="s">
        <v>236</v>
      </c>
      <c r="G2501" s="92"/>
      <c r="H2501" s="95" t="s">
        <v>245</v>
      </c>
      <c r="I2501" s="97" t="s">
        <v>2152</v>
      </c>
    </row>
    <row r="2502" spans="1:9" x14ac:dyDescent="0.25">
      <c r="A2502" s="92" t="s">
        <v>237</v>
      </c>
      <c r="B2502" s="93">
        <v>46109.711067407407</v>
      </c>
      <c r="C2502" s="94" t="s">
        <v>235</v>
      </c>
      <c r="D2502" s="95" t="s">
        <v>250</v>
      </c>
      <c r="E2502" s="95" t="s">
        <v>168</v>
      </c>
      <c r="F2502" s="95" t="s">
        <v>236</v>
      </c>
      <c r="G2502" s="92"/>
      <c r="H2502" s="95" t="s">
        <v>251</v>
      </c>
      <c r="I2502" s="97" t="s">
        <v>2153</v>
      </c>
    </row>
    <row r="2503" spans="1:9" x14ac:dyDescent="0.25">
      <c r="A2503" s="92" t="s">
        <v>237</v>
      </c>
      <c r="B2503" s="93">
        <v>46109.710967372681</v>
      </c>
      <c r="C2503" s="94" t="s">
        <v>235</v>
      </c>
      <c r="D2503" s="95" t="s">
        <v>238</v>
      </c>
      <c r="E2503" s="95" t="s">
        <v>199</v>
      </c>
      <c r="F2503" s="95" t="s">
        <v>236</v>
      </c>
      <c r="G2503" s="92"/>
      <c r="H2503" s="95" t="s">
        <v>239</v>
      </c>
      <c r="I2503" s="97" t="s">
        <v>2154</v>
      </c>
    </row>
    <row r="2504" spans="1:9" x14ac:dyDescent="0.25">
      <c r="A2504" s="92" t="s">
        <v>237</v>
      </c>
      <c r="B2504" s="93">
        <v>46109.710954699069</v>
      </c>
      <c r="C2504" s="94" t="s">
        <v>235</v>
      </c>
      <c r="D2504" s="95" t="s">
        <v>275</v>
      </c>
      <c r="E2504" s="95" t="s">
        <v>141</v>
      </c>
      <c r="F2504" s="95" t="s">
        <v>236</v>
      </c>
      <c r="G2504" s="92"/>
      <c r="H2504" s="95" t="s">
        <v>276</v>
      </c>
      <c r="I2504" s="97" t="s">
        <v>2155</v>
      </c>
    </row>
    <row r="2505" spans="1:9" x14ac:dyDescent="0.25">
      <c r="A2505" s="92" t="s">
        <v>237</v>
      </c>
      <c r="B2505" s="93">
        <v>46109.710924999999</v>
      </c>
      <c r="C2505" s="94" t="s">
        <v>235</v>
      </c>
      <c r="D2505" s="95" t="s">
        <v>259</v>
      </c>
      <c r="E2505" s="95" t="s">
        <v>198</v>
      </c>
      <c r="F2505" s="95" t="s">
        <v>236</v>
      </c>
      <c r="G2505" s="92"/>
      <c r="H2505" s="95" t="s">
        <v>260</v>
      </c>
      <c r="I2505" s="97" t="s">
        <v>2156</v>
      </c>
    </row>
    <row r="2506" spans="1:9" x14ac:dyDescent="0.25">
      <c r="A2506" s="92" t="s">
        <v>237</v>
      </c>
      <c r="B2506" s="93">
        <v>46109.710799097222</v>
      </c>
      <c r="C2506" s="94" t="s">
        <v>235</v>
      </c>
      <c r="D2506" s="95" t="s">
        <v>247</v>
      </c>
      <c r="E2506" s="95" t="s">
        <v>170</v>
      </c>
      <c r="F2506" s="95" t="s">
        <v>236</v>
      </c>
      <c r="G2506" s="92"/>
      <c r="H2506" s="95" t="s">
        <v>248</v>
      </c>
      <c r="I2506" s="97" t="s">
        <v>2157</v>
      </c>
    </row>
    <row r="2507" spans="1:9" x14ac:dyDescent="0.25">
      <c r="A2507" s="92" t="s">
        <v>237</v>
      </c>
      <c r="B2507" s="93">
        <v>46109.710730937499</v>
      </c>
      <c r="C2507" s="94" t="s">
        <v>235</v>
      </c>
      <c r="D2507" s="95" t="s">
        <v>278</v>
      </c>
      <c r="E2507" s="95" t="s">
        <v>203</v>
      </c>
      <c r="F2507" s="95" t="s">
        <v>236</v>
      </c>
      <c r="G2507" s="92"/>
      <c r="H2507" s="95" t="s">
        <v>279</v>
      </c>
      <c r="I2507" s="97" t="s">
        <v>2158</v>
      </c>
    </row>
    <row r="2508" spans="1:9" x14ac:dyDescent="0.25">
      <c r="A2508" s="92" t="s">
        <v>237</v>
      </c>
      <c r="B2508" s="93">
        <v>46109.710717094902</v>
      </c>
      <c r="C2508" s="94" t="s">
        <v>235</v>
      </c>
      <c r="D2508" s="95" t="s">
        <v>268</v>
      </c>
      <c r="E2508" s="95" t="s">
        <v>200</v>
      </c>
      <c r="F2508" s="95" t="s">
        <v>236</v>
      </c>
      <c r="G2508" s="92"/>
      <c r="H2508" s="95" t="s">
        <v>269</v>
      </c>
      <c r="I2508" s="97" t="s">
        <v>2159</v>
      </c>
    </row>
    <row r="2509" spans="1:9" x14ac:dyDescent="0.25">
      <c r="A2509" s="92" t="s">
        <v>237</v>
      </c>
      <c r="B2509" s="93">
        <v>46109.710668796295</v>
      </c>
      <c r="C2509" s="94" t="s">
        <v>235</v>
      </c>
      <c r="D2509" s="95" t="s">
        <v>253</v>
      </c>
      <c r="E2509" s="95" t="s">
        <v>201</v>
      </c>
      <c r="F2509" s="95" t="s">
        <v>236</v>
      </c>
      <c r="G2509" s="92"/>
      <c r="H2509" s="95" t="s">
        <v>254</v>
      </c>
      <c r="I2509" s="97" t="s">
        <v>2160</v>
      </c>
    </row>
    <row r="2510" spans="1:9" x14ac:dyDescent="0.25">
      <c r="A2510" s="92" t="s">
        <v>237</v>
      </c>
      <c r="B2510" s="93">
        <v>46109.71064582176</v>
      </c>
      <c r="C2510" s="94" t="s">
        <v>235</v>
      </c>
      <c r="D2510" s="95" t="s">
        <v>241</v>
      </c>
      <c r="E2510" s="95" t="s">
        <v>144</v>
      </c>
      <c r="F2510" s="95" t="s">
        <v>236</v>
      </c>
      <c r="G2510" s="92"/>
      <c r="H2510" s="95" t="s">
        <v>242</v>
      </c>
      <c r="I2510" s="97" t="s">
        <v>2161</v>
      </c>
    </row>
    <row r="2511" spans="1:9" x14ac:dyDescent="0.25">
      <c r="A2511" s="92" t="s">
        <v>237</v>
      </c>
      <c r="B2511" s="93">
        <v>46109.710635150463</v>
      </c>
      <c r="C2511" s="94" t="s">
        <v>235</v>
      </c>
      <c r="D2511" s="95" t="s">
        <v>265</v>
      </c>
      <c r="E2511" s="95" t="s">
        <v>173</v>
      </c>
      <c r="F2511" s="95" t="s">
        <v>236</v>
      </c>
      <c r="G2511" s="92"/>
      <c r="H2511" s="95" t="s">
        <v>266</v>
      </c>
      <c r="I2511" s="97" t="s">
        <v>2162</v>
      </c>
    </row>
    <row r="2512" spans="1:9" x14ac:dyDescent="0.25">
      <c r="A2512" s="92" t="s">
        <v>237</v>
      </c>
      <c r="B2512" s="93">
        <v>46109.710631932867</v>
      </c>
      <c r="C2512" s="94" t="s">
        <v>235</v>
      </c>
      <c r="D2512" s="95" t="s">
        <v>271</v>
      </c>
      <c r="E2512" s="95" t="s">
        <v>272</v>
      </c>
      <c r="F2512" s="95" t="s">
        <v>236</v>
      </c>
      <c r="G2512" s="92"/>
      <c r="H2512" s="95" t="s">
        <v>273</v>
      </c>
      <c r="I2512" s="97" t="s">
        <v>2163</v>
      </c>
    </row>
    <row r="2513" spans="1:9" x14ac:dyDescent="0.25">
      <c r="A2513" s="92" t="s">
        <v>237</v>
      </c>
      <c r="B2513" s="93">
        <v>46109.710630462963</v>
      </c>
      <c r="C2513" s="94" t="s">
        <v>235</v>
      </c>
      <c r="D2513" s="95" t="s">
        <v>256</v>
      </c>
      <c r="E2513" s="95" t="s">
        <v>165</v>
      </c>
      <c r="F2513" s="95" t="s">
        <v>236</v>
      </c>
      <c r="G2513" s="92"/>
      <c r="H2513" s="95" t="s">
        <v>257</v>
      </c>
      <c r="I2513" s="97" t="s">
        <v>2164</v>
      </c>
    </row>
    <row r="2514" spans="1:9" x14ac:dyDescent="0.25">
      <c r="A2514" s="92" t="s">
        <v>237</v>
      </c>
      <c r="B2514" s="93">
        <v>46109.710622164348</v>
      </c>
      <c r="C2514" s="94" t="s">
        <v>235</v>
      </c>
      <c r="D2514" s="95" t="s">
        <v>262</v>
      </c>
      <c r="E2514" s="95" t="s">
        <v>202</v>
      </c>
      <c r="F2514" s="95" t="s">
        <v>236</v>
      </c>
      <c r="G2514" s="92"/>
      <c r="H2514" s="95" t="s">
        <v>263</v>
      </c>
      <c r="I2514" s="97" t="s">
        <v>2165</v>
      </c>
    </row>
    <row r="2515" spans="1:9" x14ac:dyDescent="0.25">
      <c r="A2515" s="92" t="s">
        <v>237</v>
      </c>
      <c r="B2515" s="93">
        <v>46109.710584039349</v>
      </c>
      <c r="C2515" s="94" t="s">
        <v>235</v>
      </c>
      <c r="D2515" s="95" t="s">
        <v>244</v>
      </c>
      <c r="E2515" s="95" t="s">
        <v>147</v>
      </c>
      <c r="F2515" s="95" t="s">
        <v>236</v>
      </c>
      <c r="G2515" s="92"/>
      <c r="H2515" s="95" t="s">
        <v>245</v>
      </c>
      <c r="I2515" s="97" t="s">
        <v>2166</v>
      </c>
    </row>
    <row r="2516" spans="1:9" x14ac:dyDescent="0.25">
      <c r="A2516" s="92" t="s">
        <v>237</v>
      </c>
      <c r="B2516" s="93">
        <v>46109.710582002313</v>
      </c>
      <c r="C2516" s="94" t="s">
        <v>235</v>
      </c>
      <c r="D2516" s="95" t="s">
        <v>250</v>
      </c>
      <c r="E2516" s="95" t="s">
        <v>168</v>
      </c>
      <c r="F2516" s="95" t="s">
        <v>236</v>
      </c>
      <c r="G2516" s="92"/>
      <c r="H2516" s="95" t="s">
        <v>251</v>
      </c>
      <c r="I2516" s="97" t="s">
        <v>540</v>
      </c>
    </row>
    <row r="2517" spans="1:9" x14ac:dyDescent="0.25">
      <c r="A2517" s="92" t="s">
        <v>237</v>
      </c>
      <c r="B2517" s="93">
        <v>46109.710477303241</v>
      </c>
      <c r="C2517" s="94" t="s">
        <v>235</v>
      </c>
      <c r="D2517" s="95" t="s">
        <v>238</v>
      </c>
      <c r="E2517" s="95" t="s">
        <v>199</v>
      </c>
      <c r="F2517" s="95" t="s">
        <v>236</v>
      </c>
      <c r="G2517" s="92"/>
      <c r="H2517" s="95" t="s">
        <v>239</v>
      </c>
      <c r="I2517" s="97" t="s">
        <v>2167</v>
      </c>
    </row>
    <row r="2518" spans="1:9" x14ac:dyDescent="0.25">
      <c r="A2518" s="92" t="s">
        <v>237</v>
      </c>
      <c r="B2518" s="93">
        <v>46109.710449004626</v>
      </c>
      <c r="C2518" s="94" t="s">
        <v>235</v>
      </c>
      <c r="D2518" s="95" t="s">
        <v>275</v>
      </c>
      <c r="E2518" s="95" t="s">
        <v>141</v>
      </c>
      <c r="F2518" s="95" t="s">
        <v>236</v>
      </c>
      <c r="G2518" s="92"/>
      <c r="H2518" s="95" t="s">
        <v>276</v>
      </c>
      <c r="I2518" s="97" t="s">
        <v>2168</v>
      </c>
    </row>
    <row r="2519" spans="1:9" x14ac:dyDescent="0.25">
      <c r="A2519" s="92" t="s">
        <v>237</v>
      </c>
      <c r="B2519" s="93">
        <v>46109.71042851852</v>
      </c>
      <c r="C2519" s="94" t="s">
        <v>235</v>
      </c>
      <c r="D2519" s="95" t="s">
        <v>259</v>
      </c>
      <c r="E2519" s="95" t="s">
        <v>198</v>
      </c>
      <c r="F2519" s="95" t="s">
        <v>236</v>
      </c>
      <c r="G2519" s="92"/>
      <c r="H2519" s="95" t="s">
        <v>260</v>
      </c>
      <c r="I2519" s="97" t="s">
        <v>1781</v>
      </c>
    </row>
    <row r="2520" spans="1:9" x14ac:dyDescent="0.25">
      <c r="A2520" s="92" t="s">
        <v>237</v>
      </c>
      <c r="B2520" s="93">
        <v>46109.71031023148</v>
      </c>
      <c r="C2520" s="94" t="s">
        <v>235</v>
      </c>
      <c r="D2520" s="95" t="s">
        <v>247</v>
      </c>
      <c r="E2520" s="95" t="s">
        <v>170</v>
      </c>
      <c r="F2520" s="95" t="s">
        <v>236</v>
      </c>
      <c r="G2520" s="92"/>
      <c r="H2520" s="95" t="s">
        <v>248</v>
      </c>
      <c r="I2520" s="97" t="s">
        <v>2169</v>
      </c>
    </row>
    <row r="2521" spans="1:9" x14ac:dyDescent="0.25">
      <c r="A2521" s="92" t="s">
        <v>237</v>
      </c>
      <c r="B2521" s="93">
        <v>46109.710236296298</v>
      </c>
      <c r="C2521" s="94" t="s">
        <v>235</v>
      </c>
      <c r="D2521" s="95" t="s">
        <v>278</v>
      </c>
      <c r="E2521" s="95" t="s">
        <v>203</v>
      </c>
      <c r="F2521" s="95" t="s">
        <v>236</v>
      </c>
      <c r="G2521" s="92"/>
      <c r="H2521" s="95" t="s">
        <v>279</v>
      </c>
      <c r="I2521" s="97" t="s">
        <v>2170</v>
      </c>
    </row>
    <row r="2522" spans="1:9" x14ac:dyDescent="0.25">
      <c r="A2522" s="92" t="s">
        <v>237</v>
      </c>
      <c r="B2522" s="93">
        <v>46109.71014747685</v>
      </c>
      <c r="C2522" s="94" t="s">
        <v>235</v>
      </c>
      <c r="D2522" s="95" t="s">
        <v>265</v>
      </c>
      <c r="E2522" s="95" t="s">
        <v>173</v>
      </c>
      <c r="F2522" s="95" t="s">
        <v>236</v>
      </c>
      <c r="G2522" s="92"/>
      <c r="H2522" s="95" t="s">
        <v>266</v>
      </c>
      <c r="I2522" s="97" t="s">
        <v>2171</v>
      </c>
    </row>
    <row r="2523" spans="1:9" x14ac:dyDescent="0.25">
      <c r="A2523" s="92" t="s">
        <v>237</v>
      </c>
      <c r="B2523" s="93">
        <v>46109.710112222223</v>
      </c>
      <c r="C2523" s="94" t="s">
        <v>235</v>
      </c>
      <c r="D2523" s="95" t="s">
        <v>271</v>
      </c>
      <c r="E2523" s="95" t="s">
        <v>272</v>
      </c>
      <c r="F2523" s="95" t="s">
        <v>236</v>
      </c>
      <c r="G2523" s="92"/>
      <c r="H2523" s="95" t="s">
        <v>273</v>
      </c>
      <c r="I2523" s="97" t="s">
        <v>2172</v>
      </c>
    </row>
    <row r="2524" spans="1:9" x14ac:dyDescent="0.25">
      <c r="A2524" s="92" t="s">
        <v>237</v>
      </c>
      <c r="B2524" s="93">
        <v>46109.710085775463</v>
      </c>
      <c r="C2524" s="94" t="s">
        <v>235</v>
      </c>
      <c r="D2524" s="95" t="s">
        <v>250</v>
      </c>
      <c r="E2524" s="95" t="s">
        <v>168</v>
      </c>
      <c r="F2524" s="95" t="s">
        <v>236</v>
      </c>
      <c r="G2524" s="92"/>
      <c r="H2524" s="95" t="s">
        <v>251</v>
      </c>
      <c r="I2524" s="97" t="s">
        <v>2173</v>
      </c>
    </row>
    <row r="2525" spans="1:9" x14ac:dyDescent="0.25">
      <c r="A2525" s="92" t="s">
        <v>237</v>
      </c>
      <c r="B2525" s="93">
        <v>46109.709941180554</v>
      </c>
      <c r="C2525" s="94" t="s">
        <v>235</v>
      </c>
      <c r="D2525" s="95" t="s">
        <v>275</v>
      </c>
      <c r="E2525" s="95" t="s">
        <v>141</v>
      </c>
      <c r="F2525" s="95" t="s">
        <v>236</v>
      </c>
      <c r="G2525" s="92"/>
      <c r="H2525" s="95" t="s">
        <v>276</v>
      </c>
      <c r="I2525" s="97" t="s">
        <v>2174</v>
      </c>
    </row>
    <row r="2526" spans="1:9" x14ac:dyDescent="0.25">
      <c r="A2526" s="92" t="s">
        <v>237</v>
      </c>
      <c r="B2526" s="93">
        <v>46109.709931956015</v>
      </c>
      <c r="C2526" s="94" t="s">
        <v>235</v>
      </c>
      <c r="D2526" s="95" t="s">
        <v>259</v>
      </c>
      <c r="E2526" s="95" t="s">
        <v>198</v>
      </c>
      <c r="F2526" s="95" t="s">
        <v>236</v>
      </c>
      <c r="G2526" s="92"/>
      <c r="H2526" s="95" t="s">
        <v>260</v>
      </c>
      <c r="I2526" s="97" t="s">
        <v>2175</v>
      </c>
    </row>
    <row r="2527" spans="1:9" x14ac:dyDescent="0.25">
      <c r="A2527" s="92" t="s">
        <v>237</v>
      </c>
      <c r="B2527" s="93">
        <v>46109.70958451389</v>
      </c>
      <c r="C2527" s="94" t="s">
        <v>235</v>
      </c>
      <c r="D2527" s="95" t="s">
        <v>271</v>
      </c>
      <c r="E2527" s="95" t="s">
        <v>272</v>
      </c>
      <c r="F2527" s="95" t="s">
        <v>236</v>
      </c>
      <c r="G2527" s="92"/>
      <c r="H2527" s="95" t="s">
        <v>273</v>
      </c>
      <c r="I2527" s="97" t="s">
        <v>2176</v>
      </c>
    </row>
    <row r="2528" spans="1:9" x14ac:dyDescent="0.25">
      <c r="A2528" s="92" t="s">
        <v>237</v>
      </c>
      <c r="B2528" s="93">
        <v>46109.709515462964</v>
      </c>
      <c r="C2528" s="94" t="s">
        <v>235</v>
      </c>
      <c r="D2528" s="95" t="s">
        <v>268</v>
      </c>
      <c r="E2528" s="95" t="s">
        <v>200</v>
      </c>
      <c r="F2528" s="95" t="s">
        <v>236</v>
      </c>
      <c r="G2528" s="92"/>
      <c r="H2528" s="95" t="s">
        <v>269</v>
      </c>
      <c r="I2528" s="97" t="s">
        <v>2177</v>
      </c>
    </row>
    <row r="2529" spans="1:9" x14ac:dyDescent="0.25">
      <c r="A2529" s="92" t="s">
        <v>237</v>
      </c>
      <c r="B2529" s="93">
        <v>46109.709433819444</v>
      </c>
      <c r="C2529" s="94" t="s">
        <v>235</v>
      </c>
      <c r="D2529" s="95" t="s">
        <v>253</v>
      </c>
      <c r="E2529" s="95" t="s">
        <v>201</v>
      </c>
      <c r="F2529" s="95" t="s">
        <v>236</v>
      </c>
      <c r="G2529" s="92"/>
      <c r="H2529" s="95" t="s">
        <v>254</v>
      </c>
      <c r="I2529" s="97" t="s">
        <v>2178</v>
      </c>
    </row>
    <row r="2530" spans="1:9" x14ac:dyDescent="0.25">
      <c r="A2530" s="92" t="s">
        <v>237</v>
      </c>
      <c r="B2530" s="93">
        <v>46109.709425636574</v>
      </c>
      <c r="C2530" s="94" t="s">
        <v>235</v>
      </c>
      <c r="D2530" s="95" t="s">
        <v>275</v>
      </c>
      <c r="E2530" s="95" t="s">
        <v>141</v>
      </c>
      <c r="F2530" s="95" t="s">
        <v>236</v>
      </c>
      <c r="G2530" s="92"/>
      <c r="H2530" s="95" t="s">
        <v>276</v>
      </c>
      <c r="I2530" s="97" t="s">
        <v>2179</v>
      </c>
    </row>
    <row r="2531" spans="1:9" x14ac:dyDescent="0.25">
      <c r="A2531" s="92" t="s">
        <v>237</v>
      </c>
      <c r="B2531" s="93">
        <v>46109.709421284722</v>
      </c>
      <c r="C2531" s="94" t="s">
        <v>235</v>
      </c>
      <c r="D2531" s="95" t="s">
        <v>241</v>
      </c>
      <c r="E2531" s="95" t="s">
        <v>144</v>
      </c>
      <c r="F2531" s="95" t="s">
        <v>236</v>
      </c>
      <c r="G2531" s="92"/>
      <c r="H2531" s="95" t="s">
        <v>242</v>
      </c>
      <c r="I2531" s="97" t="s">
        <v>1328</v>
      </c>
    </row>
    <row r="2532" spans="1:9" x14ac:dyDescent="0.25">
      <c r="A2532" s="92" t="s">
        <v>237</v>
      </c>
      <c r="B2532" s="93">
        <v>46109.709418090279</v>
      </c>
      <c r="C2532" s="94" t="s">
        <v>235</v>
      </c>
      <c r="D2532" s="95" t="s">
        <v>256</v>
      </c>
      <c r="E2532" s="95" t="s">
        <v>165</v>
      </c>
      <c r="F2532" s="95" t="s">
        <v>236</v>
      </c>
      <c r="G2532" s="92"/>
      <c r="H2532" s="95" t="s">
        <v>257</v>
      </c>
      <c r="I2532" s="97" t="s">
        <v>1371</v>
      </c>
    </row>
    <row r="2533" spans="1:9" x14ac:dyDescent="0.25">
      <c r="A2533" s="92" t="s">
        <v>237</v>
      </c>
      <c r="B2533" s="93">
        <v>46109.709415324069</v>
      </c>
      <c r="C2533" s="94" t="s">
        <v>235</v>
      </c>
      <c r="D2533" s="95" t="s">
        <v>259</v>
      </c>
      <c r="E2533" s="95" t="s">
        <v>198</v>
      </c>
      <c r="F2533" s="95" t="s">
        <v>236</v>
      </c>
      <c r="G2533" s="92"/>
      <c r="H2533" s="95" t="s">
        <v>260</v>
      </c>
      <c r="I2533" s="97" t="s">
        <v>2180</v>
      </c>
    </row>
    <row r="2534" spans="1:9" x14ac:dyDescent="0.25">
      <c r="A2534" s="92" t="s">
        <v>237</v>
      </c>
      <c r="B2534" s="93">
        <v>46109.7094115625</v>
      </c>
      <c r="C2534" s="94" t="s">
        <v>235</v>
      </c>
      <c r="D2534" s="95" t="s">
        <v>262</v>
      </c>
      <c r="E2534" s="95" t="s">
        <v>202</v>
      </c>
      <c r="F2534" s="95" t="s">
        <v>236</v>
      </c>
      <c r="G2534" s="92"/>
      <c r="H2534" s="95" t="s">
        <v>263</v>
      </c>
      <c r="I2534" s="97" t="s">
        <v>2181</v>
      </c>
    </row>
    <row r="2535" spans="1:9" x14ac:dyDescent="0.25">
      <c r="A2535" s="92" t="s">
        <v>237</v>
      </c>
      <c r="B2535" s="93">
        <v>46109.709371446756</v>
      </c>
      <c r="C2535" s="94" t="s">
        <v>235</v>
      </c>
      <c r="D2535" s="95" t="s">
        <v>244</v>
      </c>
      <c r="E2535" s="95" t="s">
        <v>147</v>
      </c>
      <c r="F2535" s="95" t="s">
        <v>236</v>
      </c>
      <c r="G2535" s="92"/>
      <c r="H2535" s="95" t="s">
        <v>245</v>
      </c>
      <c r="I2535" s="97" t="s">
        <v>549</v>
      </c>
    </row>
    <row r="2536" spans="1:9" x14ac:dyDescent="0.25">
      <c r="A2536" s="92" t="s">
        <v>237</v>
      </c>
      <c r="B2536" s="93">
        <v>46109.709271967593</v>
      </c>
      <c r="C2536" s="94" t="s">
        <v>235</v>
      </c>
      <c r="D2536" s="95" t="s">
        <v>238</v>
      </c>
      <c r="E2536" s="95" t="s">
        <v>199</v>
      </c>
      <c r="F2536" s="95" t="s">
        <v>236</v>
      </c>
      <c r="G2536" s="92"/>
      <c r="H2536" s="95" t="s">
        <v>239</v>
      </c>
      <c r="I2536" s="97" t="s">
        <v>2182</v>
      </c>
    </row>
    <row r="2537" spans="1:9" x14ac:dyDescent="0.25">
      <c r="A2537" s="92" t="s">
        <v>237</v>
      </c>
      <c r="B2537" s="93">
        <v>46109.70911196759</v>
      </c>
      <c r="C2537" s="94" t="s">
        <v>235</v>
      </c>
      <c r="D2537" s="95" t="s">
        <v>247</v>
      </c>
      <c r="E2537" s="95" t="s">
        <v>170</v>
      </c>
      <c r="F2537" s="95" t="s">
        <v>236</v>
      </c>
      <c r="G2537" s="92"/>
      <c r="H2537" s="95" t="s">
        <v>248</v>
      </c>
      <c r="I2537" s="97" t="s">
        <v>2183</v>
      </c>
    </row>
    <row r="2538" spans="1:9" x14ac:dyDescent="0.25">
      <c r="A2538" s="92" t="s">
        <v>237</v>
      </c>
      <c r="B2538" s="93">
        <v>46109.709037754626</v>
      </c>
      <c r="C2538" s="94" t="s">
        <v>235</v>
      </c>
      <c r="D2538" s="95" t="s">
        <v>271</v>
      </c>
      <c r="E2538" s="95" t="s">
        <v>272</v>
      </c>
      <c r="F2538" s="95" t="s">
        <v>236</v>
      </c>
      <c r="G2538" s="92"/>
      <c r="H2538" s="95" t="s">
        <v>273</v>
      </c>
      <c r="I2538" s="97" t="s">
        <v>2184</v>
      </c>
    </row>
    <row r="2539" spans="1:9" x14ac:dyDescent="0.25">
      <c r="A2539" s="92" t="s">
        <v>237</v>
      </c>
      <c r="B2539" s="93">
        <v>46109.709037499997</v>
      </c>
      <c r="C2539" s="94" t="s">
        <v>235</v>
      </c>
      <c r="D2539" s="95" t="s">
        <v>278</v>
      </c>
      <c r="E2539" s="95" t="s">
        <v>203</v>
      </c>
      <c r="F2539" s="95" t="s">
        <v>236</v>
      </c>
      <c r="G2539" s="92"/>
      <c r="H2539" s="95" t="s">
        <v>279</v>
      </c>
      <c r="I2539" s="97" t="s">
        <v>2185</v>
      </c>
    </row>
    <row r="2540" spans="1:9" x14ac:dyDescent="0.25">
      <c r="A2540" s="92" t="s">
        <v>237</v>
      </c>
      <c r="B2540" s="93">
        <v>46109.70903302083</v>
      </c>
      <c r="C2540" s="94" t="s">
        <v>235</v>
      </c>
      <c r="D2540" s="95" t="s">
        <v>268</v>
      </c>
      <c r="E2540" s="95" t="s">
        <v>200</v>
      </c>
      <c r="F2540" s="95" t="s">
        <v>236</v>
      </c>
      <c r="G2540" s="92"/>
      <c r="H2540" s="95" t="s">
        <v>269</v>
      </c>
      <c r="I2540" s="97" t="s">
        <v>2186</v>
      </c>
    </row>
    <row r="2541" spans="1:9" x14ac:dyDescent="0.25">
      <c r="A2541" s="92" t="s">
        <v>237</v>
      </c>
      <c r="B2541" s="93">
        <v>46109.708953854162</v>
      </c>
      <c r="C2541" s="94" t="s">
        <v>235</v>
      </c>
      <c r="D2541" s="95" t="s">
        <v>253</v>
      </c>
      <c r="E2541" s="95" t="s">
        <v>201</v>
      </c>
      <c r="F2541" s="95" t="s">
        <v>236</v>
      </c>
      <c r="G2541" s="92"/>
      <c r="H2541" s="95" t="s">
        <v>254</v>
      </c>
      <c r="I2541" s="97" t="s">
        <v>2187</v>
      </c>
    </row>
    <row r="2542" spans="1:9" x14ac:dyDescent="0.25">
      <c r="A2542" s="92" t="s">
        <v>237</v>
      </c>
      <c r="B2542" s="93">
        <v>46109.708936874995</v>
      </c>
      <c r="C2542" s="94" t="s">
        <v>235</v>
      </c>
      <c r="D2542" s="95" t="s">
        <v>265</v>
      </c>
      <c r="E2542" s="95" t="s">
        <v>173</v>
      </c>
      <c r="F2542" s="95" t="s">
        <v>236</v>
      </c>
      <c r="G2542" s="92"/>
      <c r="H2542" s="95" t="s">
        <v>266</v>
      </c>
      <c r="I2542" s="97" t="s">
        <v>508</v>
      </c>
    </row>
    <row r="2543" spans="1:9" x14ac:dyDescent="0.25">
      <c r="A2543" s="92" t="s">
        <v>237</v>
      </c>
      <c r="B2543" s="93">
        <v>46109.708931990739</v>
      </c>
      <c r="C2543" s="94" t="s">
        <v>235</v>
      </c>
      <c r="D2543" s="95" t="s">
        <v>241</v>
      </c>
      <c r="E2543" s="95" t="s">
        <v>144</v>
      </c>
      <c r="F2543" s="95" t="s">
        <v>236</v>
      </c>
      <c r="G2543" s="92"/>
      <c r="H2543" s="95" t="s">
        <v>242</v>
      </c>
      <c r="I2543" s="97" t="s">
        <v>1681</v>
      </c>
    </row>
    <row r="2544" spans="1:9" x14ac:dyDescent="0.25">
      <c r="A2544" s="92" t="s">
        <v>237</v>
      </c>
      <c r="B2544" s="93">
        <v>46109.708928900458</v>
      </c>
      <c r="C2544" s="94" t="s">
        <v>235</v>
      </c>
      <c r="D2544" s="95" t="s">
        <v>256</v>
      </c>
      <c r="E2544" s="95" t="s">
        <v>165</v>
      </c>
      <c r="F2544" s="95" t="s">
        <v>236</v>
      </c>
      <c r="G2544" s="92"/>
      <c r="H2544" s="95" t="s">
        <v>257</v>
      </c>
      <c r="I2544" s="97" t="s">
        <v>2188</v>
      </c>
    </row>
    <row r="2545" spans="1:9" x14ac:dyDescent="0.25">
      <c r="A2545" s="92" t="s">
        <v>237</v>
      </c>
      <c r="B2545" s="93">
        <v>46109.708918067125</v>
      </c>
      <c r="C2545" s="94" t="s">
        <v>235</v>
      </c>
      <c r="D2545" s="95" t="s">
        <v>262</v>
      </c>
      <c r="E2545" s="95" t="s">
        <v>202</v>
      </c>
      <c r="F2545" s="95" t="s">
        <v>236</v>
      </c>
      <c r="G2545" s="92"/>
      <c r="H2545" s="95" t="s">
        <v>263</v>
      </c>
      <c r="I2545" s="97" t="s">
        <v>2189</v>
      </c>
    </row>
    <row r="2546" spans="1:9" x14ac:dyDescent="0.25">
      <c r="A2546" s="92" t="s">
        <v>237</v>
      </c>
      <c r="B2546" s="93">
        <v>46109.708906712964</v>
      </c>
      <c r="C2546" s="94" t="s">
        <v>235</v>
      </c>
      <c r="D2546" s="95" t="s">
        <v>275</v>
      </c>
      <c r="E2546" s="95" t="s">
        <v>141</v>
      </c>
      <c r="F2546" s="95" t="s">
        <v>236</v>
      </c>
      <c r="G2546" s="92"/>
      <c r="H2546" s="95" t="s">
        <v>276</v>
      </c>
      <c r="I2546" s="97" t="s">
        <v>2190</v>
      </c>
    </row>
    <row r="2547" spans="1:9" x14ac:dyDescent="0.25">
      <c r="A2547" s="92" t="s">
        <v>237</v>
      </c>
      <c r="B2547" s="93">
        <v>46109.708899664351</v>
      </c>
      <c r="C2547" s="94" t="s">
        <v>235</v>
      </c>
      <c r="D2547" s="95" t="s">
        <v>259</v>
      </c>
      <c r="E2547" s="95" t="s">
        <v>198</v>
      </c>
      <c r="F2547" s="95" t="s">
        <v>236</v>
      </c>
      <c r="G2547" s="92"/>
      <c r="H2547" s="95" t="s">
        <v>260</v>
      </c>
      <c r="I2547" s="97" t="s">
        <v>2191</v>
      </c>
    </row>
    <row r="2548" spans="1:9" x14ac:dyDescent="0.25">
      <c r="A2548" s="92" t="s">
        <v>237</v>
      </c>
      <c r="B2548" s="93">
        <v>46109.70889149305</v>
      </c>
      <c r="C2548" s="94" t="s">
        <v>235</v>
      </c>
      <c r="D2548" s="95" t="s">
        <v>244</v>
      </c>
      <c r="E2548" s="95" t="s">
        <v>147</v>
      </c>
      <c r="F2548" s="95" t="s">
        <v>236</v>
      </c>
      <c r="G2548" s="92"/>
      <c r="H2548" s="95" t="s">
        <v>245</v>
      </c>
      <c r="I2548" s="97" t="s">
        <v>2192</v>
      </c>
    </row>
    <row r="2549" spans="1:9" x14ac:dyDescent="0.25">
      <c r="A2549" s="92" t="s">
        <v>237</v>
      </c>
      <c r="B2549" s="93">
        <v>46109.708877731478</v>
      </c>
      <c r="C2549" s="94" t="s">
        <v>235</v>
      </c>
      <c r="D2549" s="95" t="s">
        <v>250</v>
      </c>
      <c r="E2549" s="95" t="s">
        <v>168</v>
      </c>
      <c r="F2549" s="95" t="s">
        <v>236</v>
      </c>
      <c r="G2549" s="92"/>
      <c r="H2549" s="95" t="s">
        <v>251</v>
      </c>
      <c r="I2549" s="97" t="s">
        <v>721</v>
      </c>
    </row>
    <row r="2550" spans="1:9" x14ac:dyDescent="0.25">
      <c r="A2550" s="92" t="s">
        <v>237</v>
      </c>
      <c r="B2550" s="93">
        <v>46109.708787916665</v>
      </c>
      <c r="C2550" s="94" t="s">
        <v>235</v>
      </c>
      <c r="D2550" s="95" t="s">
        <v>238</v>
      </c>
      <c r="E2550" s="95" t="s">
        <v>199</v>
      </c>
      <c r="F2550" s="95" t="s">
        <v>236</v>
      </c>
      <c r="G2550" s="92"/>
      <c r="H2550" s="95" t="s">
        <v>239</v>
      </c>
      <c r="I2550" s="97" t="s">
        <v>1242</v>
      </c>
    </row>
    <row r="2551" spans="1:9" x14ac:dyDescent="0.25">
      <c r="A2551" s="92" t="s">
        <v>237</v>
      </c>
      <c r="B2551" s="93">
        <v>46109.708625231477</v>
      </c>
      <c r="C2551" s="94" t="s">
        <v>235</v>
      </c>
      <c r="D2551" s="95" t="s">
        <v>247</v>
      </c>
      <c r="E2551" s="95" t="s">
        <v>170</v>
      </c>
      <c r="F2551" s="95" t="s">
        <v>236</v>
      </c>
      <c r="G2551" s="92"/>
      <c r="H2551" s="95" t="s">
        <v>248</v>
      </c>
      <c r="I2551" s="97" t="s">
        <v>579</v>
      </c>
    </row>
    <row r="2552" spans="1:9" x14ac:dyDescent="0.25">
      <c r="A2552" s="92" t="s">
        <v>237</v>
      </c>
      <c r="B2552" s="93">
        <v>46109.708565462963</v>
      </c>
      <c r="C2552" s="94" t="s">
        <v>235</v>
      </c>
      <c r="D2552" s="95" t="s">
        <v>278</v>
      </c>
      <c r="E2552" s="95" t="s">
        <v>203</v>
      </c>
      <c r="F2552" s="95" t="s">
        <v>236</v>
      </c>
      <c r="G2552" s="92"/>
      <c r="H2552" s="95" t="s">
        <v>279</v>
      </c>
      <c r="I2552" s="97" t="s">
        <v>2193</v>
      </c>
    </row>
    <row r="2553" spans="1:9" x14ac:dyDescent="0.25">
      <c r="A2553" s="92" t="s">
        <v>237</v>
      </c>
      <c r="B2553" s="93">
        <v>46109.708553761571</v>
      </c>
      <c r="C2553" s="94" t="s">
        <v>235</v>
      </c>
      <c r="D2553" s="95" t="s">
        <v>268</v>
      </c>
      <c r="E2553" s="95" t="s">
        <v>200</v>
      </c>
      <c r="F2553" s="95" t="s">
        <v>236</v>
      </c>
      <c r="G2553" s="92"/>
      <c r="H2553" s="95" t="s">
        <v>269</v>
      </c>
      <c r="I2553" s="97" t="s">
        <v>518</v>
      </c>
    </row>
    <row r="2554" spans="1:9" x14ac:dyDescent="0.25">
      <c r="A2554" s="92" t="s">
        <v>237</v>
      </c>
      <c r="B2554" s="93">
        <v>46109.708508807867</v>
      </c>
      <c r="C2554" s="94" t="s">
        <v>235</v>
      </c>
      <c r="D2554" s="95" t="s">
        <v>271</v>
      </c>
      <c r="E2554" s="95" t="s">
        <v>272</v>
      </c>
      <c r="F2554" s="95" t="s">
        <v>236</v>
      </c>
      <c r="G2554" s="92"/>
      <c r="H2554" s="95" t="s">
        <v>273</v>
      </c>
      <c r="I2554" s="97" t="s">
        <v>2194</v>
      </c>
    </row>
    <row r="2555" spans="1:9" x14ac:dyDescent="0.25">
      <c r="A2555" s="92" t="s">
        <v>237</v>
      </c>
      <c r="B2555" s="93">
        <v>46109.708475659718</v>
      </c>
      <c r="C2555" s="94" t="s">
        <v>235</v>
      </c>
      <c r="D2555" s="95" t="s">
        <v>253</v>
      </c>
      <c r="E2555" s="95" t="s">
        <v>201</v>
      </c>
      <c r="F2555" s="95" t="s">
        <v>236</v>
      </c>
      <c r="G2555" s="92"/>
      <c r="H2555" s="95" t="s">
        <v>254</v>
      </c>
      <c r="I2555" s="97" t="s">
        <v>490</v>
      </c>
    </row>
    <row r="2556" spans="1:9" x14ac:dyDescent="0.25">
      <c r="A2556" s="92" t="s">
        <v>237</v>
      </c>
      <c r="B2556" s="93">
        <v>46109.708452129627</v>
      </c>
      <c r="C2556" s="94" t="s">
        <v>235</v>
      </c>
      <c r="D2556" s="95" t="s">
        <v>265</v>
      </c>
      <c r="E2556" s="95" t="s">
        <v>173</v>
      </c>
      <c r="F2556" s="95" t="s">
        <v>236</v>
      </c>
      <c r="G2556" s="92"/>
      <c r="H2556" s="95" t="s">
        <v>266</v>
      </c>
      <c r="I2556" s="97" t="s">
        <v>2195</v>
      </c>
    </row>
    <row r="2557" spans="1:9" x14ac:dyDescent="0.25">
      <c r="A2557" s="92" t="s">
        <v>237</v>
      </c>
      <c r="B2557" s="93">
        <v>46109.708447928242</v>
      </c>
      <c r="C2557" s="94" t="s">
        <v>235</v>
      </c>
      <c r="D2557" s="95" t="s">
        <v>241</v>
      </c>
      <c r="E2557" s="95" t="s">
        <v>144</v>
      </c>
      <c r="F2557" s="95" t="s">
        <v>236</v>
      </c>
      <c r="G2557" s="92"/>
      <c r="H2557" s="95" t="s">
        <v>242</v>
      </c>
      <c r="I2557" s="97" t="s">
        <v>2196</v>
      </c>
    </row>
    <row r="2558" spans="1:9" x14ac:dyDescent="0.25">
      <c r="A2558" s="92" t="s">
        <v>237</v>
      </c>
      <c r="B2558" s="93">
        <v>46109.708445381941</v>
      </c>
      <c r="C2558" s="94" t="s">
        <v>235</v>
      </c>
      <c r="D2558" s="95" t="s">
        <v>262</v>
      </c>
      <c r="E2558" s="95" t="s">
        <v>202</v>
      </c>
      <c r="F2558" s="95" t="s">
        <v>236</v>
      </c>
      <c r="G2558" s="92"/>
      <c r="H2558" s="95" t="s">
        <v>263</v>
      </c>
      <c r="I2558" s="97" t="s">
        <v>2197</v>
      </c>
    </row>
    <row r="2559" spans="1:9" x14ac:dyDescent="0.25">
      <c r="A2559" s="92" t="s">
        <v>237</v>
      </c>
      <c r="B2559" s="93">
        <v>46109.708436793982</v>
      </c>
      <c r="C2559" s="94" t="s">
        <v>235</v>
      </c>
      <c r="D2559" s="95" t="s">
        <v>256</v>
      </c>
      <c r="E2559" s="95" t="s">
        <v>165</v>
      </c>
      <c r="F2559" s="95" t="s">
        <v>236</v>
      </c>
      <c r="G2559" s="92"/>
      <c r="H2559" s="95" t="s">
        <v>257</v>
      </c>
      <c r="I2559" s="97" t="s">
        <v>2198</v>
      </c>
    </row>
    <row r="2560" spans="1:9" x14ac:dyDescent="0.25">
      <c r="A2560" s="92" t="s">
        <v>237</v>
      </c>
      <c r="B2560" s="93">
        <v>46109.708404907404</v>
      </c>
      <c r="C2560" s="94" t="s">
        <v>235</v>
      </c>
      <c r="D2560" s="95" t="s">
        <v>244</v>
      </c>
      <c r="E2560" s="95" t="s">
        <v>147</v>
      </c>
      <c r="F2560" s="95" t="s">
        <v>236</v>
      </c>
      <c r="G2560" s="92"/>
      <c r="H2560" s="95" t="s">
        <v>245</v>
      </c>
      <c r="I2560" s="97" t="s">
        <v>648</v>
      </c>
    </row>
    <row r="2561" spans="1:9" x14ac:dyDescent="0.25">
      <c r="A2561" s="92" t="s">
        <v>237</v>
      </c>
      <c r="B2561" s="93">
        <v>46109.708392974535</v>
      </c>
      <c r="C2561" s="94" t="s">
        <v>235</v>
      </c>
      <c r="D2561" s="95" t="s">
        <v>259</v>
      </c>
      <c r="E2561" s="95" t="s">
        <v>198</v>
      </c>
      <c r="F2561" s="95" t="s">
        <v>236</v>
      </c>
      <c r="G2561" s="92"/>
      <c r="H2561" s="95" t="s">
        <v>260</v>
      </c>
      <c r="I2561" s="97" t="s">
        <v>2199</v>
      </c>
    </row>
    <row r="2562" spans="1:9" x14ac:dyDescent="0.25">
      <c r="A2562" s="92" t="s">
        <v>237</v>
      </c>
      <c r="B2562" s="93">
        <v>46109.708389548607</v>
      </c>
      <c r="C2562" s="94" t="s">
        <v>235</v>
      </c>
      <c r="D2562" s="95" t="s">
        <v>250</v>
      </c>
      <c r="E2562" s="95" t="s">
        <v>168</v>
      </c>
      <c r="F2562" s="95" t="s">
        <v>236</v>
      </c>
      <c r="G2562" s="92"/>
      <c r="H2562" s="95" t="s">
        <v>251</v>
      </c>
      <c r="I2562" s="97" t="s">
        <v>2200</v>
      </c>
    </row>
    <row r="2563" spans="1:9" x14ac:dyDescent="0.25">
      <c r="A2563" s="92" t="s">
        <v>237</v>
      </c>
      <c r="B2563" s="93">
        <v>46109.708383749996</v>
      </c>
      <c r="C2563" s="94" t="s">
        <v>235</v>
      </c>
      <c r="D2563" s="95" t="s">
        <v>275</v>
      </c>
      <c r="E2563" s="95" t="s">
        <v>141</v>
      </c>
      <c r="F2563" s="95" t="s">
        <v>236</v>
      </c>
      <c r="G2563" s="92"/>
      <c r="H2563" s="95" t="s">
        <v>276</v>
      </c>
      <c r="I2563" s="97" t="s">
        <v>2201</v>
      </c>
    </row>
    <row r="2564" spans="1:9" x14ac:dyDescent="0.25">
      <c r="A2564" s="92" t="s">
        <v>237</v>
      </c>
      <c r="B2564" s="93">
        <v>46109.708314131945</v>
      </c>
      <c r="C2564" s="94" t="s">
        <v>235</v>
      </c>
      <c r="D2564" s="95" t="s">
        <v>238</v>
      </c>
      <c r="E2564" s="95" t="s">
        <v>199</v>
      </c>
      <c r="F2564" s="95" t="s">
        <v>236</v>
      </c>
      <c r="G2564" s="92"/>
      <c r="H2564" s="95" t="s">
        <v>239</v>
      </c>
      <c r="I2564" s="97" t="s">
        <v>2202</v>
      </c>
    </row>
    <row r="2565" spans="1:9" x14ac:dyDescent="0.25">
      <c r="A2565" s="92" t="s">
        <v>237</v>
      </c>
      <c r="B2565" s="93">
        <v>46109.708142152776</v>
      </c>
      <c r="C2565" s="94" t="s">
        <v>235</v>
      </c>
      <c r="D2565" s="95" t="s">
        <v>247</v>
      </c>
      <c r="E2565" s="95" t="s">
        <v>170</v>
      </c>
      <c r="F2565" s="95" t="s">
        <v>236</v>
      </c>
      <c r="G2565" s="92"/>
      <c r="H2565" s="95" t="s">
        <v>248</v>
      </c>
      <c r="I2565" s="97" t="s">
        <v>537</v>
      </c>
    </row>
    <row r="2566" spans="1:9" x14ac:dyDescent="0.25">
      <c r="A2566" s="92" t="s">
        <v>237</v>
      </c>
      <c r="B2566" s="93">
        <v>46109.70809511574</v>
      </c>
      <c r="C2566" s="94" t="s">
        <v>235</v>
      </c>
      <c r="D2566" s="95" t="s">
        <v>278</v>
      </c>
      <c r="E2566" s="95" t="s">
        <v>203</v>
      </c>
      <c r="F2566" s="95" t="s">
        <v>236</v>
      </c>
      <c r="G2566" s="92"/>
      <c r="H2566" s="95" t="s">
        <v>279</v>
      </c>
      <c r="I2566" s="97" t="s">
        <v>2203</v>
      </c>
    </row>
    <row r="2567" spans="1:9" x14ac:dyDescent="0.25">
      <c r="A2567" s="92" t="s">
        <v>237</v>
      </c>
      <c r="B2567" s="93">
        <v>46109.70807537037</v>
      </c>
      <c r="C2567" s="94" t="s">
        <v>235</v>
      </c>
      <c r="D2567" s="95" t="s">
        <v>268</v>
      </c>
      <c r="E2567" s="95" t="s">
        <v>200</v>
      </c>
      <c r="F2567" s="95" t="s">
        <v>236</v>
      </c>
      <c r="G2567" s="92"/>
      <c r="H2567" s="95" t="s">
        <v>269</v>
      </c>
      <c r="I2567" s="97" t="s">
        <v>601</v>
      </c>
    </row>
    <row r="2568" spans="1:9" x14ac:dyDescent="0.25">
      <c r="A2568" s="92" t="s">
        <v>237</v>
      </c>
      <c r="B2568" s="93">
        <v>46109.708002534717</v>
      </c>
      <c r="C2568" s="94" t="s">
        <v>235</v>
      </c>
      <c r="D2568" s="95" t="s">
        <v>253</v>
      </c>
      <c r="E2568" s="95" t="s">
        <v>201</v>
      </c>
      <c r="F2568" s="95" t="s">
        <v>236</v>
      </c>
      <c r="G2568" s="92"/>
      <c r="H2568" s="95" t="s">
        <v>254</v>
      </c>
      <c r="I2568" s="97" t="s">
        <v>1315</v>
      </c>
    </row>
    <row r="2569" spans="1:9" x14ac:dyDescent="0.25">
      <c r="A2569" s="92" t="s">
        <v>237</v>
      </c>
      <c r="B2569" s="93">
        <v>46109.707972152777</v>
      </c>
      <c r="C2569" s="94" t="s">
        <v>235</v>
      </c>
      <c r="D2569" s="95" t="s">
        <v>262</v>
      </c>
      <c r="E2569" s="95" t="s">
        <v>202</v>
      </c>
      <c r="F2569" s="95" t="s">
        <v>236</v>
      </c>
      <c r="G2569" s="92"/>
      <c r="H2569" s="95" t="s">
        <v>263</v>
      </c>
      <c r="I2569" s="97" t="s">
        <v>1548</v>
      </c>
    </row>
    <row r="2570" spans="1:9" x14ac:dyDescent="0.25">
      <c r="A2570" s="92" t="s">
        <v>237</v>
      </c>
      <c r="B2570" s="93">
        <v>46109.707966354166</v>
      </c>
      <c r="C2570" s="94" t="s">
        <v>235</v>
      </c>
      <c r="D2570" s="95" t="s">
        <v>265</v>
      </c>
      <c r="E2570" s="95" t="s">
        <v>173</v>
      </c>
      <c r="F2570" s="95" t="s">
        <v>236</v>
      </c>
      <c r="G2570" s="92"/>
      <c r="H2570" s="95" t="s">
        <v>266</v>
      </c>
      <c r="I2570" s="97" t="s">
        <v>2204</v>
      </c>
    </row>
    <row r="2571" spans="1:9" x14ac:dyDescent="0.25">
      <c r="A2571" s="92" t="s">
        <v>237</v>
      </c>
      <c r="B2571" s="93">
        <v>46109.707958032406</v>
      </c>
      <c r="C2571" s="94" t="s">
        <v>235</v>
      </c>
      <c r="D2571" s="95" t="s">
        <v>241</v>
      </c>
      <c r="E2571" s="95" t="s">
        <v>144</v>
      </c>
      <c r="F2571" s="95" t="s">
        <v>236</v>
      </c>
      <c r="G2571" s="92"/>
      <c r="H2571" s="95" t="s">
        <v>242</v>
      </c>
      <c r="I2571" s="97" t="s">
        <v>767</v>
      </c>
    </row>
    <row r="2572" spans="1:9" x14ac:dyDescent="0.25">
      <c r="A2572" s="92" t="s">
        <v>237</v>
      </c>
      <c r="B2572" s="93">
        <v>46109.707952800927</v>
      </c>
      <c r="C2572" s="94" t="s">
        <v>235</v>
      </c>
      <c r="D2572" s="95" t="s">
        <v>256</v>
      </c>
      <c r="E2572" s="95" t="s">
        <v>165</v>
      </c>
      <c r="F2572" s="95" t="s">
        <v>236</v>
      </c>
      <c r="G2572" s="92"/>
      <c r="H2572" s="95" t="s">
        <v>257</v>
      </c>
      <c r="I2572" s="97" t="s">
        <v>411</v>
      </c>
    </row>
    <row r="2573" spans="1:9" x14ac:dyDescent="0.25">
      <c r="A2573" s="92" t="s">
        <v>237</v>
      </c>
      <c r="B2573" s="93">
        <v>46109.707937430554</v>
      </c>
      <c r="C2573" s="94" t="s">
        <v>235</v>
      </c>
      <c r="D2573" s="95" t="s">
        <v>271</v>
      </c>
      <c r="E2573" s="95" t="s">
        <v>272</v>
      </c>
      <c r="F2573" s="95" t="s">
        <v>236</v>
      </c>
      <c r="G2573" s="92"/>
      <c r="H2573" s="95" t="s">
        <v>273</v>
      </c>
      <c r="I2573" s="97" t="s">
        <v>2205</v>
      </c>
    </row>
    <row r="2574" spans="1:9" x14ac:dyDescent="0.25">
      <c r="A2574" s="92" t="s">
        <v>237</v>
      </c>
      <c r="B2574" s="93">
        <v>46109.707929328702</v>
      </c>
      <c r="C2574" s="94" t="s">
        <v>235</v>
      </c>
      <c r="D2574" s="95" t="s">
        <v>244</v>
      </c>
      <c r="E2574" s="95" t="s">
        <v>147</v>
      </c>
      <c r="F2574" s="95" t="s">
        <v>236</v>
      </c>
      <c r="G2574" s="92"/>
      <c r="H2574" s="95" t="s">
        <v>245</v>
      </c>
      <c r="I2574" s="97" t="s">
        <v>2206</v>
      </c>
    </row>
    <row r="2575" spans="1:9" x14ac:dyDescent="0.25">
      <c r="A2575" s="92" t="s">
        <v>237</v>
      </c>
      <c r="B2575" s="93">
        <v>46109.707895613421</v>
      </c>
      <c r="C2575" s="94" t="s">
        <v>235</v>
      </c>
      <c r="D2575" s="95" t="s">
        <v>250</v>
      </c>
      <c r="E2575" s="95" t="s">
        <v>168</v>
      </c>
      <c r="F2575" s="95" t="s">
        <v>236</v>
      </c>
      <c r="G2575" s="92"/>
      <c r="H2575" s="95" t="s">
        <v>251</v>
      </c>
      <c r="I2575" s="97" t="s">
        <v>445</v>
      </c>
    </row>
    <row r="2576" spans="1:9" x14ac:dyDescent="0.25">
      <c r="A2576" s="92" t="s">
        <v>237</v>
      </c>
      <c r="B2576" s="93">
        <v>46109.707868726851</v>
      </c>
      <c r="C2576" s="94" t="s">
        <v>235</v>
      </c>
      <c r="D2576" s="95" t="s">
        <v>275</v>
      </c>
      <c r="E2576" s="95" t="s">
        <v>141</v>
      </c>
      <c r="F2576" s="95" t="s">
        <v>236</v>
      </c>
      <c r="G2576" s="92"/>
      <c r="H2576" s="95" t="s">
        <v>276</v>
      </c>
      <c r="I2576" s="97" t="s">
        <v>2207</v>
      </c>
    </row>
    <row r="2577" spans="1:9" x14ac:dyDescent="0.25">
      <c r="A2577" s="92" t="s">
        <v>237</v>
      </c>
      <c r="B2577" s="93">
        <v>46109.707863298609</v>
      </c>
      <c r="C2577" s="94" t="s">
        <v>235</v>
      </c>
      <c r="D2577" s="95" t="s">
        <v>259</v>
      </c>
      <c r="E2577" s="95" t="s">
        <v>198</v>
      </c>
      <c r="F2577" s="95" t="s">
        <v>236</v>
      </c>
      <c r="G2577" s="92"/>
      <c r="H2577" s="95" t="s">
        <v>260</v>
      </c>
      <c r="I2577" s="97" t="s">
        <v>2208</v>
      </c>
    </row>
    <row r="2578" spans="1:9" x14ac:dyDescent="0.25">
      <c r="A2578" s="92" t="s">
        <v>237</v>
      </c>
      <c r="B2578" s="93">
        <v>46109.707835983798</v>
      </c>
      <c r="C2578" s="94" t="s">
        <v>235</v>
      </c>
      <c r="D2578" s="95" t="s">
        <v>238</v>
      </c>
      <c r="E2578" s="95" t="s">
        <v>199</v>
      </c>
      <c r="F2578" s="95" t="s">
        <v>236</v>
      </c>
      <c r="G2578" s="92"/>
      <c r="H2578" s="95" t="s">
        <v>239</v>
      </c>
      <c r="I2578" s="97" t="s">
        <v>1080</v>
      </c>
    </row>
    <row r="2579" spans="1:9" x14ac:dyDescent="0.25">
      <c r="A2579" s="92" t="s">
        <v>237</v>
      </c>
      <c r="B2579" s="93">
        <v>46109.707662893517</v>
      </c>
      <c r="C2579" s="94" t="s">
        <v>235</v>
      </c>
      <c r="D2579" s="95" t="s">
        <v>247</v>
      </c>
      <c r="E2579" s="95" t="s">
        <v>170</v>
      </c>
      <c r="F2579" s="95" t="s">
        <v>236</v>
      </c>
      <c r="G2579" s="92"/>
      <c r="H2579" s="95" t="s">
        <v>248</v>
      </c>
      <c r="I2579" s="97" t="s">
        <v>2209</v>
      </c>
    </row>
    <row r="2580" spans="1:9" x14ac:dyDescent="0.25">
      <c r="A2580" s="92" t="s">
        <v>237</v>
      </c>
      <c r="B2580" s="93">
        <v>46109.707621168978</v>
      </c>
      <c r="C2580" s="94" t="s">
        <v>235</v>
      </c>
      <c r="D2580" s="95" t="s">
        <v>278</v>
      </c>
      <c r="E2580" s="95" t="s">
        <v>203</v>
      </c>
      <c r="F2580" s="95" t="s">
        <v>236</v>
      </c>
      <c r="G2580" s="92"/>
      <c r="H2580" s="95" t="s">
        <v>279</v>
      </c>
      <c r="I2580" s="97" t="s">
        <v>2210</v>
      </c>
    </row>
    <row r="2581" spans="1:9" x14ac:dyDescent="0.25">
      <c r="A2581" s="92" t="s">
        <v>237</v>
      </c>
      <c r="B2581" s="93">
        <v>46109.707600914349</v>
      </c>
      <c r="C2581" s="94" t="s">
        <v>235</v>
      </c>
      <c r="D2581" s="95" t="s">
        <v>268</v>
      </c>
      <c r="E2581" s="95" t="s">
        <v>200</v>
      </c>
      <c r="F2581" s="95" t="s">
        <v>236</v>
      </c>
      <c r="G2581" s="92"/>
      <c r="H2581" s="95" t="s">
        <v>269</v>
      </c>
      <c r="I2581" s="97" t="s">
        <v>1432</v>
      </c>
    </row>
    <row r="2582" spans="1:9" x14ac:dyDescent="0.25">
      <c r="A2582" s="92" t="s">
        <v>237</v>
      </c>
      <c r="B2582" s="93">
        <v>46109.707528715277</v>
      </c>
      <c r="C2582" s="94" t="s">
        <v>235</v>
      </c>
      <c r="D2582" s="95" t="s">
        <v>253</v>
      </c>
      <c r="E2582" s="95" t="s">
        <v>201</v>
      </c>
      <c r="F2582" s="95" t="s">
        <v>236</v>
      </c>
      <c r="G2582" s="92"/>
      <c r="H2582" s="95" t="s">
        <v>254</v>
      </c>
      <c r="I2582" s="97" t="s">
        <v>2211</v>
      </c>
    </row>
    <row r="2583" spans="1:9" x14ac:dyDescent="0.25">
      <c r="A2583" s="92" t="s">
        <v>237</v>
      </c>
      <c r="B2583" s="93">
        <v>46109.707495312497</v>
      </c>
      <c r="C2583" s="94" t="s">
        <v>235</v>
      </c>
      <c r="D2583" s="95" t="s">
        <v>262</v>
      </c>
      <c r="E2583" s="95" t="s">
        <v>202</v>
      </c>
      <c r="F2583" s="95" t="s">
        <v>236</v>
      </c>
      <c r="G2583" s="92"/>
      <c r="H2583" s="95" t="s">
        <v>263</v>
      </c>
      <c r="I2583" s="97" t="s">
        <v>314</v>
      </c>
    </row>
    <row r="2584" spans="1:9" x14ac:dyDescent="0.25">
      <c r="A2584" s="92" t="s">
        <v>237</v>
      </c>
      <c r="B2584" s="93">
        <v>46109.707481689809</v>
      </c>
      <c r="C2584" s="94" t="s">
        <v>235</v>
      </c>
      <c r="D2584" s="95" t="s">
        <v>241</v>
      </c>
      <c r="E2584" s="95" t="s">
        <v>144</v>
      </c>
      <c r="F2584" s="95" t="s">
        <v>236</v>
      </c>
      <c r="G2584" s="92"/>
      <c r="H2584" s="95" t="s">
        <v>242</v>
      </c>
      <c r="I2584" s="97" t="s">
        <v>2212</v>
      </c>
    </row>
    <row r="2585" spans="1:9" x14ac:dyDescent="0.25">
      <c r="A2585" s="92" t="s">
        <v>237</v>
      </c>
      <c r="B2585" s="93">
        <v>46109.707477361109</v>
      </c>
      <c r="C2585" s="94" t="s">
        <v>235</v>
      </c>
      <c r="D2585" s="95" t="s">
        <v>256</v>
      </c>
      <c r="E2585" s="95" t="s">
        <v>165</v>
      </c>
      <c r="F2585" s="95" t="s">
        <v>236</v>
      </c>
      <c r="G2585" s="92"/>
      <c r="H2585" s="95" t="s">
        <v>257</v>
      </c>
      <c r="I2585" s="97" t="s">
        <v>2213</v>
      </c>
    </row>
    <row r="2586" spans="1:9" x14ac:dyDescent="0.25">
      <c r="A2586" s="92" t="s">
        <v>237</v>
      </c>
      <c r="B2586" s="93">
        <v>46109.707474652772</v>
      </c>
      <c r="C2586" s="94" t="s">
        <v>235</v>
      </c>
      <c r="D2586" s="95" t="s">
        <v>265</v>
      </c>
      <c r="E2586" s="95" t="s">
        <v>173</v>
      </c>
      <c r="F2586" s="95" t="s">
        <v>236</v>
      </c>
      <c r="G2586" s="92"/>
      <c r="H2586" s="95" t="s">
        <v>266</v>
      </c>
      <c r="I2586" s="97" t="s">
        <v>356</v>
      </c>
    </row>
    <row r="2587" spans="1:9" x14ac:dyDescent="0.25">
      <c r="A2587" s="92" t="s">
        <v>237</v>
      </c>
      <c r="B2587" s="93">
        <v>46109.70745710648</v>
      </c>
      <c r="C2587" s="94" t="s">
        <v>235</v>
      </c>
      <c r="D2587" s="95" t="s">
        <v>244</v>
      </c>
      <c r="E2587" s="95" t="s">
        <v>147</v>
      </c>
      <c r="F2587" s="95" t="s">
        <v>236</v>
      </c>
      <c r="G2587" s="92"/>
      <c r="H2587" s="95" t="s">
        <v>245</v>
      </c>
      <c r="I2587" s="97" t="s">
        <v>2214</v>
      </c>
    </row>
    <row r="2588" spans="1:9" x14ac:dyDescent="0.25">
      <c r="A2588" s="92" t="s">
        <v>237</v>
      </c>
      <c r="B2588" s="93">
        <v>46109.707422465275</v>
      </c>
      <c r="C2588" s="94" t="s">
        <v>235</v>
      </c>
      <c r="D2588" s="95" t="s">
        <v>250</v>
      </c>
      <c r="E2588" s="95" t="s">
        <v>168</v>
      </c>
      <c r="F2588" s="95" t="s">
        <v>236</v>
      </c>
      <c r="G2588" s="92"/>
      <c r="H2588" s="95" t="s">
        <v>251</v>
      </c>
      <c r="I2588" s="97" t="s">
        <v>344</v>
      </c>
    </row>
    <row r="2589" spans="1:9" x14ac:dyDescent="0.25">
      <c r="A2589" s="92" t="s">
        <v>237</v>
      </c>
      <c r="B2589" s="93">
        <v>46109.707371018514</v>
      </c>
      <c r="C2589" s="94" t="s">
        <v>235</v>
      </c>
      <c r="D2589" s="95" t="s">
        <v>259</v>
      </c>
      <c r="E2589" s="95" t="s">
        <v>198</v>
      </c>
      <c r="F2589" s="95" t="s">
        <v>236</v>
      </c>
      <c r="G2589" s="92"/>
      <c r="H2589" s="95" t="s">
        <v>260</v>
      </c>
      <c r="I2589" s="97" t="s">
        <v>2215</v>
      </c>
    </row>
    <row r="2590" spans="1:9" x14ac:dyDescent="0.25">
      <c r="A2590" s="92" t="s">
        <v>237</v>
      </c>
      <c r="B2590" s="93">
        <v>46109.707367268515</v>
      </c>
      <c r="C2590" s="94" t="s">
        <v>235</v>
      </c>
      <c r="D2590" s="95" t="s">
        <v>275</v>
      </c>
      <c r="E2590" s="95" t="s">
        <v>141</v>
      </c>
      <c r="F2590" s="95" t="s">
        <v>236</v>
      </c>
      <c r="G2590" s="92"/>
      <c r="H2590" s="95" t="s">
        <v>276</v>
      </c>
      <c r="I2590" s="97" t="s">
        <v>2216</v>
      </c>
    </row>
    <row r="2591" spans="1:9" x14ac:dyDescent="0.25">
      <c r="A2591" s="92" t="s">
        <v>237</v>
      </c>
      <c r="B2591" s="93">
        <v>46109.7073646875</v>
      </c>
      <c r="C2591" s="94" t="s">
        <v>235</v>
      </c>
      <c r="D2591" s="95" t="s">
        <v>271</v>
      </c>
      <c r="E2591" s="95" t="s">
        <v>272</v>
      </c>
      <c r="F2591" s="95" t="s">
        <v>236</v>
      </c>
      <c r="G2591" s="92"/>
      <c r="H2591" s="95" t="s">
        <v>273</v>
      </c>
      <c r="I2591" s="97" t="s">
        <v>2217</v>
      </c>
    </row>
    <row r="2592" spans="1:9" x14ac:dyDescent="0.25">
      <c r="A2592" s="92" t="s">
        <v>237</v>
      </c>
      <c r="B2592" s="93">
        <v>46109.707360162036</v>
      </c>
      <c r="C2592" s="94" t="s">
        <v>235</v>
      </c>
      <c r="D2592" s="95" t="s">
        <v>238</v>
      </c>
      <c r="E2592" s="95" t="s">
        <v>199</v>
      </c>
      <c r="F2592" s="95" t="s">
        <v>236</v>
      </c>
      <c r="G2592" s="92"/>
      <c r="H2592" s="95" t="s">
        <v>239</v>
      </c>
      <c r="I2592" s="97" t="s">
        <v>2218</v>
      </c>
    </row>
    <row r="2593" spans="1:9" x14ac:dyDescent="0.25">
      <c r="A2593" s="92" t="s">
        <v>237</v>
      </c>
      <c r="B2593" s="93">
        <v>46109.707183240738</v>
      </c>
      <c r="C2593" s="94" t="s">
        <v>235</v>
      </c>
      <c r="D2593" s="95" t="s">
        <v>247</v>
      </c>
      <c r="E2593" s="95" t="s">
        <v>170</v>
      </c>
      <c r="F2593" s="95" t="s">
        <v>236</v>
      </c>
      <c r="G2593" s="92"/>
      <c r="H2593" s="95" t="s">
        <v>248</v>
      </c>
      <c r="I2593" s="97" t="s">
        <v>956</v>
      </c>
    </row>
    <row r="2594" spans="1:9" x14ac:dyDescent="0.25">
      <c r="A2594" s="92" t="s">
        <v>237</v>
      </c>
      <c r="B2594" s="93">
        <v>46109.707148715279</v>
      </c>
      <c r="C2594" s="94" t="s">
        <v>235</v>
      </c>
      <c r="D2594" s="95" t="s">
        <v>278</v>
      </c>
      <c r="E2594" s="95" t="s">
        <v>203</v>
      </c>
      <c r="F2594" s="95" t="s">
        <v>236</v>
      </c>
      <c r="G2594" s="92"/>
      <c r="H2594" s="95" t="s">
        <v>279</v>
      </c>
      <c r="I2594" s="97" t="s">
        <v>532</v>
      </c>
    </row>
    <row r="2595" spans="1:9" x14ac:dyDescent="0.25">
      <c r="A2595" s="92" t="s">
        <v>237</v>
      </c>
      <c r="B2595" s="93">
        <v>46109.707128819442</v>
      </c>
      <c r="C2595" s="94" t="s">
        <v>235</v>
      </c>
      <c r="D2595" s="95" t="s">
        <v>268</v>
      </c>
      <c r="E2595" s="95" t="s">
        <v>200</v>
      </c>
      <c r="F2595" s="95" t="s">
        <v>236</v>
      </c>
      <c r="G2595" s="92"/>
      <c r="H2595" s="95" t="s">
        <v>269</v>
      </c>
      <c r="I2595" s="97" t="s">
        <v>2219</v>
      </c>
    </row>
    <row r="2596" spans="1:9" x14ac:dyDescent="0.25">
      <c r="A2596" s="92" t="s">
        <v>237</v>
      </c>
      <c r="B2596" s="93">
        <v>46109.707055983796</v>
      </c>
      <c r="C2596" s="94" t="s">
        <v>235</v>
      </c>
      <c r="D2596" s="95" t="s">
        <v>253</v>
      </c>
      <c r="E2596" s="95" t="s">
        <v>201</v>
      </c>
      <c r="F2596" s="95" t="s">
        <v>236</v>
      </c>
      <c r="G2596" s="92"/>
      <c r="H2596" s="95" t="s">
        <v>254</v>
      </c>
      <c r="I2596" s="97" t="s">
        <v>479</v>
      </c>
    </row>
    <row r="2597" spans="1:9" x14ac:dyDescent="0.25">
      <c r="A2597" s="92" t="s">
        <v>237</v>
      </c>
      <c r="B2597" s="93">
        <v>46109.707024513889</v>
      </c>
      <c r="C2597" s="94" t="s">
        <v>235</v>
      </c>
      <c r="D2597" s="95" t="s">
        <v>262</v>
      </c>
      <c r="E2597" s="95" t="s">
        <v>202</v>
      </c>
      <c r="F2597" s="95" t="s">
        <v>236</v>
      </c>
      <c r="G2597" s="92"/>
      <c r="H2597" s="95" t="s">
        <v>263</v>
      </c>
      <c r="I2597" s="97" t="s">
        <v>2220</v>
      </c>
    </row>
    <row r="2598" spans="1:9" x14ac:dyDescent="0.25">
      <c r="A2598" s="92" t="s">
        <v>237</v>
      </c>
      <c r="B2598" s="93">
        <v>46109.70700195602</v>
      </c>
      <c r="C2598" s="94" t="s">
        <v>235</v>
      </c>
      <c r="D2598" s="95" t="s">
        <v>241</v>
      </c>
      <c r="E2598" s="95" t="s">
        <v>144</v>
      </c>
      <c r="F2598" s="95" t="s">
        <v>236</v>
      </c>
      <c r="G2598" s="92"/>
      <c r="H2598" s="95" t="s">
        <v>242</v>
      </c>
      <c r="I2598" s="97" t="s">
        <v>656</v>
      </c>
    </row>
    <row r="2599" spans="1:9" x14ac:dyDescent="0.25">
      <c r="A2599" s="92" t="s">
        <v>237</v>
      </c>
      <c r="B2599" s="93">
        <v>46109.706998113426</v>
      </c>
      <c r="C2599" s="94" t="s">
        <v>235</v>
      </c>
      <c r="D2599" s="95" t="s">
        <v>256</v>
      </c>
      <c r="E2599" s="95" t="s">
        <v>165</v>
      </c>
      <c r="F2599" s="95" t="s">
        <v>236</v>
      </c>
      <c r="G2599" s="92"/>
      <c r="H2599" s="95" t="s">
        <v>257</v>
      </c>
      <c r="I2599" s="97" t="s">
        <v>2221</v>
      </c>
    </row>
    <row r="2600" spans="1:9" x14ac:dyDescent="0.25">
      <c r="A2600" s="92" t="s">
        <v>237</v>
      </c>
      <c r="B2600" s="93">
        <v>46109.706992534717</v>
      </c>
      <c r="C2600" s="94" t="s">
        <v>235</v>
      </c>
      <c r="D2600" s="95" t="s">
        <v>265</v>
      </c>
      <c r="E2600" s="95" t="s">
        <v>173</v>
      </c>
      <c r="F2600" s="95" t="s">
        <v>236</v>
      </c>
      <c r="G2600" s="92"/>
      <c r="H2600" s="95" t="s">
        <v>266</v>
      </c>
      <c r="I2600" s="97" t="s">
        <v>2222</v>
      </c>
    </row>
    <row r="2601" spans="1:9" x14ac:dyDescent="0.25">
      <c r="A2601" s="92" t="s">
        <v>237</v>
      </c>
      <c r="B2601" s="93">
        <v>46109.706986354162</v>
      </c>
      <c r="C2601" s="94" t="s">
        <v>235</v>
      </c>
      <c r="D2601" s="95" t="s">
        <v>244</v>
      </c>
      <c r="E2601" s="95" t="s">
        <v>147</v>
      </c>
      <c r="F2601" s="95" t="s">
        <v>236</v>
      </c>
      <c r="G2601" s="92"/>
      <c r="H2601" s="95" t="s">
        <v>245</v>
      </c>
      <c r="I2601" s="97" t="s">
        <v>2223</v>
      </c>
    </row>
    <row r="2602" spans="1:9" x14ac:dyDescent="0.25">
      <c r="A2602" s="92" t="s">
        <v>237</v>
      </c>
      <c r="B2602" s="93">
        <v>46109.706945844904</v>
      </c>
      <c r="C2602" s="94" t="s">
        <v>235</v>
      </c>
      <c r="D2602" s="95" t="s">
        <v>250</v>
      </c>
      <c r="E2602" s="95" t="s">
        <v>168</v>
      </c>
      <c r="F2602" s="95" t="s">
        <v>236</v>
      </c>
      <c r="G2602" s="92"/>
      <c r="H2602" s="95" t="s">
        <v>251</v>
      </c>
      <c r="I2602" s="97" t="s">
        <v>1009</v>
      </c>
    </row>
    <row r="2603" spans="1:9" x14ac:dyDescent="0.25">
      <c r="A2603" s="92" t="s">
        <v>237</v>
      </c>
      <c r="B2603" s="93">
        <v>46109.706875451389</v>
      </c>
      <c r="C2603" s="94" t="s">
        <v>235</v>
      </c>
      <c r="D2603" s="95" t="s">
        <v>238</v>
      </c>
      <c r="E2603" s="95" t="s">
        <v>199</v>
      </c>
      <c r="F2603" s="95" t="s">
        <v>236</v>
      </c>
      <c r="G2603" s="92"/>
      <c r="H2603" s="95" t="s">
        <v>239</v>
      </c>
      <c r="I2603" s="97" t="s">
        <v>1092</v>
      </c>
    </row>
    <row r="2604" spans="1:9" x14ac:dyDescent="0.25">
      <c r="A2604" s="92" t="s">
        <v>237</v>
      </c>
      <c r="B2604" s="93">
        <v>46109.706863877313</v>
      </c>
      <c r="C2604" s="94" t="s">
        <v>235</v>
      </c>
      <c r="D2604" s="95" t="s">
        <v>275</v>
      </c>
      <c r="E2604" s="95" t="s">
        <v>141</v>
      </c>
      <c r="F2604" s="95" t="s">
        <v>236</v>
      </c>
      <c r="G2604" s="92"/>
      <c r="H2604" s="95" t="s">
        <v>276</v>
      </c>
      <c r="I2604" s="97" t="s">
        <v>2224</v>
      </c>
    </row>
    <row r="2605" spans="1:9" x14ac:dyDescent="0.25">
      <c r="A2605" s="92" t="s">
        <v>237</v>
      </c>
      <c r="B2605" s="93">
        <v>46109.706845972221</v>
      </c>
      <c r="C2605" s="94" t="s">
        <v>235</v>
      </c>
      <c r="D2605" s="95" t="s">
        <v>259</v>
      </c>
      <c r="E2605" s="95" t="s">
        <v>198</v>
      </c>
      <c r="F2605" s="95" t="s">
        <v>236</v>
      </c>
      <c r="G2605" s="92"/>
      <c r="H2605" s="95" t="s">
        <v>260</v>
      </c>
      <c r="I2605" s="97" t="s">
        <v>2225</v>
      </c>
    </row>
    <row r="2606" spans="1:9" x14ac:dyDescent="0.25">
      <c r="A2606" s="92" t="s">
        <v>237</v>
      </c>
      <c r="B2606" s="93">
        <v>46109.706707349535</v>
      </c>
      <c r="C2606" s="94" t="s">
        <v>235</v>
      </c>
      <c r="D2606" s="95" t="s">
        <v>247</v>
      </c>
      <c r="E2606" s="95" t="s">
        <v>170</v>
      </c>
      <c r="F2606" s="95" t="s">
        <v>236</v>
      </c>
      <c r="G2606" s="92"/>
      <c r="H2606" s="95" t="s">
        <v>248</v>
      </c>
      <c r="I2606" s="97" t="s">
        <v>2226</v>
      </c>
    </row>
    <row r="2607" spans="1:9" x14ac:dyDescent="0.25">
      <c r="A2607" s="92" t="s">
        <v>237</v>
      </c>
      <c r="B2607" s="93">
        <v>46109.706678148148</v>
      </c>
      <c r="C2607" s="94" t="s">
        <v>235</v>
      </c>
      <c r="D2607" s="95" t="s">
        <v>278</v>
      </c>
      <c r="E2607" s="95" t="s">
        <v>203</v>
      </c>
      <c r="F2607" s="95" t="s">
        <v>236</v>
      </c>
      <c r="G2607" s="92"/>
      <c r="H2607" s="95" t="s">
        <v>279</v>
      </c>
      <c r="I2607" s="97" t="s">
        <v>2227</v>
      </c>
    </row>
    <row r="2608" spans="1:9" x14ac:dyDescent="0.25">
      <c r="A2608" s="92" t="s">
        <v>237</v>
      </c>
      <c r="B2608" s="93">
        <v>46109.706654814814</v>
      </c>
      <c r="C2608" s="94" t="s">
        <v>235</v>
      </c>
      <c r="D2608" s="95" t="s">
        <v>268</v>
      </c>
      <c r="E2608" s="95" t="s">
        <v>200</v>
      </c>
      <c r="F2608" s="95" t="s">
        <v>236</v>
      </c>
      <c r="G2608" s="92"/>
      <c r="H2608" s="95" t="s">
        <v>269</v>
      </c>
      <c r="I2608" s="97" t="s">
        <v>903</v>
      </c>
    </row>
    <row r="2609" spans="1:9" x14ac:dyDescent="0.25">
      <c r="A2609" s="92" t="s">
        <v>237</v>
      </c>
      <c r="B2609" s="93">
        <v>46109.706582430554</v>
      </c>
      <c r="C2609" s="94" t="s">
        <v>235</v>
      </c>
      <c r="D2609" s="95" t="s">
        <v>253</v>
      </c>
      <c r="E2609" s="95" t="s">
        <v>201</v>
      </c>
      <c r="F2609" s="95" t="s">
        <v>236</v>
      </c>
      <c r="G2609" s="92"/>
      <c r="H2609" s="95" t="s">
        <v>254</v>
      </c>
      <c r="I2609" s="97" t="s">
        <v>977</v>
      </c>
    </row>
    <row r="2610" spans="1:9" x14ac:dyDescent="0.25">
      <c r="A2610" s="92" t="s">
        <v>237</v>
      </c>
      <c r="B2610" s="93">
        <v>46109.706554594908</v>
      </c>
      <c r="C2610" s="94" t="s">
        <v>235</v>
      </c>
      <c r="D2610" s="95" t="s">
        <v>262</v>
      </c>
      <c r="E2610" s="95" t="s">
        <v>202</v>
      </c>
      <c r="F2610" s="95" t="s">
        <v>236</v>
      </c>
      <c r="G2610" s="92"/>
      <c r="H2610" s="95" t="s">
        <v>263</v>
      </c>
      <c r="I2610" s="97" t="s">
        <v>388</v>
      </c>
    </row>
    <row r="2611" spans="1:9" x14ac:dyDescent="0.25">
      <c r="A2611" s="92" t="s">
        <v>237</v>
      </c>
      <c r="B2611" s="93">
        <v>46109.706526377311</v>
      </c>
      <c r="C2611" s="94" t="s">
        <v>235</v>
      </c>
      <c r="D2611" s="95" t="s">
        <v>241</v>
      </c>
      <c r="E2611" s="95" t="s">
        <v>144</v>
      </c>
      <c r="F2611" s="95" t="s">
        <v>236</v>
      </c>
      <c r="G2611" s="92"/>
      <c r="H2611" s="95" t="s">
        <v>242</v>
      </c>
      <c r="I2611" s="97" t="s">
        <v>698</v>
      </c>
    </row>
    <row r="2612" spans="1:9" x14ac:dyDescent="0.25">
      <c r="A2612" s="92" t="s">
        <v>237</v>
      </c>
      <c r="B2612" s="93">
        <v>46109.706521550921</v>
      </c>
      <c r="C2612" s="94" t="s">
        <v>235</v>
      </c>
      <c r="D2612" s="95" t="s">
        <v>256</v>
      </c>
      <c r="E2612" s="95" t="s">
        <v>165</v>
      </c>
      <c r="F2612" s="95" t="s">
        <v>236</v>
      </c>
      <c r="G2612" s="92"/>
      <c r="H2612" s="95" t="s">
        <v>257</v>
      </c>
      <c r="I2612" s="97" t="s">
        <v>2228</v>
      </c>
    </row>
    <row r="2613" spans="1:9" x14ac:dyDescent="0.25">
      <c r="A2613" s="92" t="s">
        <v>237</v>
      </c>
      <c r="B2613" s="93">
        <v>46109.706515023143</v>
      </c>
      <c r="C2613" s="94" t="s">
        <v>235</v>
      </c>
      <c r="D2613" s="95" t="s">
        <v>244</v>
      </c>
      <c r="E2613" s="95" t="s">
        <v>147</v>
      </c>
      <c r="F2613" s="95" t="s">
        <v>236</v>
      </c>
      <c r="G2613" s="92"/>
      <c r="H2613" s="95" t="s">
        <v>245</v>
      </c>
      <c r="I2613" s="97" t="s">
        <v>974</v>
      </c>
    </row>
    <row r="2614" spans="1:9" x14ac:dyDescent="0.25">
      <c r="A2614" s="92" t="s">
        <v>237</v>
      </c>
      <c r="B2614" s="93">
        <v>46109.706503229165</v>
      </c>
      <c r="C2614" s="94" t="s">
        <v>235</v>
      </c>
      <c r="D2614" s="95" t="s">
        <v>265</v>
      </c>
      <c r="E2614" s="95" t="s">
        <v>173</v>
      </c>
      <c r="F2614" s="95" t="s">
        <v>236</v>
      </c>
      <c r="G2614" s="92"/>
      <c r="H2614" s="95" t="s">
        <v>266</v>
      </c>
      <c r="I2614" s="97" t="s">
        <v>610</v>
      </c>
    </row>
    <row r="2615" spans="1:9" x14ac:dyDescent="0.25">
      <c r="A2615" s="92" t="s">
        <v>237</v>
      </c>
      <c r="B2615" s="93">
        <v>46109.70646976852</v>
      </c>
      <c r="C2615" s="94" t="s">
        <v>235</v>
      </c>
      <c r="D2615" s="95" t="s">
        <v>250</v>
      </c>
      <c r="E2615" s="95" t="s">
        <v>168</v>
      </c>
      <c r="F2615" s="95" t="s">
        <v>236</v>
      </c>
      <c r="G2615" s="92"/>
      <c r="H2615" s="95" t="s">
        <v>251</v>
      </c>
      <c r="I2615" s="97" t="s">
        <v>2229</v>
      </c>
    </row>
    <row r="2616" spans="1:9" x14ac:dyDescent="0.25">
      <c r="A2616" s="92" t="s">
        <v>237</v>
      </c>
      <c r="B2616" s="93">
        <v>46109.706407210644</v>
      </c>
      <c r="C2616" s="94" t="s">
        <v>235</v>
      </c>
      <c r="D2616" s="95" t="s">
        <v>238</v>
      </c>
      <c r="E2616" s="95" t="s">
        <v>199</v>
      </c>
      <c r="F2616" s="95" t="s">
        <v>236</v>
      </c>
      <c r="G2616" s="92"/>
      <c r="H2616" s="95" t="s">
        <v>239</v>
      </c>
      <c r="I2616" s="97" t="s">
        <v>2230</v>
      </c>
    </row>
    <row r="2617" spans="1:9" x14ac:dyDescent="0.25">
      <c r="A2617" s="92" t="s">
        <v>237</v>
      </c>
      <c r="B2617" s="93">
        <v>46109.706352060181</v>
      </c>
      <c r="C2617" s="94" t="s">
        <v>235</v>
      </c>
      <c r="D2617" s="95" t="s">
        <v>259</v>
      </c>
      <c r="E2617" s="95" t="s">
        <v>198</v>
      </c>
      <c r="F2617" s="95" t="s">
        <v>236</v>
      </c>
      <c r="G2617" s="92"/>
      <c r="H2617" s="95" t="s">
        <v>260</v>
      </c>
      <c r="I2617" s="97" t="s">
        <v>2231</v>
      </c>
    </row>
    <row r="2618" spans="1:9" x14ac:dyDescent="0.25">
      <c r="A2618" s="92" t="s">
        <v>237</v>
      </c>
      <c r="B2618" s="93">
        <v>46109.706229293981</v>
      </c>
      <c r="C2618" s="94" t="s">
        <v>235</v>
      </c>
      <c r="D2618" s="95" t="s">
        <v>247</v>
      </c>
      <c r="E2618" s="95" t="s">
        <v>170</v>
      </c>
      <c r="F2618" s="95" t="s">
        <v>236</v>
      </c>
      <c r="G2618" s="92"/>
      <c r="H2618" s="95" t="s">
        <v>248</v>
      </c>
      <c r="I2618" s="97" t="s">
        <v>2232</v>
      </c>
    </row>
    <row r="2619" spans="1:9" x14ac:dyDescent="0.25">
      <c r="A2619" s="92" t="s">
        <v>237</v>
      </c>
      <c r="B2619" s="93">
        <v>46109.706206909723</v>
      </c>
      <c r="C2619" s="94" t="s">
        <v>235</v>
      </c>
      <c r="D2619" s="95" t="s">
        <v>278</v>
      </c>
      <c r="E2619" s="95" t="s">
        <v>203</v>
      </c>
      <c r="F2619" s="95" t="s">
        <v>236</v>
      </c>
      <c r="G2619" s="92"/>
      <c r="H2619" s="95" t="s">
        <v>279</v>
      </c>
      <c r="I2619" s="97" t="s">
        <v>2233</v>
      </c>
    </row>
    <row r="2620" spans="1:9" x14ac:dyDescent="0.25">
      <c r="A2620" s="92" t="s">
        <v>237</v>
      </c>
      <c r="B2620" s="93">
        <v>46109.706179803237</v>
      </c>
      <c r="C2620" s="94" t="s">
        <v>235</v>
      </c>
      <c r="D2620" s="95" t="s">
        <v>268</v>
      </c>
      <c r="E2620" s="95" t="s">
        <v>200</v>
      </c>
      <c r="F2620" s="95" t="s">
        <v>236</v>
      </c>
      <c r="G2620" s="92"/>
      <c r="H2620" s="95" t="s">
        <v>269</v>
      </c>
      <c r="I2620" s="97" t="s">
        <v>723</v>
      </c>
    </row>
    <row r="2621" spans="1:9" x14ac:dyDescent="0.25">
      <c r="A2621" s="92" t="s">
        <v>237</v>
      </c>
      <c r="B2621" s="93">
        <v>46109.706128229162</v>
      </c>
      <c r="C2621" s="94" t="s">
        <v>235</v>
      </c>
      <c r="D2621" s="95" t="s">
        <v>271</v>
      </c>
      <c r="E2621" s="95" t="s">
        <v>272</v>
      </c>
      <c r="F2621" s="95" t="s">
        <v>236</v>
      </c>
      <c r="G2621" s="92"/>
      <c r="H2621" s="95" t="s">
        <v>273</v>
      </c>
      <c r="I2621" s="97" t="s">
        <v>495</v>
      </c>
    </row>
    <row r="2622" spans="1:9" x14ac:dyDescent="0.25">
      <c r="A2622" s="92" t="s">
        <v>237</v>
      </c>
      <c r="B2622" s="93">
        <v>46109.706111226849</v>
      </c>
      <c r="C2622" s="94" t="s">
        <v>235</v>
      </c>
      <c r="D2622" s="95" t="s">
        <v>253</v>
      </c>
      <c r="E2622" s="95" t="s">
        <v>201</v>
      </c>
      <c r="F2622" s="95" t="s">
        <v>236</v>
      </c>
      <c r="G2622" s="92"/>
      <c r="H2622" s="95" t="s">
        <v>254</v>
      </c>
      <c r="I2622" s="97" t="s">
        <v>1105</v>
      </c>
    </row>
    <row r="2623" spans="1:9" x14ac:dyDescent="0.25">
      <c r="A2623" s="92" t="s">
        <v>237</v>
      </c>
      <c r="B2623" s="93">
        <v>46109.706088460647</v>
      </c>
      <c r="C2623" s="94" t="s">
        <v>235</v>
      </c>
      <c r="D2623" s="95" t="s">
        <v>262</v>
      </c>
      <c r="E2623" s="95" t="s">
        <v>202</v>
      </c>
      <c r="F2623" s="95" t="s">
        <v>236</v>
      </c>
      <c r="G2623" s="92"/>
      <c r="H2623" s="95" t="s">
        <v>263</v>
      </c>
      <c r="I2623" s="97" t="s">
        <v>2234</v>
      </c>
    </row>
    <row r="2624" spans="1:9" x14ac:dyDescent="0.25">
      <c r="A2624" s="92" t="s">
        <v>237</v>
      </c>
      <c r="B2624" s="93">
        <v>46109.706044710649</v>
      </c>
      <c r="C2624" s="94" t="s">
        <v>235</v>
      </c>
      <c r="D2624" s="95" t="s">
        <v>244</v>
      </c>
      <c r="E2624" s="95" t="s">
        <v>147</v>
      </c>
      <c r="F2624" s="95" t="s">
        <v>236</v>
      </c>
      <c r="G2624" s="92"/>
      <c r="H2624" s="95" t="s">
        <v>245</v>
      </c>
      <c r="I2624" s="97" t="s">
        <v>307</v>
      </c>
    </row>
    <row r="2625" spans="1:9" x14ac:dyDescent="0.25">
      <c r="A2625" s="92" t="s">
        <v>237</v>
      </c>
      <c r="B2625" s="93">
        <v>46109.706039108794</v>
      </c>
      <c r="C2625" s="94" t="s">
        <v>235</v>
      </c>
      <c r="D2625" s="95" t="s">
        <v>241</v>
      </c>
      <c r="E2625" s="95" t="s">
        <v>144</v>
      </c>
      <c r="F2625" s="95" t="s">
        <v>236</v>
      </c>
      <c r="G2625" s="92"/>
      <c r="H2625" s="95" t="s">
        <v>242</v>
      </c>
      <c r="I2625" s="97" t="s">
        <v>1286</v>
      </c>
    </row>
    <row r="2626" spans="1:9" x14ac:dyDescent="0.25">
      <c r="A2626" s="92" t="s">
        <v>237</v>
      </c>
      <c r="B2626" s="93">
        <v>46109.706035277777</v>
      </c>
      <c r="C2626" s="94" t="s">
        <v>235</v>
      </c>
      <c r="D2626" s="95" t="s">
        <v>256</v>
      </c>
      <c r="E2626" s="95" t="s">
        <v>165</v>
      </c>
      <c r="F2626" s="95" t="s">
        <v>236</v>
      </c>
      <c r="G2626" s="92"/>
      <c r="H2626" s="95" t="s">
        <v>257</v>
      </c>
      <c r="I2626" s="97" t="s">
        <v>485</v>
      </c>
    </row>
    <row r="2627" spans="1:9" x14ac:dyDescent="0.25">
      <c r="A2627" s="92" t="s">
        <v>237</v>
      </c>
      <c r="B2627" s="93">
        <v>46109.706027407403</v>
      </c>
      <c r="C2627" s="94" t="s">
        <v>235</v>
      </c>
      <c r="D2627" s="95" t="s">
        <v>265</v>
      </c>
      <c r="E2627" s="95" t="s">
        <v>173</v>
      </c>
      <c r="F2627" s="95" t="s">
        <v>236</v>
      </c>
      <c r="G2627" s="92"/>
      <c r="H2627" s="95" t="s">
        <v>266</v>
      </c>
      <c r="I2627" s="97" t="s">
        <v>781</v>
      </c>
    </row>
    <row r="2628" spans="1:9" x14ac:dyDescent="0.25">
      <c r="A2628" s="92" t="s">
        <v>237</v>
      </c>
      <c r="B2628" s="93">
        <v>46109.705995543976</v>
      </c>
      <c r="C2628" s="94" t="s">
        <v>235</v>
      </c>
      <c r="D2628" s="95" t="s">
        <v>250</v>
      </c>
      <c r="E2628" s="95" t="s">
        <v>168</v>
      </c>
      <c r="F2628" s="95" t="s">
        <v>236</v>
      </c>
      <c r="G2628" s="92"/>
      <c r="H2628" s="95" t="s">
        <v>251</v>
      </c>
      <c r="I2628" s="97" t="s">
        <v>1286</v>
      </c>
    </row>
    <row r="2629" spans="1:9" x14ac:dyDescent="0.25">
      <c r="A2629" s="92" t="s">
        <v>237</v>
      </c>
      <c r="B2629" s="93">
        <v>46109.705936736107</v>
      </c>
      <c r="C2629" s="94" t="s">
        <v>235</v>
      </c>
      <c r="D2629" s="95" t="s">
        <v>238</v>
      </c>
      <c r="E2629" s="95" t="s">
        <v>199</v>
      </c>
      <c r="F2629" s="95" t="s">
        <v>236</v>
      </c>
      <c r="G2629" s="92"/>
      <c r="H2629" s="95" t="s">
        <v>239</v>
      </c>
      <c r="I2629" s="97" t="s">
        <v>548</v>
      </c>
    </row>
    <row r="2630" spans="1:9" x14ac:dyDescent="0.25">
      <c r="A2630" s="92" t="s">
        <v>237</v>
      </c>
      <c r="B2630" s="93">
        <v>46109.705857523149</v>
      </c>
      <c r="C2630" s="94" t="s">
        <v>235</v>
      </c>
      <c r="D2630" s="95" t="s">
        <v>259</v>
      </c>
      <c r="E2630" s="95" t="s">
        <v>198</v>
      </c>
      <c r="F2630" s="95" t="s">
        <v>236</v>
      </c>
      <c r="G2630" s="92"/>
      <c r="H2630" s="95" t="s">
        <v>260</v>
      </c>
      <c r="I2630" s="97" t="s">
        <v>2235</v>
      </c>
    </row>
    <row r="2631" spans="1:9" x14ac:dyDescent="0.25">
      <c r="A2631" s="92" t="s">
        <v>237</v>
      </c>
      <c r="B2631" s="93">
        <v>46109.705753495371</v>
      </c>
      <c r="C2631" s="94" t="s">
        <v>235</v>
      </c>
      <c r="D2631" s="95" t="s">
        <v>247</v>
      </c>
      <c r="E2631" s="95" t="s">
        <v>170</v>
      </c>
      <c r="F2631" s="95" t="s">
        <v>236</v>
      </c>
      <c r="G2631" s="92"/>
      <c r="H2631" s="95" t="s">
        <v>248</v>
      </c>
      <c r="I2631" s="97" t="s">
        <v>1196</v>
      </c>
    </row>
    <row r="2632" spans="1:9" x14ac:dyDescent="0.25">
      <c r="A2632" s="92" t="s">
        <v>237</v>
      </c>
      <c r="B2632" s="93">
        <v>46109.705734687501</v>
      </c>
      <c r="C2632" s="94" t="s">
        <v>235</v>
      </c>
      <c r="D2632" s="95" t="s">
        <v>278</v>
      </c>
      <c r="E2632" s="95" t="s">
        <v>203</v>
      </c>
      <c r="F2632" s="95" t="s">
        <v>236</v>
      </c>
      <c r="G2632" s="92"/>
      <c r="H2632" s="95" t="s">
        <v>279</v>
      </c>
      <c r="I2632" s="97" t="s">
        <v>1058</v>
      </c>
    </row>
    <row r="2633" spans="1:9" x14ac:dyDescent="0.25">
      <c r="A2633" s="92" t="s">
        <v>237</v>
      </c>
      <c r="B2633" s="93">
        <v>46109.705705324071</v>
      </c>
      <c r="C2633" s="94" t="s">
        <v>235</v>
      </c>
      <c r="D2633" s="95" t="s">
        <v>268</v>
      </c>
      <c r="E2633" s="95" t="s">
        <v>200</v>
      </c>
      <c r="F2633" s="95" t="s">
        <v>236</v>
      </c>
      <c r="G2633" s="92"/>
      <c r="H2633" s="95" t="s">
        <v>269</v>
      </c>
      <c r="I2633" s="97" t="s">
        <v>2236</v>
      </c>
    </row>
    <row r="2634" spans="1:9" x14ac:dyDescent="0.25">
      <c r="A2634" s="92" t="s">
        <v>237</v>
      </c>
      <c r="B2634" s="93">
        <v>46109.70564925926</v>
      </c>
      <c r="C2634" s="94" t="s">
        <v>235</v>
      </c>
      <c r="D2634" s="95" t="s">
        <v>275</v>
      </c>
      <c r="E2634" s="95" t="s">
        <v>141</v>
      </c>
      <c r="F2634" s="95" t="s">
        <v>236</v>
      </c>
      <c r="G2634" s="92"/>
      <c r="H2634" s="95" t="s">
        <v>276</v>
      </c>
      <c r="I2634" s="97" t="s">
        <v>1309</v>
      </c>
    </row>
    <row r="2635" spans="1:9" x14ac:dyDescent="0.25">
      <c r="A2635" s="92" t="s">
        <v>237</v>
      </c>
      <c r="B2635" s="93">
        <v>46109.705646192131</v>
      </c>
      <c r="C2635" s="94" t="s">
        <v>235</v>
      </c>
      <c r="D2635" s="95" t="s">
        <v>271</v>
      </c>
      <c r="E2635" s="95" t="s">
        <v>272</v>
      </c>
      <c r="F2635" s="95" t="s">
        <v>236</v>
      </c>
      <c r="G2635" s="92"/>
      <c r="H2635" s="95" t="s">
        <v>273</v>
      </c>
      <c r="I2635" s="97" t="s">
        <v>1760</v>
      </c>
    </row>
    <row r="2636" spans="1:9" x14ac:dyDescent="0.25">
      <c r="A2636" s="92" t="s">
        <v>237</v>
      </c>
      <c r="B2636" s="93">
        <v>46109.705637870371</v>
      </c>
      <c r="C2636" s="94" t="s">
        <v>235</v>
      </c>
      <c r="D2636" s="95" t="s">
        <v>253</v>
      </c>
      <c r="E2636" s="95" t="s">
        <v>201</v>
      </c>
      <c r="F2636" s="95" t="s">
        <v>236</v>
      </c>
      <c r="G2636" s="92"/>
      <c r="H2636" s="95" t="s">
        <v>254</v>
      </c>
      <c r="I2636" s="97" t="s">
        <v>2237</v>
      </c>
    </row>
    <row r="2637" spans="1:9" x14ac:dyDescent="0.25">
      <c r="A2637" s="92" t="s">
        <v>237</v>
      </c>
      <c r="B2637" s="93">
        <v>46109.705621168978</v>
      </c>
      <c r="C2637" s="94" t="s">
        <v>235</v>
      </c>
      <c r="D2637" s="95" t="s">
        <v>262</v>
      </c>
      <c r="E2637" s="95" t="s">
        <v>202</v>
      </c>
      <c r="F2637" s="95" t="s">
        <v>236</v>
      </c>
      <c r="G2637" s="92"/>
      <c r="H2637" s="95" t="s">
        <v>263</v>
      </c>
      <c r="I2637" s="97" t="s">
        <v>1050</v>
      </c>
    </row>
    <row r="2638" spans="1:9" x14ac:dyDescent="0.25">
      <c r="A2638" s="92" t="s">
        <v>237</v>
      </c>
      <c r="B2638" s="93">
        <v>46109.705577777779</v>
      </c>
      <c r="C2638" s="94" t="s">
        <v>235</v>
      </c>
      <c r="D2638" s="95" t="s">
        <v>244</v>
      </c>
      <c r="E2638" s="95" t="s">
        <v>147</v>
      </c>
      <c r="F2638" s="95" t="s">
        <v>236</v>
      </c>
      <c r="G2638" s="92"/>
      <c r="H2638" s="95" t="s">
        <v>245</v>
      </c>
      <c r="I2638" s="97" t="s">
        <v>2238</v>
      </c>
    </row>
    <row r="2639" spans="1:9" x14ac:dyDescent="0.25">
      <c r="A2639" s="92" t="s">
        <v>237</v>
      </c>
      <c r="B2639" s="93">
        <v>46109.705566377314</v>
      </c>
      <c r="C2639" s="94" t="s">
        <v>235</v>
      </c>
      <c r="D2639" s="95" t="s">
        <v>241</v>
      </c>
      <c r="E2639" s="95" t="s">
        <v>144</v>
      </c>
      <c r="F2639" s="95" t="s">
        <v>236</v>
      </c>
      <c r="G2639" s="92"/>
      <c r="H2639" s="95" t="s">
        <v>242</v>
      </c>
      <c r="I2639" s="97" t="s">
        <v>1369</v>
      </c>
    </row>
    <row r="2640" spans="1:9" x14ac:dyDescent="0.25">
      <c r="A2640" s="92" t="s">
        <v>237</v>
      </c>
      <c r="B2640" s="93">
        <v>46109.705556817127</v>
      </c>
      <c r="C2640" s="94" t="s">
        <v>235</v>
      </c>
      <c r="D2640" s="95" t="s">
        <v>256</v>
      </c>
      <c r="E2640" s="95" t="s">
        <v>165</v>
      </c>
      <c r="F2640" s="95" t="s">
        <v>236</v>
      </c>
      <c r="G2640" s="92"/>
      <c r="H2640" s="95" t="s">
        <v>257</v>
      </c>
      <c r="I2640" s="97" t="s">
        <v>2239</v>
      </c>
    </row>
    <row r="2641" spans="1:9" x14ac:dyDescent="0.25">
      <c r="A2641" s="92" t="s">
        <v>237</v>
      </c>
      <c r="B2641" s="93">
        <v>46109.705553900458</v>
      </c>
      <c r="C2641" s="94" t="s">
        <v>235</v>
      </c>
      <c r="D2641" s="95" t="s">
        <v>265</v>
      </c>
      <c r="E2641" s="95" t="s">
        <v>173</v>
      </c>
      <c r="F2641" s="95" t="s">
        <v>236</v>
      </c>
      <c r="G2641" s="92"/>
      <c r="H2641" s="95" t="s">
        <v>266</v>
      </c>
      <c r="I2641" s="97" t="s">
        <v>1124</v>
      </c>
    </row>
    <row r="2642" spans="1:9" x14ac:dyDescent="0.25">
      <c r="A2642" s="92" t="s">
        <v>237</v>
      </c>
      <c r="B2642" s="93">
        <v>46109.705522442127</v>
      </c>
      <c r="C2642" s="94" t="s">
        <v>235</v>
      </c>
      <c r="D2642" s="95" t="s">
        <v>250</v>
      </c>
      <c r="E2642" s="95" t="s">
        <v>168</v>
      </c>
      <c r="F2642" s="95" t="s">
        <v>236</v>
      </c>
      <c r="G2642" s="92"/>
      <c r="H2642" s="95" t="s">
        <v>251</v>
      </c>
      <c r="I2642" s="97" t="s">
        <v>397</v>
      </c>
    </row>
    <row r="2643" spans="1:9" x14ac:dyDescent="0.25">
      <c r="A2643" s="92" t="s">
        <v>237</v>
      </c>
      <c r="B2643" s="93">
        <v>46109.70546769676</v>
      </c>
      <c r="C2643" s="94" t="s">
        <v>235</v>
      </c>
      <c r="D2643" s="95" t="s">
        <v>238</v>
      </c>
      <c r="E2643" s="95" t="s">
        <v>199</v>
      </c>
      <c r="F2643" s="95" t="s">
        <v>236</v>
      </c>
      <c r="G2643" s="92"/>
      <c r="H2643" s="95" t="s">
        <v>239</v>
      </c>
      <c r="I2643" s="97" t="s">
        <v>2240</v>
      </c>
    </row>
    <row r="2644" spans="1:9" x14ac:dyDescent="0.25">
      <c r="A2644" s="92" t="s">
        <v>237</v>
      </c>
      <c r="B2644" s="93">
        <v>46109.705357523148</v>
      </c>
      <c r="C2644" s="94" t="s">
        <v>235</v>
      </c>
      <c r="D2644" s="95" t="s">
        <v>259</v>
      </c>
      <c r="E2644" s="95" t="s">
        <v>198</v>
      </c>
      <c r="F2644" s="95" t="s">
        <v>236</v>
      </c>
      <c r="G2644" s="92"/>
      <c r="H2644" s="95" t="s">
        <v>260</v>
      </c>
      <c r="I2644" s="97" t="s">
        <v>2241</v>
      </c>
    </row>
    <row r="2645" spans="1:9" x14ac:dyDescent="0.25">
      <c r="A2645" s="92" t="s">
        <v>237</v>
      </c>
      <c r="B2645" s="93">
        <v>46109.70527262731</v>
      </c>
      <c r="C2645" s="94" t="s">
        <v>235</v>
      </c>
      <c r="D2645" s="95" t="s">
        <v>247</v>
      </c>
      <c r="E2645" s="95" t="s">
        <v>170</v>
      </c>
      <c r="F2645" s="95" t="s">
        <v>236</v>
      </c>
      <c r="G2645" s="92"/>
      <c r="H2645" s="95" t="s">
        <v>248</v>
      </c>
      <c r="I2645" s="97" t="s">
        <v>2242</v>
      </c>
    </row>
    <row r="2646" spans="1:9" x14ac:dyDescent="0.25">
      <c r="A2646" s="92" t="s">
        <v>237</v>
      </c>
      <c r="B2646" s="93">
        <v>46109.705262731477</v>
      </c>
      <c r="C2646" s="94" t="s">
        <v>235</v>
      </c>
      <c r="D2646" s="95" t="s">
        <v>278</v>
      </c>
      <c r="E2646" s="95" t="s">
        <v>203</v>
      </c>
      <c r="F2646" s="95" t="s">
        <v>236</v>
      </c>
      <c r="G2646" s="92"/>
      <c r="H2646" s="95" t="s">
        <v>279</v>
      </c>
      <c r="I2646" s="97" t="s">
        <v>2243</v>
      </c>
    </row>
    <row r="2647" spans="1:9" x14ac:dyDescent="0.25">
      <c r="A2647" s="92" t="s">
        <v>237</v>
      </c>
      <c r="B2647" s="93">
        <v>46109.705228692124</v>
      </c>
      <c r="C2647" s="94" t="s">
        <v>235</v>
      </c>
      <c r="D2647" s="95" t="s">
        <v>268</v>
      </c>
      <c r="E2647" s="95" t="s">
        <v>200</v>
      </c>
      <c r="F2647" s="95" t="s">
        <v>236</v>
      </c>
      <c r="G2647" s="92"/>
      <c r="H2647" s="95" t="s">
        <v>269</v>
      </c>
      <c r="I2647" s="97" t="s">
        <v>2244</v>
      </c>
    </row>
    <row r="2648" spans="1:9" x14ac:dyDescent="0.25">
      <c r="A2648" s="92" t="s">
        <v>237</v>
      </c>
      <c r="B2648" s="93">
        <v>46109.705169374996</v>
      </c>
      <c r="C2648" s="94" t="s">
        <v>235</v>
      </c>
      <c r="D2648" s="95" t="s">
        <v>275</v>
      </c>
      <c r="E2648" s="95" t="s">
        <v>141</v>
      </c>
      <c r="F2648" s="95" t="s">
        <v>236</v>
      </c>
      <c r="G2648" s="92"/>
      <c r="H2648" s="95" t="s">
        <v>276</v>
      </c>
      <c r="I2648" s="97" t="s">
        <v>2245</v>
      </c>
    </row>
    <row r="2649" spans="1:9" x14ac:dyDescent="0.25">
      <c r="A2649" s="92" t="s">
        <v>237</v>
      </c>
      <c r="B2649" s="93">
        <v>46109.705164328705</v>
      </c>
      <c r="C2649" s="94" t="s">
        <v>235</v>
      </c>
      <c r="D2649" s="95" t="s">
        <v>253</v>
      </c>
      <c r="E2649" s="95" t="s">
        <v>201</v>
      </c>
      <c r="F2649" s="95" t="s">
        <v>236</v>
      </c>
      <c r="G2649" s="92"/>
      <c r="H2649" s="95" t="s">
        <v>254</v>
      </c>
      <c r="I2649" s="97" t="s">
        <v>2246</v>
      </c>
    </row>
    <row r="2650" spans="1:9" x14ac:dyDescent="0.25">
      <c r="A2650" s="92" t="s">
        <v>237</v>
      </c>
      <c r="B2650" s="93">
        <v>46109.705155706019</v>
      </c>
      <c r="C2650" s="94" t="s">
        <v>235</v>
      </c>
      <c r="D2650" s="95" t="s">
        <v>271</v>
      </c>
      <c r="E2650" s="95" t="s">
        <v>272</v>
      </c>
      <c r="F2650" s="95" t="s">
        <v>236</v>
      </c>
      <c r="G2650" s="92"/>
      <c r="H2650" s="95" t="s">
        <v>273</v>
      </c>
      <c r="I2650" s="97" t="s">
        <v>1720</v>
      </c>
    </row>
    <row r="2651" spans="1:9" x14ac:dyDescent="0.25">
      <c r="A2651" s="92" t="s">
        <v>237</v>
      </c>
      <c r="B2651" s="93">
        <v>46109.705151851849</v>
      </c>
      <c r="C2651" s="94" t="s">
        <v>235</v>
      </c>
      <c r="D2651" s="95" t="s">
        <v>262</v>
      </c>
      <c r="E2651" s="95" t="s">
        <v>202</v>
      </c>
      <c r="F2651" s="95" t="s">
        <v>236</v>
      </c>
      <c r="G2651" s="92"/>
      <c r="H2651" s="95" t="s">
        <v>263</v>
      </c>
      <c r="I2651" s="97" t="s">
        <v>393</v>
      </c>
    </row>
    <row r="2652" spans="1:9" x14ac:dyDescent="0.25">
      <c r="A2652" s="92" t="s">
        <v>237</v>
      </c>
      <c r="B2652" s="93">
        <v>46109.705111817129</v>
      </c>
      <c r="C2652" s="94" t="s">
        <v>235</v>
      </c>
      <c r="D2652" s="95" t="s">
        <v>244</v>
      </c>
      <c r="E2652" s="95" t="s">
        <v>147</v>
      </c>
      <c r="F2652" s="95" t="s">
        <v>236</v>
      </c>
      <c r="G2652" s="92"/>
      <c r="H2652" s="95" t="s">
        <v>245</v>
      </c>
      <c r="I2652" s="97" t="s">
        <v>667</v>
      </c>
    </row>
    <row r="2653" spans="1:9" x14ac:dyDescent="0.25">
      <c r="A2653" s="92" t="s">
        <v>237</v>
      </c>
      <c r="B2653" s="93">
        <v>46109.705089560186</v>
      </c>
      <c r="C2653" s="94" t="s">
        <v>235</v>
      </c>
      <c r="D2653" s="95" t="s">
        <v>241</v>
      </c>
      <c r="E2653" s="95" t="s">
        <v>144</v>
      </c>
      <c r="F2653" s="95" t="s">
        <v>236</v>
      </c>
      <c r="G2653" s="92"/>
      <c r="H2653" s="95" t="s">
        <v>242</v>
      </c>
      <c r="I2653" s="97" t="s">
        <v>1484</v>
      </c>
    </row>
    <row r="2654" spans="1:9" x14ac:dyDescent="0.25">
      <c r="A2654" s="92" t="s">
        <v>237</v>
      </c>
      <c r="B2654" s="93">
        <v>46109.705083796296</v>
      </c>
      <c r="C2654" s="94" t="s">
        <v>235</v>
      </c>
      <c r="D2654" s="95" t="s">
        <v>256</v>
      </c>
      <c r="E2654" s="95" t="s">
        <v>165</v>
      </c>
      <c r="F2654" s="95" t="s">
        <v>236</v>
      </c>
      <c r="G2654" s="92"/>
      <c r="H2654" s="95" t="s">
        <v>257</v>
      </c>
      <c r="I2654" s="97" t="s">
        <v>853</v>
      </c>
    </row>
    <row r="2655" spans="1:9" x14ac:dyDescent="0.25">
      <c r="A2655" s="92" t="s">
        <v>237</v>
      </c>
      <c r="B2655" s="93">
        <v>46109.705079780091</v>
      </c>
      <c r="C2655" s="94" t="s">
        <v>235</v>
      </c>
      <c r="D2655" s="95" t="s">
        <v>265</v>
      </c>
      <c r="E2655" s="95" t="s">
        <v>173</v>
      </c>
      <c r="F2655" s="95" t="s">
        <v>236</v>
      </c>
      <c r="G2655" s="92"/>
      <c r="H2655" s="95" t="s">
        <v>266</v>
      </c>
      <c r="I2655" s="97" t="s">
        <v>297</v>
      </c>
    </row>
    <row r="2656" spans="1:9" x14ac:dyDescent="0.25">
      <c r="A2656" s="92" t="s">
        <v>237</v>
      </c>
      <c r="B2656" s="93">
        <v>46109.705049791664</v>
      </c>
      <c r="C2656" s="94" t="s">
        <v>235</v>
      </c>
      <c r="D2656" s="95" t="s">
        <v>250</v>
      </c>
      <c r="E2656" s="95" t="s">
        <v>168</v>
      </c>
      <c r="F2656" s="95" t="s">
        <v>236</v>
      </c>
      <c r="G2656" s="92"/>
      <c r="H2656" s="95" t="s">
        <v>251</v>
      </c>
      <c r="I2656" s="97" t="s">
        <v>2247</v>
      </c>
    </row>
    <row r="2657" spans="1:9" x14ac:dyDescent="0.25">
      <c r="A2657" s="92" t="s">
        <v>237</v>
      </c>
      <c r="B2657" s="93">
        <v>46109.704998368055</v>
      </c>
      <c r="C2657" s="94" t="s">
        <v>235</v>
      </c>
      <c r="D2657" s="95" t="s">
        <v>238</v>
      </c>
      <c r="E2657" s="95" t="s">
        <v>199</v>
      </c>
      <c r="F2657" s="95" t="s">
        <v>236</v>
      </c>
      <c r="G2657" s="92"/>
      <c r="H2657" s="95" t="s">
        <v>239</v>
      </c>
      <c r="I2657" s="97" t="s">
        <v>2248</v>
      </c>
    </row>
    <row r="2658" spans="1:9" x14ac:dyDescent="0.25">
      <c r="A2658" s="92" t="s">
        <v>237</v>
      </c>
      <c r="B2658" s="93">
        <v>46109.704792222219</v>
      </c>
      <c r="C2658" s="94" t="s">
        <v>235</v>
      </c>
      <c r="D2658" s="95" t="s">
        <v>278</v>
      </c>
      <c r="E2658" s="95" t="s">
        <v>203</v>
      </c>
      <c r="F2658" s="95" t="s">
        <v>236</v>
      </c>
      <c r="G2658" s="92"/>
      <c r="H2658" s="95" t="s">
        <v>279</v>
      </c>
      <c r="I2658" s="97" t="s">
        <v>988</v>
      </c>
    </row>
    <row r="2659" spans="1:9" x14ac:dyDescent="0.25">
      <c r="A2659" s="92" t="s">
        <v>237</v>
      </c>
      <c r="B2659" s="93">
        <v>46109.704789328702</v>
      </c>
      <c r="C2659" s="94" t="s">
        <v>235</v>
      </c>
      <c r="D2659" s="95" t="s">
        <v>247</v>
      </c>
      <c r="E2659" s="95" t="s">
        <v>170</v>
      </c>
      <c r="F2659" s="95" t="s">
        <v>236</v>
      </c>
      <c r="G2659" s="92"/>
      <c r="H2659" s="95" t="s">
        <v>248</v>
      </c>
      <c r="I2659" s="97" t="s">
        <v>1254</v>
      </c>
    </row>
    <row r="2660" spans="1:9" x14ac:dyDescent="0.25">
      <c r="A2660" s="92" t="s">
        <v>237</v>
      </c>
      <c r="B2660" s="93">
        <v>46109.704754733793</v>
      </c>
      <c r="C2660" s="94" t="s">
        <v>235</v>
      </c>
      <c r="D2660" s="95" t="s">
        <v>268</v>
      </c>
      <c r="E2660" s="95" t="s">
        <v>200</v>
      </c>
      <c r="F2660" s="95" t="s">
        <v>236</v>
      </c>
      <c r="G2660" s="92"/>
      <c r="H2660" s="95" t="s">
        <v>269</v>
      </c>
      <c r="I2660" s="97" t="s">
        <v>2249</v>
      </c>
    </row>
    <row r="2661" spans="1:9" x14ac:dyDescent="0.25">
      <c r="A2661" s="92" t="s">
        <v>237</v>
      </c>
      <c r="B2661" s="93">
        <v>46109.704686736106</v>
      </c>
      <c r="C2661" s="94" t="s">
        <v>235</v>
      </c>
      <c r="D2661" s="95" t="s">
        <v>253</v>
      </c>
      <c r="E2661" s="95" t="s">
        <v>201</v>
      </c>
      <c r="F2661" s="95" t="s">
        <v>236</v>
      </c>
      <c r="G2661" s="92"/>
      <c r="H2661" s="95" t="s">
        <v>254</v>
      </c>
      <c r="I2661" s="97" t="s">
        <v>2250</v>
      </c>
    </row>
    <row r="2662" spans="1:9" x14ac:dyDescent="0.25">
      <c r="A2662" s="92" t="s">
        <v>237</v>
      </c>
      <c r="B2662" s="93">
        <v>46109.704677002315</v>
      </c>
      <c r="C2662" s="94" t="s">
        <v>235</v>
      </c>
      <c r="D2662" s="95" t="s">
        <v>262</v>
      </c>
      <c r="E2662" s="95" t="s">
        <v>202</v>
      </c>
      <c r="F2662" s="95" t="s">
        <v>236</v>
      </c>
      <c r="G2662" s="92"/>
      <c r="H2662" s="95" t="s">
        <v>263</v>
      </c>
      <c r="I2662" s="97" t="s">
        <v>2251</v>
      </c>
    </row>
    <row r="2663" spans="1:9" x14ac:dyDescent="0.25">
      <c r="A2663" s="92" t="s">
        <v>237</v>
      </c>
      <c r="B2663" s="93">
        <v>46109.704668182865</v>
      </c>
      <c r="C2663" s="94" t="s">
        <v>235</v>
      </c>
      <c r="D2663" s="95" t="s">
        <v>271</v>
      </c>
      <c r="E2663" s="95" t="s">
        <v>272</v>
      </c>
      <c r="F2663" s="95" t="s">
        <v>236</v>
      </c>
      <c r="G2663" s="92"/>
      <c r="H2663" s="95" t="s">
        <v>273</v>
      </c>
      <c r="I2663" s="97" t="s">
        <v>2252</v>
      </c>
    </row>
    <row r="2664" spans="1:9" x14ac:dyDescent="0.25">
      <c r="A2664" s="92" t="s">
        <v>237</v>
      </c>
      <c r="B2664" s="93">
        <v>46109.704649224535</v>
      </c>
      <c r="C2664" s="94" t="s">
        <v>235</v>
      </c>
      <c r="D2664" s="95" t="s">
        <v>275</v>
      </c>
      <c r="E2664" s="95" t="s">
        <v>141</v>
      </c>
      <c r="F2664" s="95" t="s">
        <v>236</v>
      </c>
      <c r="G2664" s="92"/>
      <c r="H2664" s="95" t="s">
        <v>276</v>
      </c>
      <c r="I2664" s="97" t="s">
        <v>2253</v>
      </c>
    </row>
    <row r="2665" spans="1:9" x14ac:dyDescent="0.25">
      <c r="A2665" s="92" t="s">
        <v>237</v>
      </c>
      <c r="B2665" s="93">
        <v>46109.704645057871</v>
      </c>
      <c r="C2665" s="94" t="s">
        <v>235</v>
      </c>
      <c r="D2665" s="95" t="s">
        <v>244</v>
      </c>
      <c r="E2665" s="95" t="s">
        <v>147</v>
      </c>
      <c r="F2665" s="95" t="s">
        <v>236</v>
      </c>
      <c r="G2665" s="92"/>
      <c r="H2665" s="95" t="s">
        <v>245</v>
      </c>
      <c r="I2665" s="97" t="s">
        <v>281</v>
      </c>
    </row>
    <row r="2666" spans="1:9" x14ac:dyDescent="0.25">
      <c r="A2666" s="92" t="s">
        <v>237</v>
      </c>
      <c r="B2666" s="93">
        <v>46109.704616944444</v>
      </c>
      <c r="C2666" s="94" t="s">
        <v>235</v>
      </c>
      <c r="D2666" s="95" t="s">
        <v>241</v>
      </c>
      <c r="E2666" s="95" t="s">
        <v>144</v>
      </c>
      <c r="F2666" s="95" t="s">
        <v>236</v>
      </c>
      <c r="G2666" s="92"/>
      <c r="H2666" s="95" t="s">
        <v>242</v>
      </c>
      <c r="I2666" s="97" t="s">
        <v>754</v>
      </c>
    </row>
    <row r="2667" spans="1:9" x14ac:dyDescent="0.25">
      <c r="A2667" s="92" t="s">
        <v>237</v>
      </c>
      <c r="B2667" s="93">
        <v>46109.704610578701</v>
      </c>
      <c r="C2667" s="94" t="s">
        <v>235</v>
      </c>
      <c r="D2667" s="95" t="s">
        <v>256</v>
      </c>
      <c r="E2667" s="95" t="s">
        <v>165</v>
      </c>
      <c r="F2667" s="95" t="s">
        <v>236</v>
      </c>
      <c r="G2667" s="92"/>
      <c r="H2667" s="95" t="s">
        <v>257</v>
      </c>
      <c r="I2667" s="97" t="s">
        <v>2254</v>
      </c>
    </row>
    <row r="2668" spans="1:9" x14ac:dyDescent="0.25">
      <c r="A2668" s="92" t="s">
        <v>237</v>
      </c>
      <c r="B2668" s="93">
        <v>46109.704604074075</v>
      </c>
      <c r="C2668" s="94" t="s">
        <v>235</v>
      </c>
      <c r="D2668" s="95" t="s">
        <v>265</v>
      </c>
      <c r="E2668" s="95" t="s">
        <v>173</v>
      </c>
      <c r="F2668" s="95" t="s">
        <v>236</v>
      </c>
      <c r="G2668" s="92"/>
      <c r="H2668" s="95" t="s">
        <v>266</v>
      </c>
      <c r="I2668" s="97" t="s">
        <v>1632</v>
      </c>
    </row>
    <row r="2669" spans="1:9" x14ac:dyDescent="0.25">
      <c r="A2669" s="92" t="s">
        <v>237</v>
      </c>
      <c r="B2669" s="93">
        <v>46109.704576261574</v>
      </c>
      <c r="C2669" s="94" t="s">
        <v>235</v>
      </c>
      <c r="D2669" s="95" t="s">
        <v>250</v>
      </c>
      <c r="E2669" s="95" t="s">
        <v>168</v>
      </c>
      <c r="F2669" s="95" t="s">
        <v>236</v>
      </c>
      <c r="G2669" s="92"/>
      <c r="H2669" s="95" t="s">
        <v>251</v>
      </c>
      <c r="I2669" s="97" t="s">
        <v>1121</v>
      </c>
    </row>
    <row r="2670" spans="1:9" x14ac:dyDescent="0.25">
      <c r="A2670" s="92" t="s">
        <v>237</v>
      </c>
      <c r="B2670" s="93">
        <v>46109.704529745366</v>
      </c>
      <c r="C2670" s="94" t="s">
        <v>235</v>
      </c>
      <c r="D2670" s="95" t="s">
        <v>238</v>
      </c>
      <c r="E2670" s="95" t="s">
        <v>199</v>
      </c>
      <c r="F2670" s="95" t="s">
        <v>236</v>
      </c>
      <c r="G2670" s="92"/>
      <c r="H2670" s="95" t="s">
        <v>239</v>
      </c>
      <c r="I2670" s="97" t="s">
        <v>1008</v>
      </c>
    </row>
    <row r="2671" spans="1:9" x14ac:dyDescent="0.25">
      <c r="A2671" s="92" t="s">
        <v>237</v>
      </c>
      <c r="B2671" s="93">
        <v>46109.704323078702</v>
      </c>
      <c r="C2671" s="94" t="s">
        <v>235</v>
      </c>
      <c r="D2671" s="95" t="s">
        <v>278</v>
      </c>
      <c r="E2671" s="95" t="s">
        <v>203</v>
      </c>
      <c r="F2671" s="95" t="s">
        <v>236</v>
      </c>
      <c r="G2671" s="92"/>
      <c r="H2671" s="95" t="s">
        <v>279</v>
      </c>
      <c r="I2671" s="97" t="s">
        <v>2255</v>
      </c>
    </row>
    <row r="2672" spans="1:9" x14ac:dyDescent="0.25">
      <c r="A2672" s="92" t="s">
        <v>237</v>
      </c>
      <c r="B2672" s="93">
        <v>46109.704314259259</v>
      </c>
      <c r="C2672" s="94" t="s">
        <v>235</v>
      </c>
      <c r="D2672" s="95" t="s">
        <v>247</v>
      </c>
      <c r="E2672" s="95" t="s">
        <v>170</v>
      </c>
      <c r="F2672" s="95" t="s">
        <v>236</v>
      </c>
      <c r="G2672" s="92"/>
      <c r="H2672" s="95" t="s">
        <v>248</v>
      </c>
      <c r="I2672" s="97" t="s">
        <v>1166</v>
      </c>
    </row>
    <row r="2673" spans="1:9" x14ac:dyDescent="0.25">
      <c r="A2673" s="92" t="s">
        <v>237</v>
      </c>
      <c r="B2673" s="93">
        <v>46109.704278414349</v>
      </c>
      <c r="C2673" s="94" t="s">
        <v>235</v>
      </c>
      <c r="D2673" s="95" t="s">
        <v>268</v>
      </c>
      <c r="E2673" s="95" t="s">
        <v>200</v>
      </c>
      <c r="F2673" s="95" t="s">
        <v>236</v>
      </c>
      <c r="G2673" s="92"/>
      <c r="H2673" s="95" t="s">
        <v>269</v>
      </c>
      <c r="I2673" s="97" t="s">
        <v>1203</v>
      </c>
    </row>
    <row r="2674" spans="1:9" x14ac:dyDescent="0.25">
      <c r="A2674" s="92" t="s">
        <v>237</v>
      </c>
      <c r="B2674" s="93">
        <v>46109.704212488425</v>
      </c>
      <c r="C2674" s="94" t="s">
        <v>235</v>
      </c>
      <c r="D2674" s="95" t="s">
        <v>253</v>
      </c>
      <c r="E2674" s="95" t="s">
        <v>201</v>
      </c>
      <c r="F2674" s="95" t="s">
        <v>236</v>
      </c>
      <c r="G2674" s="92"/>
      <c r="H2674" s="95" t="s">
        <v>254</v>
      </c>
      <c r="I2674" s="97" t="s">
        <v>1016</v>
      </c>
    </row>
    <row r="2675" spans="1:9" x14ac:dyDescent="0.25">
      <c r="A2675" s="92" t="s">
        <v>237</v>
      </c>
      <c r="B2675" s="93">
        <v>46109.704211006945</v>
      </c>
      <c r="C2675" s="94" t="s">
        <v>235</v>
      </c>
      <c r="D2675" s="95" t="s">
        <v>262</v>
      </c>
      <c r="E2675" s="95" t="s">
        <v>202</v>
      </c>
      <c r="F2675" s="95" t="s">
        <v>236</v>
      </c>
      <c r="G2675" s="92"/>
      <c r="H2675" s="95" t="s">
        <v>263</v>
      </c>
      <c r="I2675" s="97" t="s">
        <v>2256</v>
      </c>
    </row>
    <row r="2676" spans="1:9" x14ac:dyDescent="0.25">
      <c r="A2676" s="92" t="s">
        <v>237</v>
      </c>
      <c r="B2676" s="93">
        <v>46109.704187835647</v>
      </c>
      <c r="C2676" s="94" t="s">
        <v>235</v>
      </c>
      <c r="D2676" s="95" t="s">
        <v>271</v>
      </c>
      <c r="E2676" s="95" t="s">
        <v>272</v>
      </c>
      <c r="F2676" s="95" t="s">
        <v>236</v>
      </c>
      <c r="G2676" s="92"/>
      <c r="H2676" s="95" t="s">
        <v>273</v>
      </c>
      <c r="I2676" s="97" t="s">
        <v>1726</v>
      </c>
    </row>
    <row r="2677" spans="1:9" x14ac:dyDescent="0.25">
      <c r="A2677" s="92" t="s">
        <v>237</v>
      </c>
      <c r="B2677" s="93">
        <v>46109.704173356477</v>
      </c>
      <c r="C2677" s="94" t="s">
        <v>235</v>
      </c>
      <c r="D2677" s="95" t="s">
        <v>244</v>
      </c>
      <c r="E2677" s="95" t="s">
        <v>147</v>
      </c>
      <c r="F2677" s="95" t="s">
        <v>236</v>
      </c>
      <c r="G2677" s="92"/>
      <c r="H2677" s="95" t="s">
        <v>245</v>
      </c>
      <c r="I2677" s="97" t="s">
        <v>2257</v>
      </c>
    </row>
    <row r="2678" spans="1:9" x14ac:dyDescent="0.25">
      <c r="A2678" s="92" t="s">
        <v>237</v>
      </c>
      <c r="B2678" s="93">
        <v>46109.704138182868</v>
      </c>
      <c r="C2678" s="94" t="s">
        <v>235</v>
      </c>
      <c r="D2678" s="95" t="s">
        <v>241</v>
      </c>
      <c r="E2678" s="95" t="s">
        <v>144</v>
      </c>
      <c r="F2678" s="95" t="s">
        <v>236</v>
      </c>
      <c r="G2678" s="92"/>
      <c r="H2678" s="95" t="s">
        <v>242</v>
      </c>
      <c r="I2678" s="97" t="s">
        <v>1673</v>
      </c>
    </row>
    <row r="2679" spans="1:9" x14ac:dyDescent="0.25">
      <c r="A2679" s="92" t="s">
        <v>237</v>
      </c>
      <c r="B2679" s="93">
        <v>46109.704128541664</v>
      </c>
      <c r="C2679" s="94" t="s">
        <v>235</v>
      </c>
      <c r="D2679" s="95" t="s">
        <v>256</v>
      </c>
      <c r="E2679" s="95" t="s">
        <v>165</v>
      </c>
      <c r="F2679" s="95" t="s">
        <v>236</v>
      </c>
      <c r="G2679" s="92"/>
      <c r="H2679" s="95" t="s">
        <v>257</v>
      </c>
      <c r="I2679" s="97" t="s">
        <v>2258</v>
      </c>
    </row>
    <row r="2680" spans="1:9" x14ac:dyDescent="0.25">
      <c r="A2680" s="92" t="s">
        <v>237</v>
      </c>
      <c r="B2680" s="93">
        <v>46109.704124756943</v>
      </c>
      <c r="C2680" s="94" t="s">
        <v>235</v>
      </c>
      <c r="D2680" s="95" t="s">
        <v>259</v>
      </c>
      <c r="E2680" s="95" t="s">
        <v>198</v>
      </c>
      <c r="F2680" s="95" t="s">
        <v>236</v>
      </c>
      <c r="G2680" s="92"/>
      <c r="H2680" s="95" t="s">
        <v>260</v>
      </c>
      <c r="I2680" s="97" t="s">
        <v>2259</v>
      </c>
    </row>
    <row r="2681" spans="1:9" x14ac:dyDescent="0.25">
      <c r="A2681" s="92" t="s">
        <v>237</v>
      </c>
      <c r="B2681" s="93">
        <v>46109.704119884256</v>
      </c>
      <c r="C2681" s="94" t="s">
        <v>235</v>
      </c>
      <c r="D2681" s="95" t="s">
        <v>265</v>
      </c>
      <c r="E2681" s="95" t="s">
        <v>173</v>
      </c>
      <c r="F2681" s="95" t="s">
        <v>236</v>
      </c>
      <c r="G2681" s="92"/>
      <c r="H2681" s="95" t="s">
        <v>266</v>
      </c>
      <c r="I2681" s="97" t="s">
        <v>2260</v>
      </c>
    </row>
    <row r="2682" spans="1:9" x14ac:dyDescent="0.25">
      <c r="A2682" s="92" t="s">
        <v>237</v>
      </c>
      <c r="B2682" s="93">
        <v>46109.704109398146</v>
      </c>
      <c r="C2682" s="94" t="s">
        <v>235</v>
      </c>
      <c r="D2682" s="95" t="s">
        <v>275</v>
      </c>
      <c r="E2682" s="95" t="s">
        <v>141</v>
      </c>
      <c r="F2682" s="95" t="s">
        <v>236</v>
      </c>
      <c r="G2682" s="92"/>
      <c r="H2682" s="95" t="s">
        <v>276</v>
      </c>
      <c r="I2682" s="97" t="s">
        <v>1745</v>
      </c>
    </row>
    <row r="2683" spans="1:9" x14ac:dyDescent="0.25">
      <c r="A2683" s="92" t="s">
        <v>237</v>
      </c>
      <c r="B2683" s="93">
        <v>46109.704100543982</v>
      </c>
      <c r="C2683" s="94" t="s">
        <v>235</v>
      </c>
      <c r="D2683" s="95" t="s">
        <v>250</v>
      </c>
      <c r="E2683" s="95" t="s">
        <v>168</v>
      </c>
      <c r="F2683" s="95" t="s">
        <v>236</v>
      </c>
      <c r="G2683" s="92"/>
      <c r="H2683" s="95" t="s">
        <v>251</v>
      </c>
      <c r="I2683" s="97" t="s">
        <v>412</v>
      </c>
    </row>
    <row r="2684" spans="1:9" x14ac:dyDescent="0.25">
      <c r="A2684" s="92" t="s">
        <v>237</v>
      </c>
      <c r="B2684" s="93">
        <v>46109.704061990742</v>
      </c>
      <c r="C2684" s="94" t="s">
        <v>235</v>
      </c>
      <c r="D2684" s="95" t="s">
        <v>238</v>
      </c>
      <c r="E2684" s="95" t="s">
        <v>199</v>
      </c>
      <c r="F2684" s="95" t="s">
        <v>236</v>
      </c>
      <c r="G2684" s="92"/>
      <c r="H2684" s="95" t="s">
        <v>239</v>
      </c>
      <c r="I2684" s="97" t="s">
        <v>2261</v>
      </c>
    </row>
    <row r="2685" spans="1:9" x14ac:dyDescent="0.25">
      <c r="A2685" s="92" t="s">
        <v>237</v>
      </c>
      <c r="B2685" s="93">
        <v>46109.703855057865</v>
      </c>
      <c r="C2685" s="94" t="s">
        <v>235</v>
      </c>
      <c r="D2685" s="95" t="s">
        <v>278</v>
      </c>
      <c r="E2685" s="95" t="s">
        <v>203</v>
      </c>
      <c r="F2685" s="95" t="s">
        <v>236</v>
      </c>
      <c r="G2685" s="92"/>
      <c r="H2685" s="95" t="s">
        <v>279</v>
      </c>
      <c r="I2685" s="97" t="s">
        <v>454</v>
      </c>
    </row>
    <row r="2686" spans="1:9" x14ac:dyDescent="0.25">
      <c r="A2686" s="92" t="s">
        <v>237</v>
      </c>
      <c r="B2686" s="93">
        <v>46109.703834918982</v>
      </c>
      <c r="C2686" s="94" t="s">
        <v>235</v>
      </c>
      <c r="D2686" s="95" t="s">
        <v>247</v>
      </c>
      <c r="E2686" s="95" t="s">
        <v>170</v>
      </c>
      <c r="F2686" s="95" t="s">
        <v>236</v>
      </c>
      <c r="G2686" s="92"/>
      <c r="H2686" s="95" t="s">
        <v>248</v>
      </c>
      <c r="I2686" s="97" t="s">
        <v>1254</v>
      </c>
    </row>
    <row r="2687" spans="1:9" x14ac:dyDescent="0.25">
      <c r="A2687" s="92" t="s">
        <v>237</v>
      </c>
      <c r="B2687" s="93">
        <v>46109.703805300924</v>
      </c>
      <c r="C2687" s="94" t="s">
        <v>235</v>
      </c>
      <c r="D2687" s="95" t="s">
        <v>268</v>
      </c>
      <c r="E2687" s="95" t="s">
        <v>200</v>
      </c>
      <c r="F2687" s="95" t="s">
        <v>236</v>
      </c>
      <c r="G2687" s="92"/>
      <c r="H2687" s="95" t="s">
        <v>269</v>
      </c>
      <c r="I2687" s="97" t="s">
        <v>2262</v>
      </c>
    </row>
    <row r="2688" spans="1:9" x14ac:dyDescent="0.25">
      <c r="A2688" s="92" t="s">
        <v>237</v>
      </c>
      <c r="B2688" s="93">
        <v>46109.70374488426</v>
      </c>
      <c r="C2688" s="94" t="s">
        <v>235</v>
      </c>
      <c r="D2688" s="95" t="s">
        <v>262</v>
      </c>
      <c r="E2688" s="95" t="s">
        <v>202</v>
      </c>
      <c r="F2688" s="95" t="s">
        <v>236</v>
      </c>
      <c r="G2688" s="92"/>
      <c r="H2688" s="95" t="s">
        <v>263</v>
      </c>
      <c r="I2688" s="97" t="s">
        <v>2263</v>
      </c>
    </row>
    <row r="2689" spans="1:9" x14ac:dyDescent="0.25">
      <c r="A2689" s="92" t="s">
        <v>237</v>
      </c>
      <c r="B2689" s="93">
        <v>46109.703735960647</v>
      </c>
      <c r="C2689" s="94" t="s">
        <v>235</v>
      </c>
      <c r="D2689" s="95" t="s">
        <v>253</v>
      </c>
      <c r="E2689" s="95" t="s">
        <v>201</v>
      </c>
      <c r="F2689" s="95" t="s">
        <v>236</v>
      </c>
      <c r="G2689" s="92"/>
      <c r="H2689" s="95" t="s">
        <v>254</v>
      </c>
      <c r="I2689" s="97" t="s">
        <v>1185</v>
      </c>
    </row>
    <row r="2690" spans="1:9" x14ac:dyDescent="0.25">
      <c r="A2690" s="92" t="s">
        <v>237</v>
      </c>
      <c r="B2690" s="93">
        <v>46109.703704976848</v>
      </c>
      <c r="C2690" s="94" t="s">
        <v>235</v>
      </c>
      <c r="D2690" s="95" t="s">
        <v>244</v>
      </c>
      <c r="E2690" s="95" t="s">
        <v>147</v>
      </c>
      <c r="F2690" s="95" t="s">
        <v>236</v>
      </c>
      <c r="G2690" s="92"/>
      <c r="H2690" s="95" t="s">
        <v>245</v>
      </c>
      <c r="I2690" s="97" t="s">
        <v>2264</v>
      </c>
    </row>
    <row r="2691" spans="1:9" x14ac:dyDescent="0.25">
      <c r="A2691" s="92" t="s">
        <v>237</v>
      </c>
      <c r="B2691" s="93">
        <v>46109.703700624996</v>
      </c>
      <c r="C2691" s="94" t="s">
        <v>235</v>
      </c>
      <c r="D2691" s="95" t="s">
        <v>271</v>
      </c>
      <c r="E2691" s="95" t="s">
        <v>272</v>
      </c>
      <c r="F2691" s="95" t="s">
        <v>236</v>
      </c>
      <c r="G2691" s="92"/>
      <c r="H2691" s="95" t="s">
        <v>273</v>
      </c>
      <c r="I2691" s="97" t="s">
        <v>1647</v>
      </c>
    </row>
    <row r="2692" spans="1:9" x14ac:dyDescent="0.25">
      <c r="A2692" s="92" t="s">
        <v>237</v>
      </c>
      <c r="B2692" s="93">
        <v>46109.703663194443</v>
      </c>
      <c r="C2692" s="94" t="s">
        <v>235</v>
      </c>
      <c r="D2692" s="95" t="s">
        <v>241</v>
      </c>
      <c r="E2692" s="95" t="s">
        <v>144</v>
      </c>
      <c r="F2692" s="95" t="s">
        <v>236</v>
      </c>
      <c r="G2692" s="92"/>
      <c r="H2692" s="95" t="s">
        <v>242</v>
      </c>
      <c r="I2692" s="97" t="s">
        <v>393</v>
      </c>
    </row>
    <row r="2693" spans="1:9" x14ac:dyDescent="0.25">
      <c r="A2693" s="92" t="s">
        <v>237</v>
      </c>
      <c r="B2693" s="93">
        <v>46109.703657592589</v>
      </c>
      <c r="C2693" s="94" t="s">
        <v>235</v>
      </c>
      <c r="D2693" s="95" t="s">
        <v>256</v>
      </c>
      <c r="E2693" s="95" t="s">
        <v>165</v>
      </c>
      <c r="F2693" s="95" t="s">
        <v>236</v>
      </c>
      <c r="G2693" s="92"/>
      <c r="H2693" s="95" t="s">
        <v>257</v>
      </c>
      <c r="I2693" s="97" t="s">
        <v>1098</v>
      </c>
    </row>
    <row r="2694" spans="1:9" x14ac:dyDescent="0.25">
      <c r="A2694" s="92" t="s">
        <v>237</v>
      </c>
      <c r="B2694" s="93">
        <v>46109.70364190972</v>
      </c>
      <c r="C2694" s="94" t="s">
        <v>235</v>
      </c>
      <c r="D2694" s="95" t="s">
        <v>265</v>
      </c>
      <c r="E2694" s="95" t="s">
        <v>173</v>
      </c>
      <c r="F2694" s="95" t="s">
        <v>236</v>
      </c>
      <c r="G2694" s="92"/>
      <c r="H2694" s="95" t="s">
        <v>266</v>
      </c>
      <c r="I2694" s="97" t="s">
        <v>806</v>
      </c>
    </row>
    <row r="2695" spans="1:9" x14ac:dyDescent="0.25">
      <c r="A2695" s="92" t="s">
        <v>237</v>
      </c>
      <c r="B2695" s="93">
        <v>46109.70362</v>
      </c>
      <c r="C2695" s="94" t="s">
        <v>235</v>
      </c>
      <c r="D2695" s="95" t="s">
        <v>250</v>
      </c>
      <c r="E2695" s="95" t="s">
        <v>168</v>
      </c>
      <c r="F2695" s="95" t="s">
        <v>236</v>
      </c>
      <c r="G2695" s="92"/>
      <c r="H2695" s="95" t="s">
        <v>251</v>
      </c>
      <c r="I2695" s="97" t="s">
        <v>1005</v>
      </c>
    </row>
    <row r="2696" spans="1:9" x14ac:dyDescent="0.25">
      <c r="A2696" s="92" t="s">
        <v>237</v>
      </c>
      <c r="B2696" s="93">
        <v>46109.703615844905</v>
      </c>
      <c r="C2696" s="94" t="s">
        <v>235</v>
      </c>
      <c r="D2696" s="95" t="s">
        <v>275</v>
      </c>
      <c r="E2696" s="95" t="s">
        <v>141</v>
      </c>
      <c r="F2696" s="95" t="s">
        <v>236</v>
      </c>
      <c r="G2696" s="92"/>
      <c r="H2696" s="95" t="s">
        <v>276</v>
      </c>
      <c r="I2696" s="97" t="s">
        <v>537</v>
      </c>
    </row>
    <row r="2697" spans="1:9" x14ac:dyDescent="0.25">
      <c r="A2697" s="92" t="s">
        <v>237</v>
      </c>
      <c r="B2697" s="93">
        <v>46109.70359005787</v>
      </c>
      <c r="C2697" s="94" t="s">
        <v>235</v>
      </c>
      <c r="D2697" s="95" t="s">
        <v>259</v>
      </c>
      <c r="E2697" s="95" t="s">
        <v>198</v>
      </c>
      <c r="F2697" s="95" t="s">
        <v>236</v>
      </c>
      <c r="G2697" s="92"/>
      <c r="H2697" s="95" t="s">
        <v>260</v>
      </c>
      <c r="I2697" s="97" t="s">
        <v>2265</v>
      </c>
    </row>
    <row r="2698" spans="1:9" x14ac:dyDescent="0.25">
      <c r="A2698" s="92" t="s">
        <v>237</v>
      </c>
      <c r="B2698" s="93">
        <v>46109.703588391203</v>
      </c>
      <c r="C2698" s="94" t="s">
        <v>235</v>
      </c>
      <c r="D2698" s="95" t="s">
        <v>238</v>
      </c>
      <c r="E2698" s="95" t="s">
        <v>199</v>
      </c>
      <c r="F2698" s="95" t="s">
        <v>236</v>
      </c>
      <c r="G2698" s="92"/>
      <c r="H2698" s="95" t="s">
        <v>239</v>
      </c>
      <c r="I2698" s="97" t="s">
        <v>1088</v>
      </c>
    </row>
    <row r="2699" spans="1:9" x14ac:dyDescent="0.25">
      <c r="A2699" s="92" t="s">
        <v>237</v>
      </c>
      <c r="B2699" s="93">
        <v>46109.703384895831</v>
      </c>
      <c r="C2699" s="94" t="s">
        <v>235</v>
      </c>
      <c r="D2699" s="95" t="s">
        <v>278</v>
      </c>
      <c r="E2699" s="95" t="s">
        <v>203</v>
      </c>
      <c r="F2699" s="95" t="s">
        <v>236</v>
      </c>
      <c r="G2699" s="92"/>
      <c r="H2699" s="95" t="s">
        <v>279</v>
      </c>
      <c r="I2699" s="97" t="s">
        <v>2266</v>
      </c>
    </row>
    <row r="2700" spans="1:9" x14ac:dyDescent="0.25">
      <c r="A2700" s="92" t="s">
        <v>237</v>
      </c>
      <c r="B2700" s="93">
        <v>46109.703358680556</v>
      </c>
      <c r="C2700" s="94" t="s">
        <v>235</v>
      </c>
      <c r="D2700" s="95" t="s">
        <v>247</v>
      </c>
      <c r="E2700" s="95" t="s">
        <v>170</v>
      </c>
      <c r="F2700" s="95" t="s">
        <v>236</v>
      </c>
      <c r="G2700" s="92"/>
      <c r="H2700" s="95" t="s">
        <v>248</v>
      </c>
      <c r="I2700" s="97" t="s">
        <v>567</v>
      </c>
    </row>
    <row r="2701" spans="1:9" x14ac:dyDescent="0.25">
      <c r="A2701" s="92" t="s">
        <v>237</v>
      </c>
      <c r="B2701" s="93">
        <v>46109.703332997684</v>
      </c>
      <c r="C2701" s="94" t="s">
        <v>235</v>
      </c>
      <c r="D2701" s="95" t="s">
        <v>268</v>
      </c>
      <c r="E2701" s="95" t="s">
        <v>200</v>
      </c>
      <c r="F2701" s="95" t="s">
        <v>236</v>
      </c>
      <c r="G2701" s="92"/>
      <c r="H2701" s="95" t="s">
        <v>269</v>
      </c>
      <c r="I2701" s="97" t="s">
        <v>345</v>
      </c>
    </row>
    <row r="2702" spans="1:9" x14ac:dyDescent="0.25">
      <c r="A2702" s="92" t="s">
        <v>237</v>
      </c>
      <c r="B2702" s="93">
        <v>46109.703277870365</v>
      </c>
      <c r="C2702" s="94" t="s">
        <v>235</v>
      </c>
      <c r="D2702" s="95" t="s">
        <v>262</v>
      </c>
      <c r="E2702" s="95" t="s">
        <v>202</v>
      </c>
      <c r="F2702" s="95" t="s">
        <v>236</v>
      </c>
      <c r="G2702" s="92"/>
      <c r="H2702" s="95" t="s">
        <v>263</v>
      </c>
      <c r="I2702" s="97" t="s">
        <v>2267</v>
      </c>
    </row>
    <row r="2703" spans="1:9" x14ac:dyDescent="0.25">
      <c r="A2703" s="92" t="s">
        <v>237</v>
      </c>
      <c r="B2703" s="93">
        <v>46109.703263819443</v>
      </c>
      <c r="C2703" s="94" t="s">
        <v>235</v>
      </c>
      <c r="D2703" s="95" t="s">
        <v>253</v>
      </c>
      <c r="E2703" s="95" t="s">
        <v>201</v>
      </c>
      <c r="F2703" s="95" t="s">
        <v>236</v>
      </c>
      <c r="G2703" s="92"/>
      <c r="H2703" s="95" t="s">
        <v>254</v>
      </c>
      <c r="I2703" s="97" t="s">
        <v>2268</v>
      </c>
    </row>
    <row r="2704" spans="1:9" x14ac:dyDescent="0.25">
      <c r="A2704" s="92" t="s">
        <v>237</v>
      </c>
      <c r="B2704" s="93">
        <v>46109.703239340277</v>
      </c>
      <c r="C2704" s="94" t="s">
        <v>235</v>
      </c>
      <c r="D2704" s="95" t="s">
        <v>244</v>
      </c>
      <c r="E2704" s="95" t="s">
        <v>147</v>
      </c>
      <c r="F2704" s="95" t="s">
        <v>236</v>
      </c>
      <c r="G2704" s="92"/>
      <c r="H2704" s="95" t="s">
        <v>245</v>
      </c>
      <c r="I2704" s="97" t="s">
        <v>2269</v>
      </c>
    </row>
    <row r="2705" spans="1:9" x14ac:dyDescent="0.25">
      <c r="A2705" s="92" t="s">
        <v>237</v>
      </c>
      <c r="B2705" s="93">
        <v>46109.703220520831</v>
      </c>
      <c r="C2705" s="94" t="s">
        <v>235</v>
      </c>
      <c r="D2705" s="95" t="s">
        <v>271</v>
      </c>
      <c r="E2705" s="95" t="s">
        <v>272</v>
      </c>
      <c r="F2705" s="95" t="s">
        <v>236</v>
      </c>
      <c r="G2705" s="92"/>
      <c r="H2705" s="95" t="s">
        <v>273</v>
      </c>
      <c r="I2705" s="97" t="s">
        <v>890</v>
      </c>
    </row>
    <row r="2706" spans="1:9" x14ac:dyDescent="0.25">
      <c r="A2706" s="92" t="s">
        <v>237</v>
      </c>
      <c r="B2706" s="93">
        <v>46109.703188900457</v>
      </c>
      <c r="C2706" s="94" t="s">
        <v>235</v>
      </c>
      <c r="D2706" s="95" t="s">
        <v>241</v>
      </c>
      <c r="E2706" s="95" t="s">
        <v>144</v>
      </c>
      <c r="F2706" s="95" t="s">
        <v>236</v>
      </c>
      <c r="G2706" s="92"/>
      <c r="H2706" s="95" t="s">
        <v>242</v>
      </c>
      <c r="I2706" s="97" t="s">
        <v>823</v>
      </c>
    </row>
    <row r="2707" spans="1:9" x14ac:dyDescent="0.25">
      <c r="A2707" s="92" t="s">
        <v>237</v>
      </c>
      <c r="B2707" s="93">
        <v>46109.703183113423</v>
      </c>
      <c r="C2707" s="94" t="s">
        <v>235</v>
      </c>
      <c r="D2707" s="95" t="s">
        <v>256</v>
      </c>
      <c r="E2707" s="95" t="s">
        <v>165</v>
      </c>
      <c r="F2707" s="95" t="s">
        <v>236</v>
      </c>
      <c r="G2707" s="92"/>
      <c r="H2707" s="95" t="s">
        <v>257</v>
      </c>
      <c r="I2707" s="97" t="s">
        <v>1494</v>
      </c>
    </row>
    <row r="2708" spans="1:9" x14ac:dyDescent="0.25">
      <c r="A2708" s="92" t="s">
        <v>237</v>
      </c>
      <c r="B2708" s="93">
        <v>46109.703167754626</v>
      </c>
      <c r="C2708" s="94" t="s">
        <v>235</v>
      </c>
      <c r="D2708" s="95" t="s">
        <v>265</v>
      </c>
      <c r="E2708" s="95" t="s">
        <v>173</v>
      </c>
      <c r="F2708" s="95" t="s">
        <v>236</v>
      </c>
      <c r="G2708" s="92"/>
      <c r="H2708" s="95" t="s">
        <v>266</v>
      </c>
      <c r="I2708" s="97" t="s">
        <v>1504</v>
      </c>
    </row>
    <row r="2709" spans="1:9" x14ac:dyDescent="0.25">
      <c r="A2709" s="92" t="s">
        <v>237</v>
      </c>
      <c r="B2709" s="93">
        <v>46109.703145694446</v>
      </c>
      <c r="C2709" s="94" t="s">
        <v>235</v>
      </c>
      <c r="D2709" s="95" t="s">
        <v>250</v>
      </c>
      <c r="E2709" s="95" t="s">
        <v>168</v>
      </c>
      <c r="F2709" s="95" t="s">
        <v>236</v>
      </c>
      <c r="G2709" s="92"/>
      <c r="H2709" s="95" t="s">
        <v>251</v>
      </c>
      <c r="I2709" s="97" t="s">
        <v>2270</v>
      </c>
    </row>
    <row r="2710" spans="1:9" x14ac:dyDescent="0.25">
      <c r="A2710" s="92" t="s">
        <v>237</v>
      </c>
      <c r="B2710" s="93">
        <v>46109.703137523145</v>
      </c>
      <c r="C2710" s="94" t="s">
        <v>235</v>
      </c>
      <c r="D2710" s="95" t="s">
        <v>275</v>
      </c>
      <c r="E2710" s="95" t="s">
        <v>141</v>
      </c>
      <c r="F2710" s="95" t="s">
        <v>236</v>
      </c>
      <c r="G2710" s="92"/>
      <c r="H2710" s="95" t="s">
        <v>276</v>
      </c>
      <c r="I2710" s="97" t="s">
        <v>405</v>
      </c>
    </row>
    <row r="2711" spans="1:9" x14ac:dyDescent="0.25">
      <c r="A2711" s="92" t="s">
        <v>237</v>
      </c>
      <c r="B2711" s="93">
        <v>46109.703118958329</v>
      </c>
      <c r="C2711" s="94" t="s">
        <v>235</v>
      </c>
      <c r="D2711" s="95" t="s">
        <v>238</v>
      </c>
      <c r="E2711" s="95" t="s">
        <v>199</v>
      </c>
      <c r="F2711" s="95" t="s">
        <v>236</v>
      </c>
      <c r="G2711" s="92"/>
      <c r="H2711" s="95" t="s">
        <v>239</v>
      </c>
      <c r="I2711" s="97" t="s">
        <v>749</v>
      </c>
    </row>
    <row r="2712" spans="1:9" x14ac:dyDescent="0.25">
      <c r="A2712" s="92" t="s">
        <v>237</v>
      </c>
      <c r="B2712" s="93">
        <v>46109.703063611109</v>
      </c>
      <c r="C2712" s="94" t="s">
        <v>235</v>
      </c>
      <c r="D2712" s="95" t="s">
        <v>259</v>
      </c>
      <c r="E2712" s="95" t="s">
        <v>198</v>
      </c>
      <c r="F2712" s="95" t="s">
        <v>236</v>
      </c>
      <c r="G2712" s="92"/>
      <c r="H2712" s="95" t="s">
        <v>260</v>
      </c>
      <c r="I2712" s="97" t="s">
        <v>2271</v>
      </c>
    </row>
    <row r="2713" spans="1:9" x14ac:dyDescent="0.25">
      <c r="A2713" s="92" t="s">
        <v>237</v>
      </c>
      <c r="B2713" s="93">
        <v>46109.702914305555</v>
      </c>
      <c r="C2713" s="94" t="s">
        <v>235</v>
      </c>
      <c r="D2713" s="95" t="s">
        <v>278</v>
      </c>
      <c r="E2713" s="95" t="s">
        <v>203</v>
      </c>
      <c r="F2713" s="95" t="s">
        <v>236</v>
      </c>
      <c r="G2713" s="92"/>
      <c r="H2713" s="95" t="s">
        <v>279</v>
      </c>
      <c r="I2713" s="97" t="s">
        <v>1054</v>
      </c>
    </row>
    <row r="2714" spans="1:9" x14ac:dyDescent="0.25">
      <c r="A2714" s="92" t="s">
        <v>237</v>
      </c>
      <c r="B2714" s="93">
        <v>46109.702878391203</v>
      </c>
      <c r="C2714" s="94" t="s">
        <v>235</v>
      </c>
      <c r="D2714" s="95" t="s">
        <v>247</v>
      </c>
      <c r="E2714" s="95" t="s">
        <v>170</v>
      </c>
      <c r="F2714" s="95" t="s">
        <v>236</v>
      </c>
      <c r="G2714" s="92"/>
      <c r="H2714" s="95" t="s">
        <v>248</v>
      </c>
      <c r="I2714" s="97" t="s">
        <v>2272</v>
      </c>
    </row>
    <row r="2715" spans="1:9" x14ac:dyDescent="0.25">
      <c r="A2715" s="92" t="s">
        <v>237</v>
      </c>
      <c r="B2715" s="93">
        <v>46109.702857523145</v>
      </c>
      <c r="C2715" s="94" t="s">
        <v>235</v>
      </c>
      <c r="D2715" s="95" t="s">
        <v>268</v>
      </c>
      <c r="E2715" s="95" t="s">
        <v>200</v>
      </c>
      <c r="F2715" s="95" t="s">
        <v>236</v>
      </c>
      <c r="G2715" s="92"/>
      <c r="H2715" s="95" t="s">
        <v>269</v>
      </c>
      <c r="I2715" s="97" t="s">
        <v>437</v>
      </c>
    </row>
    <row r="2716" spans="1:9" x14ac:dyDescent="0.25">
      <c r="A2716" s="92" t="s">
        <v>237</v>
      </c>
      <c r="B2716" s="93">
        <v>46109.702815219905</v>
      </c>
      <c r="C2716" s="94" t="s">
        <v>235</v>
      </c>
      <c r="D2716" s="95" t="s">
        <v>262</v>
      </c>
      <c r="E2716" s="95" t="s">
        <v>202</v>
      </c>
      <c r="F2716" s="95" t="s">
        <v>236</v>
      </c>
      <c r="G2716" s="92"/>
      <c r="H2716" s="95" t="s">
        <v>263</v>
      </c>
      <c r="I2716" s="97" t="s">
        <v>2273</v>
      </c>
    </row>
    <row r="2717" spans="1:9" x14ac:dyDescent="0.25">
      <c r="A2717" s="92" t="s">
        <v>237</v>
      </c>
      <c r="B2717" s="93">
        <v>46109.702792037038</v>
      </c>
      <c r="C2717" s="94" t="s">
        <v>235</v>
      </c>
      <c r="D2717" s="95" t="s">
        <v>253</v>
      </c>
      <c r="E2717" s="95" t="s">
        <v>201</v>
      </c>
      <c r="F2717" s="95" t="s">
        <v>236</v>
      </c>
      <c r="G2717" s="92"/>
      <c r="H2717" s="95" t="s">
        <v>254</v>
      </c>
      <c r="I2717" s="97" t="s">
        <v>735</v>
      </c>
    </row>
    <row r="2718" spans="1:9" x14ac:dyDescent="0.25">
      <c r="A2718" s="92" t="s">
        <v>237</v>
      </c>
      <c r="B2718" s="93">
        <v>46109.70277329861</v>
      </c>
      <c r="C2718" s="94" t="s">
        <v>235</v>
      </c>
      <c r="D2718" s="95" t="s">
        <v>244</v>
      </c>
      <c r="E2718" s="95" t="s">
        <v>147</v>
      </c>
      <c r="F2718" s="95" t="s">
        <v>236</v>
      </c>
      <c r="G2718" s="92"/>
      <c r="H2718" s="95" t="s">
        <v>245</v>
      </c>
      <c r="I2718" s="97" t="s">
        <v>2274</v>
      </c>
    </row>
    <row r="2719" spans="1:9" x14ac:dyDescent="0.25">
      <c r="A2719" s="92" t="s">
        <v>237</v>
      </c>
      <c r="B2719" s="93">
        <v>46109.702733657403</v>
      </c>
      <c r="C2719" s="94" t="s">
        <v>235</v>
      </c>
      <c r="D2719" s="95" t="s">
        <v>271</v>
      </c>
      <c r="E2719" s="95" t="s">
        <v>272</v>
      </c>
      <c r="F2719" s="95" t="s">
        <v>236</v>
      </c>
      <c r="G2719" s="92"/>
      <c r="H2719" s="95" t="s">
        <v>273</v>
      </c>
      <c r="I2719" s="97" t="s">
        <v>792</v>
      </c>
    </row>
    <row r="2720" spans="1:9" x14ac:dyDescent="0.25">
      <c r="A2720" s="92" t="s">
        <v>237</v>
      </c>
      <c r="B2720" s="93">
        <v>46109.702714016203</v>
      </c>
      <c r="C2720" s="94" t="s">
        <v>235</v>
      </c>
      <c r="D2720" s="95" t="s">
        <v>241</v>
      </c>
      <c r="E2720" s="95" t="s">
        <v>144</v>
      </c>
      <c r="F2720" s="95" t="s">
        <v>236</v>
      </c>
      <c r="G2720" s="92"/>
      <c r="H2720" s="95" t="s">
        <v>242</v>
      </c>
      <c r="I2720" s="97" t="s">
        <v>2275</v>
      </c>
    </row>
    <row r="2721" spans="1:9" x14ac:dyDescent="0.25">
      <c r="A2721" s="92" t="s">
        <v>237</v>
      </c>
      <c r="B2721" s="93">
        <v>46109.702709444442</v>
      </c>
      <c r="C2721" s="94" t="s">
        <v>235</v>
      </c>
      <c r="D2721" s="95" t="s">
        <v>256</v>
      </c>
      <c r="E2721" s="95" t="s">
        <v>165</v>
      </c>
      <c r="F2721" s="95" t="s">
        <v>236</v>
      </c>
      <c r="G2721" s="92"/>
      <c r="H2721" s="95" t="s">
        <v>257</v>
      </c>
      <c r="I2721" s="97" t="s">
        <v>675</v>
      </c>
    </row>
    <row r="2722" spans="1:9" x14ac:dyDescent="0.25">
      <c r="A2722" s="92" t="s">
        <v>237</v>
      </c>
      <c r="B2722" s="93">
        <v>46109.702687986108</v>
      </c>
      <c r="C2722" s="94" t="s">
        <v>235</v>
      </c>
      <c r="D2722" s="95" t="s">
        <v>265</v>
      </c>
      <c r="E2722" s="95" t="s">
        <v>173</v>
      </c>
      <c r="F2722" s="95" t="s">
        <v>236</v>
      </c>
      <c r="G2722" s="92"/>
      <c r="H2722" s="95" t="s">
        <v>266</v>
      </c>
      <c r="I2722" s="97" t="s">
        <v>976</v>
      </c>
    </row>
    <row r="2723" spans="1:9" x14ac:dyDescent="0.25">
      <c r="A2723" s="92" t="s">
        <v>237</v>
      </c>
      <c r="B2723" s="93">
        <v>46109.702674548607</v>
      </c>
      <c r="C2723" s="94" t="s">
        <v>235</v>
      </c>
      <c r="D2723" s="95" t="s">
        <v>250</v>
      </c>
      <c r="E2723" s="95" t="s">
        <v>168</v>
      </c>
      <c r="F2723" s="95" t="s">
        <v>236</v>
      </c>
      <c r="G2723" s="92"/>
      <c r="H2723" s="95" t="s">
        <v>251</v>
      </c>
      <c r="I2723" s="97" t="s">
        <v>694</v>
      </c>
    </row>
    <row r="2724" spans="1:9" x14ac:dyDescent="0.25">
      <c r="A2724" s="92" t="s">
        <v>237</v>
      </c>
      <c r="B2724" s="93">
        <v>46109.702657743052</v>
      </c>
      <c r="C2724" s="94" t="s">
        <v>235</v>
      </c>
      <c r="D2724" s="95" t="s">
        <v>275</v>
      </c>
      <c r="E2724" s="95" t="s">
        <v>141</v>
      </c>
      <c r="F2724" s="95" t="s">
        <v>236</v>
      </c>
      <c r="G2724" s="92"/>
      <c r="H2724" s="95" t="s">
        <v>276</v>
      </c>
      <c r="I2724" s="97" t="s">
        <v>723</v>
      </c>
    </row>
    <row r="2725" spans="1:9" x14ac:dyDescent="0.25">
      <c r="A2725" s="92" t="s">
        <v>237</v>
      </c>
      <c r="B2725" s="93">
        <v>46109.70264851852</v>
      </c>
      <c r="C2725" s="94" t="s">
        <v>235</v>
      </c>
      <c r="D2725" s="95" t="s">
        <v>238</v>
      </c>
      <c r="E2725" s="95" t="s">
        <v>199</v>
      </c>
      <c r="F2725" s="95" t="s">
        <v>236</v>
      </c>
      <c r="G2725" s="92"/>
      <c r="H2725" s="95" t="s">
        <v>239</v>
      </c>
      <c r="I2725" s="97" t="s">
        <v>2276</v>
      </c>
    </row>
    <row r="2726" spans="1:9" x14ac:dyDescent="0.25">
      <c r="A2726" s="92" t="s">
        <v>237</v>
      </c>
      <c r="B2726" s="93">
        <v>46109.702532835647</v>
      </c>
      <c r="C2726" s="94" t="s">
        <v>235</v>
      </c>
      <c r="D2726" s="95" t="s">
        <v>259</v>
      </c>
      <c r="E2726" s="95" t="s">
        <v>198</v>
      </c>
      <c r="F2726" s="95" t="s">
        <v>236</v>
      </c>
      <c r="G2726" s="92"/>
      <c r="H2726" s="95" t="s">
        <v>260</v>
      </c>
      <c r="I2726" s="97" t="s">
        <v>2277</v>
      </c>
    </row>
    <row r="2727" spans="1:9" x14ac:dyDescent="0.25">
      <c r="A2727" s="92" t="s">
        <v>237</v>
      </c>
      <c r="B2727" s="93">
        <v>46109.702444328701</v>
      </c>
      <c r="C2727" s="94" t="s">
        <v>235</v>
      </c>
      <c r="D2727" s="95" t="s">
        <v>278</v>
      </c>
      <c r="E2727" s="95" t="s">
        <v>203</v>
      </c>
      <c r="F2727" s="95" t="s">
        <v>236</v>
      </c>
      <c r="G2727" s="92"/>
      <c r="H2727" s="95" t="s">
        <v>279</v>
      </c>
      <c r="I2727" s="97" t="s">
        <v>1083</v>
      </c>
    </row>
    <row r="2728" spans="1:9" x14ac:dyDescent="0.25">
      <c r="A2728" s="92" t="s">
        <v>237</v>
      </c>
      <c r="B2728" s="93">
        <v>46109.702405578704</v>
      </c>
      <c r="C2728" s="94" t="s">
        <v>235</v>
      </c>
      <c r="D2728" s="95" t="s">
        <v>247</v>
      </c>
      <c r="E2728" s="95" t="s">
        <v>170</v>
      </c>
      <c r="F2728" s="95" t="s">
        <v>236</v>
      </c>
      <c r="G2728" s="92"/>
      <c r="H2728" s="95" t="s">
        <v>248</v>
      </c>
      <c r="I2728" s="97" t="s">
        <v>300</v>
      </c>
    </row>
    <row r="2729" spans="1:9" x14ac:dyDescent="0.25">
      <c r="A2729" s="92" t="s">
        <v>237</v>
      </c>
      <c r="B2729" s="93">
        <v>46109.702383020835</v>
      </c>
      <c r="C2729" s="94" t="s">
        <v>235</v>
      </c>
      <c r="D2729" s="95" t="s">
        <v>268</v>
      </c>
      <c r="E2729" s="95" t="s">
        <v>200</v>
      </c>
      <c r="F2729" s="95" t="s">
        <v>236</v>
      </c>
      <c r="G2729" s="92"/>
      <c r="H2729" s="95" t="s">
        <v>269</v>
      </c>
      <c r="I2729" s="97" t="s">
        <v>1442</v>
      </c>
    </row>
    <row r="2730" spans="1:9" x14ac:dyDescent="0.25">
      <c r="A2730" s="92" t="s">
        <v>237</v>
      </c>
      <c r="B2730" s="93">
        <v>46109.702347939812</v>
      </c>
      <c r="C2730" s="94" t="s">
        <v>235</v>
      </c>
      <c r="D2730" s="95" t="s">
        <v>262</v>
      </c>
      <c r="E2730" s="95" t="s">
        <v>202</v>
      </c>
      <c r="F2730" s="95" t="s">
        <v>236</v>
      </c>
      <c r="G2730" s="92"/>
      <c r="H2730" s="95" t="s">
        <v>263</v>
      </c>
      <c r="I2730" s="97" t="s">
        <v>483</v>
      </c>
    </row>
    <row r="2731" spans="1:9" x14ac:dyDescent="0.25">
      <c r="A2731" s="92" t="s">
        <v>237</v>
      </c>
      <c r="B2731" s="93">
        <v>46109.702318194446</v>
      </c>
      <c r="C2731" s="94" t="s">
        <v>235</v>
      </c>
      <c r="D2731" s="95" t="s">
        <v>253</v>
      </c>
      <c r="E2731" s="95" t="s">
        <v>201</v>
      </c>
      <c r="F2731" s="95" t="s">
        <v>236</v>
      </c>
      <c r="G2731" s="92"/>
      <c r="H2731" s="95" t="s">
        <v>254</v>
      </c>
      <c r="I2731" s="97" t="s">
        <v>2210</v>
      </c>
    </row>
    <row r="2732" spans="1:9" x14ac:dyDescent="0.25">
      <c r="A2732" s="92" t="s">
        <v>237</v>
      </c>
      <c r="B2732" s="93">
        <v>46109.702303900463</v>
      </c>
      <c r="C2732" s="94" t="s">
        <v>235</v>
      </c>
      <c r="D2732" s="95" t="s">
        <v>244</v>
      </c>
      <c r="E2732" s="95" t="s">
        <v>147</v>
      </c>
      <c r="F2732" s="95" t="s">
        <v>236</v>
      </c>
      <c r="G2732" s="92"/>
      <c r="H2732" s="95" t="s">
        <v>245</v>
      </c>
      <c r="I2732" s="97" t="s">
        <v>2278</v>
      </c>
    </row>
    <row r="2733" spans="1:9" x14ac:dyDescent="0.25">
      <c r="A2733" s="92" t="s">
        <v>237</v>
      </c>
      <c r="B2733" s="93">
        <v>46109.702252187497</v>
      </c>
      <c r="C2733" s="94" t="s">
        <v>235</v>
      </c>
      <c r="D2733" s="95" t="s">
        <v>271</v>
      </c>
      <c r="E2733" s="95" t="s">
        <v>272</v>
      </c>
      <c r="F2733" s="95" t="s">
        <v>236</v>
      </c>
      <c r="G2733" s="92"/>
      <c r="H2733" s="95" t="s">
        <v>273</v>
      </c>
      <c r="I2733" s="97" t="s">
        <v>1587</v>
      </c>
    </row>
    <row r="2734" spans="1:9" x14ac:dyDescent="0.25">
      <c r="A2734" s="92" t="s">
        <v>237</v>
      </c>
      <c r="B2734" s="93">
        <v>46109.702240763887</v>
      </c>
      <c r="C2734" s="94" t="s">
        <v>235</v>
      </c>
      <c r="D2734" s="95" t="s">
        <v>241</v>
      </c>
      <c r="E2734" s="95" t="s">
        <v>144</v>
      </c>
      <c r="F2734" s="95" t="s">
        <v>236</v>
      </c>
      <c r="G2734" s="92"/>
      <c r="H2734" s="95" t="s">
        <v>242</v>
      </c>
      <c r="I2734" s="97" t="s">
        <v>2279</v>
      </c>
    </row>
    <row r="2735" spans="1:9" x14ac:dyDescent="0.25">
      <c r="A2735" s="92" t="s">
        <v>237</v>
      </c>
      <c r="B2735" s="93">
        <v>46109.702233703705</v>
      </c>
      <c r="C2735" s="94" t="s">
        <v>235</v>
      </c>
      <c r="D2735" s="95" t="s">
        <v>256</v>
      </c>
      <c r="E2735" s="95" t="s">
        <v>165</v>
      </c>
      <c r="F2735" s="95" t="s">
        <v>236</v>
      </c>
      <c r="G2735" s="92"/>
      <c r="H2735" s="95" t="s">
        <v>257</v>
      </c>
      <c r="I2735" s="97" t="s">
        <v>2280</v>
      </c>
    </row>
    <row r="2736" spans="1:9" x14ac:dyDescent="0.25">
      <c r="A2736" s="92" t="s">
        <v>237</v>
      </c>
      <c r="B2736" s="93">
        <v>46109.702211493051</v>
      </c>
      <c r="C2736" s="94" t="s">
        <v>235</v>
      </c>
      <c r="D2736" s="95" t="s">
        <v>265</v>
      </c>
      <c r="E2736" s="95" t="s">
        <v>173</v>
      </c>
      <c r="F2736" s="95" t="s">
        <v>236</v>
      </c>
      <c r="G2736" s="92"/>
      <c r="H2736" s="95" t="s">
        <v>266</v>
      </c>
      <c r="I2736" s="97" t="s">
        <v>280</v>
      </c>
    </row>
    <row r="2737" spans="1:9" x14ac:dyDescent="0.25">
      <c r="A2737" s="92" t="s">
        <v>237</v>
      </c>
      <c r="B2737" s="93">
        <v>46109.702199201391</v>
      </c>
      <c r="C2737" s="94" t="s">
        <v>235</v>
      </c>
      <c r="D2737" s="95" t="s">
        <v>250</v>
      </c>
      <c r="E2737" s="95" t="s">
        <v>168</v>
      </c>
      <c r="F2737" s="95" t="s">
        <v>236</v>
      </c>
      <c r="G2737" s="92"/>
      <c r="H2737" s="95" t="s">
        <v>251</v>
      </c>
      <c r="I2737" s="97" t="s">
        <v>1491</v>
      </c>
    </row>
    <row r="2738" spans="1:9" x14ac:dyDescent="0.25">
      <c r="A2738" s="92" t="s">
        <v>237</v>
      </c>
      <c r="B2738" s="93">
        <v>46109.702183321759</v>
      </c>
      <c r="C2738" s="94" t="s">
        <v>235</v>
      </c>
      <c r="D2738" s="95" t="s">
        <v>275</v>
      </c>
      <c r="E2738" s="95" t="s">
        <v>141</v>
      </c>
      <c r="F2738" s="95" t="s">
        <v>236</v>
      </c>
      <c r="G2738" s="92"/>
      <c r="H2738" s="95" t="s">
        <v>276</v>
      </c>
      <c r="I2738" s="97" t="s">
        <v>330</v>
      </c>
    </row>
    <row r="2739" spans="1:9" x14ac:dyDescent="0.25">
      <c r="A2739" s="92" t="s">
        <v>237</v>
      </c>
      <c r="B2739" s="93">
        <v>46109.70217773148</v>
      </c>
      <c r="C2739" s="94" t="s">
        <v>235</v>
      </c>
      <c r="D2739" s="95" t="s">
        <v>238</v>
      </c>
      <c r="E2739" s="95" t="s">
        <v>199</v>
      </c>
      <c r="F2739" s="95" t="s">
        <v>236</v>
      </c>
      <c r="G2739" s="92"/>
      <c r="H2739" s="95" t="s">
        <v>239</v>
      </c>
      <c r="I2739" s="97" t="s">
        <v>2268</v>
      </c>
    </row>
    <row r="2740" spans="1:9" x14ac:dyDescent="0.25">
      <c r="A2740" s="92" t="s">
        <v>237</v>
      </c>
      <c r="B2740" s="93">
        <v>46109.70201497685</v>
      </c>
      <c r="C2740" s="94" t="s">
        <v>235</v>
      </c>
      <c r="D2740" s="95" t="s">
        <v>259</v>
      </c>
      <c r="E2740" s="95" t="s">
        <v>198</v>
      </c>
      <c r="F2740" s="95" t="s">
        <v>236</v>
      </c>
      <c r="G2740" s="92"/>
      <c r="H2740" s="95" t="s">
        <v>260</v>
      </c>
      <c r="I2740" s="97" t="s">
        <v>2281</v>
      </c>
    </row>
    <row r="2741" spans="1:9" x14ac:dyDescent="0.25">
      <c r="A2741" s="92" t="s">
        <v>237</v>
      </c>
      <c r="B2741" s="93">
        <v>46109.701972129631</v>
      </c>
      <c r="C2741" s="94" t="s">
        <v>235</v>
      </c>
      <c r="D2741" s="95" t="s">
        <v>278</v>
      </c>
      <c r="E2741" s="95" t="s">
        <v>203</v>
      </c>
      <c r="F2741" s="95" t="s">
        <v>236</v>
      </c>
      <c r="G2741" s="92"/>
      <c r="H2741" s="95" t="s">
        <v>279</v>
      </c>
      <c r="I2741" s="97" t="s">
        <v>577</v>
      </c>
    </row>
    <row r="2742" spans="1:9" x14ac:dyDescent="0.25">
      <c r="A2742" s="92" t="s">
        <v>237</v>
      </c>
      <c r="B2742" s="93">
        <v>46109.701933020835</v>
      </c>
      <c r="C2742" s="94" t="s">
        <v>235</v>
      </c>
      <c r="D2742" s="95" t="s">
        <v>247</v>
      </c>
      <c r="E2742" s="95" t="s">
        <v>170</v>
      </c>
      <c r="F2742" s="95" t="s">
        <v>236</v>
      </c>
      <c r="G2742" s="92"/>
      <c r="H2742" s="95" t="s">
        <v>248</v>
      </c>
      <c r="I2742" s="97" t="s">
        <v>611</v>
      </c>
    </row>
    <row r="2743" spans="1:9" x14ac:dyDescent="0.25">
      <c r="A2743" s="92" t="s">
        <v>237</v>
      </c>
      <c r="B2743" s="93">
        <v>46109.701906423608</v>
      </c>
      <c r="C2743" s="94" t="s">
        <v>235</v>
      </c>
      <c r="D2743" s="95" t="s">
        <v>268</v>
      </c>
      <c r="E2743" s="95" t="s">
        <v>200</v>
      </c>
      <c r="F2743" s="95" t="s">
        <v>236</v>
      </c>
      <c r="G2743" s="92"/>
      <c r="H2743" s="95" t="s">
        <v>269</v>
      </c>
      <c r="I2743" s="97" t="s">
        <v>1313</v>
      </c>
    </row>
    <row r="2744" spans="1:9" x14ac:dyDescent="0.25">
      <c r="A2744" s="92" t="s">
        <v>237</v>
      </c>
      <c r="B2744" s="93">
        <v>46109.701880393513</v>
      </c>
      <c r="C2744" s="94" t="s">
        <v>235</v>
      </c>
      <c r="D2744" s="95" t="s">
        <v>262</v>
      </c>
      <c r="E2744" s="95" t="s">
        <v>202</v>
      </c>
      <c r="F2744" s="95" t="s">
        <v>236</v>
      </c>
      <c r="G2744" s="92"/>
      <c r="H2744" s="95" t="s">
        <v>263</v>
      </c>
      <c r="I2744" s="97" t="s">
        <v>2234</v>
      </c>
    </row>
    <row r="2745" spans="1:9" x14ac:dyDescent="0.25">
      <c r="A2745" s="92" t="s">
        <v>237</v>
      </c>
      <c r="B2745" s="93">
        <v>46109.70184710648</v>
      </c>
      <c r="C2745" s="94" t="s">
        <v>235</v>
      </c>
      <c r="D2745" s="95" t="s">
        <v>253</v>
      </c>
      <c r="E2745" s="95" t="s">
        <v>201</v>
      </c>
      <c r="F2745" s="95" t="s">
        <v>236</v>
      </c>
      <c r="G2745" s="92"/>
      <c r="H2745" s="95" t="s">
        <v>254</v>
      </c>
      <c r="I2745" s="97" t="s">
        <v>2282</v>
      </c>
    </row>
    <row r="2746" spans="1:9" x14ac:dyDescent="0.25">
      <c r="A2746" s="92" t="s">
        <v>237</v>
      </c>
      <c r="B2746" s="93">
        <v>46109.701835740736</v>
      </c>
      <c r="C2746" s="94" t="s">
        <v>235</v>
      </c>
      <c r="D2746" s="95" t="s">
        <v>244</v>
      </c>
      <c r="E2746" s="95" t="s">
        <v>147</v>
      </c>
      <c r="F2746" s="95" t="s">
        <v>236</v>
      </c>
      <c r="G2746" s="92"/>
      <c r="H2746" s="95" t="s">
        <v>245</v>
      </c>
      <c r="I2746" s="97" t="s">
        <v>1376</v>
      </c>
    </row>
    <row r="2747" spans="1:9" x14ac:dyDescent="0.25">
      <c r="A2747" s="92" t="s">
        <v>237</v>
      </c>
      <c r="B2747" s="93">
        <v>46109.701769004627</v>
      </c>
      <c r="C2747" s="94" t="s">
        <v>235</v>
      </c>
      <c r="D2747" s="95" t="s">
        <v>271</v>
      </c>
      <c r="E2747" s="95" t="s">
        <v>272</v>
      </c>
      <c r="F2747" s="95" t="s">
        <v>236</v>
      </c>
      <c r="G2747" s="92"/>
      <c r="H2747" s="95" t="s">
        <v>273</v>
      </c>
      <c r="I2747" s="97" t="s">
        <v>2283</v>
      </c>
    </row>
    <row r="2748" spans="1:9" x14ac:dyDescent="0.25">
      <c r="A2748" s="92" t="s">
        <v>237</v>
      </c>
      <c r="B2748" s="93">
        <v>46109.701764108795</v>
      </c>
      <c r="C2748" s="94" t="s">
        <v>235</v>
      </c>
      <c r="D2748" s="95" t="s">
        <v>241</v>
      </c>
      <c r="E2748" s="95" t="s">
        <v>144</v>
      </c>
      <c r="F2748" s="95" t="s">
        <v>236</v>
      </c>
      <c r="G2748" s="92"/>
      <c r="H2748" s="95" t="s">
        <v>242</v>
      </c>
      <c r="I2748" s="97" t="s">
        <v>760</v>
      </c>
    </row>
    <row r="2749" spans="1:9" x14ac:dyDescent="0.25">
      <c r="A2749" s="92" t="s">
        <v>237</v>
      </c>
      <c r="B2749" s="93">
        <v>46109.701759444441</v>
      </c>
      <c r="C2749" s="94" t="s">
        <v>235</v>
      </c>
      <c r="D2749" s="95" t="s">
        <v>256</v>
      </c>
      <c r="E2749" s="95" t="s">
        <v>165</v>
      </c>
      <c r="F2749" s="95" t="s">
        <v>236</v>
      </c>
      <c r="G2749" s="92"/>
      <c r="H2749" s="95" t="s">
        <v>257</v>
      </c>
      <c r="I2749" s="97" t="s">
        <v>1145</v>
      </c>
    </row>
    <row r="2750" spans="1:9" x14ac:dyDescent="0.25">
      <c r="A2750" s="92" t="s">
        <v>237</v>
      </c>
      <c r="B2750" s="93">
        <v>46109.701735567127</v>
      </c>
      <c r="C2750" s="94" t="s">
        <v>235</v>
      </c>
      <c r="D2750" s="95" t="s">
        <v>265</v>
      </c>
      <c r="E2750" s="95" t="s">
        <v>173</v>
      </c>
      <c r="F2750" s="95" t="s">
        <v>236</v>
      </c>
      <c r="G2750" s="92"/>
      <c r="H2750" s="95" t="s">
        <v>266</v>
      </c>
      <c r="I2750" s="97" t="s">
        <v>2284</v>
      </c>
    </row>
    <row r="2751" spans="1:9" x14ac:dyDescent="0.25">
      <c r="A2751" s="92" t="s">
        <v>237</v>
      </c>
      <c r="B2751" s="93">
        <v>46109.701727071755</v>
      </c>
      <c r="C2751" s="94" t="s">
        <v>235</v>
      </c>
      <c r="D2751" s="95" t="s">
        <v>250</v>
      </c>
      <c r="E2751" s="95" t="s">
        <v>168</v>
      </c>
      <c r="F2751" s="95" t="s">
        <v>236</v>
      </c>
      <c r="G2751" s="92"/>
      <c r="H2751" s="95" t="s">
        <v>251</v>
      </c>
      <c r="I2751" s="97" t="s">
        <v>2285</v>
      </c>
    </row>
    <row r="2752" spans="1:9" x14ac:dyDescent="0.25">
      <c r="A2752" s="92" t="s">
        <v>237</v>
      </c>
      <c r="B2752" s="93">
        <v>46109.701705960644</v>
      </c>
      <c r="C2752" s="94" t="s">
        <v>235</v>
      </c>
      <c r="D2752" s="95" t="s">
        <v>238</v>
      </c>
      <c r="E2752" s="95" t="s">
        <v>199</v>
      </c>
      <c r="F2752" s="95" t="s">
        <v>236</v>
      </c>
      <c r="G2752" s="92"/>
      <c r="H2752" s="95" t="s">
        <v>239</v>
      </c>
      <c r="I2752" s="97" t="s">
        <v>2286</v>
      </c>
    </row>
    <row r="2753" spans="1:9" x14ac:dyDescent="0.25">
      <c r="A2753" s="92" t="s">
        <v>237</v>
      </c>
      <c r="B2753" s="93">
        <v>46109.701702754624</v>
      </c>
      <c r="C2753" s="94" t="s">
        <v>235</v>
      </c>
      <c r="D2753" s="95" t="s">
        <v>275</v>
      </c>
      <c r="E2753" s="95" t="s">
        <v>141</v>
      </c>
      <c r="F2753" s="95" t="s">
        <v>236</v>
      </c>
      <c r="G2753" s="92"/>
      <c r="H2753" s="95" t="s">
        <v>276</v>
      </c>
      <c r="I2753" s="97" t="s">
        <v>767</v>
      </c>
    </row>
    <row r="2754" spans="1:9" x14ac:dyDescent="0.25">
      <c r="A2754" s="92" t="s">
        <v>237</v>
      </c>
      <c r="B2754" s="93">
        <v>46109.701491504631</v>
      </c>
      <c r="C2754" s="94" t="s">
        <v>235</v>
      </c>
      <c r="D2754" s="95" t="s">
        <v>278</v>
      </c>
      <c r="E2754" s="95" t="s">
        <v>203</v>
      </c>
      <c r="F2754" s="95" t="s">
        <v>236</v>
      </c>
      <c r="G2754" s="92"/>
      <c r="H2754" s="95" t="s">
        <v>279</v>
      </c>
      <c r="I2754" s="97" t="s">
        <v>454</v>
      </c>
    </row>
    <row r="2755" spans="1:9" x14ac:dyDescent="0.25">
      <c r="A2755" s="92" t="s">
        <v>237</v>
      </c>
      <c r="B2755" s="93">
        <v>46109.701484155092</v>
      </c>
      <c r="C2755" s="94" t="s">
        <v>235</v>
      </c>
      <c r="D2755" s="95" t="s">
        <v>259</v>
      </c>
      <c r="E2755" s="95" t="s">
        <v>198</v>
      </c>
      <c r="F2755" s="95" t="s">
        <v>236</v>
      </c>
      <c r="G2755" s="92"/>
      <c r="H2755" s="95" t="s">
        <v>260</v>
      </c>
      <c r="I2755" s="97" t="s">
        <v>2287</v>
      </c>
    </row>
    <row r="2756" spans="1:9" x14ac:dyDescent="0.25">
      <c r="A2756" s="92" t="s">
        <v>237</v>
      </c>
      <c r="B2756" s="93">
        <v>46109.701456423609</v>
      </c>
      <c r="C2756" s="94" t="s">
        <v>235</v>
      </c>
      <c r="D2756" s="95" t="s">
        <v>247</v>
      </c>
      <c r="E2756" s="95" t="s">
        <v>170</v>
      </c>
      <c r="F2756" s="95" t="s">
        <v>236</v>
      </c>
      <c r="G2756" s="92"/>
      <c r="H2756" s="95" t="s">
        <v>248</v>
      </c>
      <c r="I2756" s="97" t="s">
        <v>2288</v>
      </c>
    </row>
    <row r="2757" spans="1:9" x14ac:dyDescent="0.25">
      <c r="A2757" s="92" t="s">
        <v>237</v>
      </c>
      <c r="B2757" s="93">
        <v>46109.70143350694</v>
      </c>
      <c r="C2757" s="94" t="s">
        <v>235</v>
      </c>
      <c r="D2757" s="95" t="s">
        <v>268</v>
      </c>
      <c r="E2757" s="95" t="s">
        <v>200</v>
      </c>
      <c r="F2757" s="95" t="s">
        <v>236</v>
      </c>
      <c r="G2757" s="92"/>
      <c r="H2757" s="95" t="s">
        <v>269</v>
      </c>
      <c r="I2757" s="97" t="s">
        <v>2280</v>
      </c>
    </row>
    <row r="2758" spans="1:9" x14ac:dyDescent="0.25">
      <c r="A2758" s="92" t="s">
        <v>237</v>
      </c>
      <c r="B2758" s="93">
        <v>46109.701413148148</v>
      </c>
      <c r="C2758" s="94" t="s">
        <v>235</v>
      </c>
      <c r="D2758" s="95" t="s">
        <v>262</v>
      </c>
      <c r="E2758" s="95" t="s">
        <v>202</v>
      </c>
      <c r="F2758" s="95" t="s">
        <v>236</v>
      </c>
      <c r="G2758" s="92"/>
      <c r="H2758" s="95" t="s">
        <v>263</v>
      </c>
      <c r="I2758" s="97" t="s">
        <v>2289</v>
      </c>
    </row>
    <row r="2759" spans="1:9" x14ac:dyDescent="0.25">
      <c r="A2759" s="92" t="s">
        <v>237</v>
      </c>
      <c r="B2759" s="93">
        <v>46109.701373749995</v>
      </c>
      <c r="C2759" s="94" t="s">
        <v>235</v>
      </c>
      <c r="D2759" s="95" t="s">
        <v>253</v>
      </c>
      <c r="E2759" s="95" t="s">
        <v>201</v>
      </c>
      <c r="F2759" s="95" t="s">
        <v>236</v>
      </c>
      <c r="G2759" s="92"/>
      <c r="H2759" s="95" t="s">
        <v>254</v>
      </c>
      <c r="I2759" s="97" t="s">
        <v>2290</v>
      </c>
    </row>
    <row r="2760" spans="1:9" x14ac:dyDescent="0.25">
      <c r="A2760" s="92" t="s">
        <v>237</v>
      </c>
      <c r="B2760" s="93">
        <v>46109.701367951384</v>
      </c>
      <c r="C2760" s="94" t="s">
        <v>235</v>
      </c>
      <c r="D2760" s="95" t="s">
        <v>244</v>
      </c>
      <c r="E2760" s="95" t="s">
        <v>147</v>
      </c>
      <c r="F2760" s="95" t="s">
        <v>236</v>
      </c>
      <c r="G2760" s="92"/>
      <c r="H2760" s="95" t="s">
        <v>245</v>
      </c>
      <c r="I2760" s="97" t="s">
        <v>2291</v>
      </c>
    </row>
    <row r="2761" spans="1:9" x14ac:dyDescent="0.25">
      <c r="A2761" s="92" t="s">
        <v>237</v>
      </c>
      <c r="B2761" s="93">
        <v>46109.701288078701</v>
      </c>
      <c r="C2761" s="94" t="s">
        <v>235</v>
      </c>
      <c r="D2761" s="95" t="s">
        <v>241</v>
      </c>
      <c r="E2761" s="95" t="s">
        <v>144</v>
      </c>
      <c r="F2761" s="95" t="s">
        <v>236</v>
      </c>
      <c r="G2761" s="92"/>
      <c r="H2761" s="95" t="s">
        <v>242</v>
      </c>
      <c r="I2761" s="97" t="s">
        <v>2292</v>
      </c>
    </row>
    <row r="2762" spans="1:9" x14ac:dyDescent="0.25">
      <c r="A2762" s="92" t="s">
        <v>237</v>
      </c>
      <c r="B2762" s="93">
        <v>46109.701282303242</v>
      </c>
      <c r="C2762" s="94" t="s">
        <v>235</v>
      </c>
      <c r="D2762" s="95" t="s">
        <v>256</v>
      </c>
      <c r="E2762" s="95" t="s">
        <v>165</v>
      </c>
      <c r="F2762" s="95" t="s">
        <v>236</v>
      </c>
      <c r="G2762" s="92"/>
      <c r="H2762" s="95" t="s">
        <v>257</v>
      </c>
      <c r="I2762" s="97" t="s">
        <v>2293</v>
      </c>
    </row>
    <row r="2763" spans="1:9" x14ac:dyDescent="0.25">
      <c r="A2763" s="92" t="s">
        <v>237</v>
      </c>
      <c r="B2763" s="93">
        <v>46109.701276504631</v>
      </c>
      <c r="C2763" s="94" t="s">
        <v>235</v>
      </c>
      <c r="D2763" s="95" t="s">
        <v>271</v>
      </c>
      <c r="E2763" s="95" t="s">
        <v>272</v>
      </c>
      <c r="F2763" s="95" t="s">
        <v>236</v>
      </c>
      <c r="G2763" s="92"/>
      <c r="H2763" s="95" t="s">
        <v>273</v>
      </c>
      <c r="I2763" s="97" t="s">
        <v>526</v>
      </c>
    </row>
    <row r="2764" spans="1:9" x14ac:dyDescent="0.25">
      <c r="A2764" s="92" t="s">
        <v>237</v>
      </c>
      <c r="B2764" s="93">
        <v>46109.701259687499</v>
      </c>
      <c r="C2764" s="94" t="s">
        <v>235</v>
      </c>
      <c r="D2764" s="95" t="s">
        <v>265</v>
      </c>
      <c r="E2764" s="95" t="s">
        <v>173</v>
      </c>
      <c r="F2764" s="95" t="s">
        <v>236</v>
      </c>
      <c r="G2764" s="92"/>
      <c r="H2764" s="95" t="s">
        <v>266</v>
      </c>
      <c r="I2764" s="97" t="s">
        <v>2294</v>
      </c>
    </row>
    <row r="2765" spans="1:9" x14ac:dyDescent="0.25">
      <c r="A2765" s="92" t="s">
        <v>237</v>
      </c>
      <c r="B2765" s="93">
        <v>46109.701252280094</v>
      </c>
      <c r="C2765" s="94" t="s">
        <v>235</v>
      </c>
      <c r="D2765" s="95" t="s">
        <v>250</v>
      </c>
      <c r="E2765" s="95" t="s">
        <v>168</v>
      </c>
      <c r="F2765" s="95" t="s">
        <v>236</v>
      </c>
      <c r="G2765" s="92"/>
      <c r="H2765" s="95" t="s">
        <v>251</v>
      </c>
      <c r="I2765" s="97" t="s">
        <v>1003</v>
      </c>
    </row>
    <row r="2766" spans="1:9" x14ac:dyDescent="0.25">
      <c r="A2766" s="92" t="s">
        <v>237</v>
      </c>
      <c r="B2766" s="93">
        <v>46109.701236724533</v>
      </c>
      <c r="C2766" s="94" t="s">
        <v>235</v>
      </c>
      <c r="D2766" s="95" t="s">
        <v>238</v>
      </c>
      <c r="E2766" s="95" t="s">
        <v>199</v>
      </c>
      <c r="F2766" s="95" t="s">
        <v>236</v>
      </c>
      <c r="G2766" s="92"/>
      <c r="H2766" s="95" t="s">
        <v>239</v>
      </c>
      <c r="I2766" s="97" t="s">
        <v>2295</v>
      </c>
    </row>
    <row r="2767" spans="1:9" x14ac:dyDescent="0.25">
      <c r="A2767" s="92" t="s">
        <v>237</v>
      </c>
      <c r="B2767" s="93">
        <v>46109.701225694444</v>
      </c>
      <c r="C2767" s="94" t="s">
        <v>235</v>
      </c>
      <c r="D2767" s="95" t="s">
        <v>275</v>
      </c>
      <c r="E2767" s="95" t="s">
        <v>141</v>
      </c>
      <c r="F2767" s="95" t="s">
        <v>236</v>
      </c>
      <c r="G2767" s="92"/>
      <c r="H2767" s="95" t="s">
        <v>276</v>
      </c>
      <c r="I2767" s="97" t="s">
        <v>1479</v>
      </c>
    </row>
    <row r="2768" spans="1:9" x14ac:dyDescent="0.25">
      <c r="A2768" s="92" t="s">
        <v>237</v>
      </c>
      <c r="B2768" s="93">
        <v>46109.701022592591</v>
      </c>
      <c r="C2768" s="94" t="s">
        <v>235</v>
      </c>
      <c r="D2768" s="95" t="s">
        <v>278</v>
      </c>
      <c r="E2768" s="95" t="s">
        <v>203</v>
      </c>
      <c r="F2768" s="95" t="s">
        <v>236</v>
      </c>
      <c r="G2768" s="92"/>
      <c r="H2768" s="95" t="s">
        <v>279</v>
      </c>
      <c r="I2768" s="97" t="s">
        <v>2296</v>
      </c>
    </row>
    <row r="2769" spans="1:9" x14ac:dyDescent="0.25">
      <c r="A2769" s="92" t="s">
        <v>237</v>
      </c>
      <c r="B2769" s="93">
        <v>46109.700968645833</v>
      </c>
      <c r="C2769" s="94" t="s">
        <v>235</v>
      </c>
      <c r="D2769" s="95" t="s">
        <v>247</v>
      </c>
      <c r="E2769" s="95" t="s">
        <v>170</v>
      </c>
      <c r="F2769" s="95" t="s">
        <v>236</v>
      </c>
      <c r="G2769" s="92"/>
      <c r="H2769" s="95" t="s">
        <v>248</v>
      </c>
      <c r="I2769" s="97" t="s">
        <v>736</v>
      </c>
    </row>
    <row r="2770" spans="1:9" x14ac:dyDescent="0.25">
      <c r="A2770" s="92" t="s">
        <v>237</v>
      </c>
      <c r="B2770" s="93">
        <v>46109.700958506939</v>
      </c>
      <c r="C2770" s="94" t="s">
        <v>235</v>
      </c>
      <c r="D2770" s="95" t="s">
        <v>268</v>
      </c>
      <c r="E2770" s="95" t="s">
        <v>200</v>
      </c>
      <c r="F2770" s="95" t="s">
        <v>236</v>
      </c>
      <c r="G2770" s="92"/>
      <c r="H2770" s="95" t="s">
        <v>269</v>
      </c>
      <c r="I2770" s="97" t="s">
        <v>289</v>
      </c>
    </row>
    <row r="2771" spans="1:9" x14ac:dyDescent="0.25">
      <c r="A2771" s="92" t="s">
        <v>237</v>
      </c>
      <c r="B2771" s="93">
        <v>46109.700940636569</v>
      </c>
      <c r="C2771" s="94" t="s">
        <v>235</v>
      </c>
      <c r="D2771" s="95" t="s">
        <v>262</v>
      </c>
      <c r="E2771" s="95" t="s">
        <v>202</v>
      </c>
      <c r="F2771" s="95" t="s">
        <v>236</v>
      </c>
      <c r="G2771" s="92"/>
      <c r="H2771" s="95" t="s">
        <v>263</v>
      </c>
      <c r="I2771" s="97" t="s">
        <v>2297</v>
      </c>
    </row>
    <row r="2772" spans="1:9" x14ac:dyDescent="0.25">
      <c r="A2772" s="92" t="s">
        <v>237</v>
      </c>
      <c r="B2772" s="93">
        <v>46109.700930694446</v>
      </c>
      <c r="C2772" s="94" t="s">
        <v>235</v>
      </c>
      <c r="D2772" s="95" t="s">
        <v>259</v>
      </c>
      <c r="E2772" s="95" t="s">
        <v>198</v>
      </c>
      <c r="F2772" s="95" t="s">
        <v>236</v>
      </c>
      <c r="G2772" s="92"/>
      <c r="H2772" s="95" t="s">
        <v>260</v>
      </c>
      <c r="I2772" s="97" t="s">
        <v>1904</v>
      </c>
    </row>
    <row r="2773" spans="1:9" x14ac:dyDescent="0.25">
      <c r="A2773" s="92" t="s">
        <v>237</v>
      </c>
      <c r="B2773" s="93">
        <v>46109.700899780088</v>
      </c>
      <c r="C2773" s="94" t="s">
        <v>235</v>
      </c>
      <c r="D2773" s="95" t="s">
        <v>244</v>
      </c>
      <c r="E2773" s="95" t="s">
        <v>147</v>
      </c>
      <c r="F2773" s="95" t="s">
        <v>236</v>
      </c>
      <c r="G2773" s="92"/>
      <c r="H2773" s="95" t="s">
        <v>245</v>
      </c>
      <c r="I2773" s="97" t="s">
        <v>2298</v>
      </c>
    </row>
    <row r="2774" spans="1:9" x14ac:dyDescent="0.25">
      <c r="A2774" s="92" t="s">
        <v>237</v>
      </c>
      <c r="B2774" s="93">
        <v>46109.700891273147</v>
      </c>
      <c r="C2774" s="94" t="s">
        <v>235</v>
      </c>
      <c r="D2774" s="95" t="s">
        <v>253</v>
      </c>
      <c r="E2774" s="95" t="s">
        <v>201</v>
      </c>
      <c r="F2774" s="95" t="s">
        <v>236</v>
      </c>
      <c r="G2774" s="92"/>
      <c r="H2774" s="95" t="s">
        <v>254</v>
      </c>
      <c r="I2774" s="97" t="s">
        <v>1214</v>
      </c>
    </row>
    <row r="2775" spans="1:9" x14ac:dyDescent="0.25">
      <c r="A2775" s="92" t="s">
        <v>237</v>
      </c>
      <c r="B2775" s="93">
        <v>46109.700813599535</v>
      </c>
      <c r="C2775" s="94" t="s">
        <v>235</v>
      </c>
      <c r="D2775" s="95" t="s">
        <v>241</v>
      </c>
      <c r="E2775" s="95" t="s">
        <v>144</v>
      </c>
      <c r="F2775" s="95" t="s">
        <v>236</v>
      </c>
      <c r="G2775" s="92"/>
      <c r="H2775" s="95" t="s">
        <v>242</v>
      </c>
      <c r="I2775" s="97" t="s">
        <v>2299</v>
      </c>
    </row>
    <row r="2776" spans="1:9" x14ac:dyDescent="0.25">
      <c r="A2776" s="92" t="s">
        <v>237</v>
      </c>
      <c r="B2776" s="93">
        <v>46109.700806018518</v>
      </c>
      <c r="C2776" s="94" t="s">
        <v>235</v>
      </c>
      <c r="D2776" s="95" t="s">
        <v>256</v>
      </c>
      <c r="E2776" s="95" t="s">
        <v>165</v>
      </c>
      <c r="F2776" s="95" t="s">
        <v>236</v>
      </c>
      <c r="G2776" s="92"/>
      <c r="H2776" s="95" t="s">
        <v>257</v>
      </c>
      <c r="I2776" s="97" t="s">
        <v>544</v>
      </c>
    </row>
    <row r="2777" spans="1:9" x14ac:dyDescent="0.25">
      <c r="A2777" s="92" t="s">
        <v>237</v>
      </c>
      <c r="B2777" s="93">
        <v>46109.700796238423</v>
      </c>
      <c r="C2777" s="94" t="s">
        <v>235</v>
      </c>
      <c r="D2777" s="95" t="s">
        <v>271</v>
      </c>
      <c r="E2777" s="95" t="s">
        <v>272</v>
      </c>
      <c r="F2777" s="95" t="s">
        <v>236</v>
      </c>
      <c r="G2777" s="92"/>
      <c r="H2777" s="95" t="s">
        <v>273</v>
      </c>
      <c r="I2777" s="97" t="s">
        <v>2300</v>
      </c>
    </row>
    <row r="2778" spans="1:9" x14ac:dyDescent="0.25">
      <c r="A2778" s="92" t="s">
        <v>237</v>
      </c>
      <c r="B2778" s="93">
        <v>46109.700782858796</v>
      </c>
      <c r="C2778" s="94" t="s">
        <v>235</v>
      </c>
      <c r="D2778" s="95" t="s">
        <v>265</v>
      </c>
      <c r="E2778" s="95" t="s">
        <v>173</v>
      </c>
      <c r="F2778" s="95" t="s">
        <v>236</v>
      </c>
      <c r="G2778" s="92"/>
      <c r="H2778" s="95" t="s">
        <v>266</v>
      </c>
      <c r="I2778" s="97" t="s">
        <v>746</v>
      </c>
    </row>
    <row r="2779" spans="1:9" x14ac:dyDescent="0.25">
      <c r="A2779" s="92" t="s">
        <v>237</v>
      </c>
      <c r="B2779" s="93">
        <v>46109.700777071761</v>
      </c>
      <c r="C2779" s="94" t="s">
        <v>235</v>
      </c>
      <c r="D2779" s="95" t="s">
        <v>250</v>
      </c>
      <c r="E2779" s="95" t="s">
        <v>168</v>
      </c>
      <c r="F2779" s="95" t="s">
        <v>236</v>
      </c>
      <c r="G2779" s="92"/>
      <c r="H2779" s="95" t="s">
        <v>251</v>
      </c>
      <c r="I2779" s="97" t="s">
        <v>828</v>
      </c>
    </row>
    <row r="2780" spans="1:9" x14ac:dyDescent="0.25">
      <c r="A2780" s="92" t="s">
        <v>237</v>
      </c>
      <c r="B2780" s="93">
        <v>46109.700766423608</v>
      </c>
      <c r="C2780" s="94" t="s">
        <v>235</v>
      </c>
      <c r="D2780" s="95" t="s">
        <v>238</v>
      </c>
      <c r="E2780" s="95" t="s">
        <v>199</v>
      </c>
      <c r="F2780" s="95" t="s">
        <v>236</v>
      </c>
      <c r="G2780" s="92"/>
      <c r="H2780" s="95" t="s">
        <v>239</v>
      </c>
      <c r="I2780" s="97" t="s">
        <v>2301</v>
      </c>
    </row>
    <row r="2781" spans="1:9" x14ac:dyDescent="0.25">
      <c r="A2781" s="92" t="s">
        <v>237</v>
      </c>
      <c r="B2781" s="93">
        <v>46109.700746724535</v>
      </c>
      <c r="C2781" s="94" t="s">
        <v>235</v>
      </c>
      <c r="D2781" s="95" t="s">
        <v>275</v>
      </c>
      <c r="E2781" s="95" t="s">
        <v>141</v>
      </c>
      <c r="F2781" s="95" t="s">
        <v>236</v>
      </c>
      <c r="G2781" s="92"/>
      <c r="H2781" s="95" t="s">
        <v>276</v>
      </c>
      <c r="I2781" s="97" t="s">
        <v>2302</v>
      </c>
    </row>
    <row r="2782" spans="1:9" x14ac:dyDescent="0.25">
      <c r="A2782" s="92" t="s">
        <v>237</v>
      </c>
      <c r="B2782" s="93">
        <v>46109.700550069443</v>
      </c>
      <c r="C2782" s="94" t="s">
        <v>235</v>
      </c>
      <c r="D2782" s="95" t="s">
        <v>278</v>
      </c>
      <c r="E2782" s="95" t="s">
        <v>203</v>
      </c>
      <c r="F2782" s="95" t="s">
        <v>236</v>
      </c>
      <c r="G2782" s="92"/>
      <c r="H2782" s="95" t="s">
        <v>279</v>
      </c>
      <c r="I2782" s="97" t="s">
        <v>2303</v>
      </c>
    </row>
    <row r="2783" spans="1:9" x14ac:dyDescent="0.25">
      <c r="A2783" s="92" t="s">
        <v>237</v>
      </c>
      <c r="B2783" s="93">
        <v>46109.700493263888</v>
      </c>
      <c r="C2783" s="94" t="s">
        <v>235</v>
      </c>
      <c r="D2783" s="95" t="s">
        <v>247</v>
      </c>
      <c r="E2783" s="95" t="s">
        <v>170</v>
      </c>
      <c r="F2783" s="95" t="s">
        <v>236</v>
      </c>
      <c r="G2783" s="92"/>
      <c r="H2783" s="95" t="s">
        <v>248</v>
      </c>
      <c r="I2783" s="97" t="s">
        <v>425</v>
      </c>
    </row>
    <row r="2784" spans="1:9" x14ac:dyDescent="0.25">
      <c r="A2784" s="92" t="s">
        <v>237</v>
      </c>
      <c r="B2784" s="93">
        <v>46109.700484212961</v>
      </c>
      <c r="C2784" s="94" t="s">
        <v>235</v>
      </c>
      <c r="D2784" s="95" t="s">
        <v>268</v>
      </c>
      <c r="E2784" s="95" t="s">
        <v>200</v>
      </c>
      <c r="F2784" s="95" t="s">
        <v>236</v>
      </c>
      <c r="G2784" s="92"/>
      <c r="H2784" s="95" t="s">
        <v>269</v>
      </c>
      <c r="I2784" s="97" t="s">
        <v>2272</v>
      </c>
    </row>
    <row r="2785" spans="1:9" x14ac:dyDescent="0.25">
      <c r="A2785" s="92" t="s">
        <v>237</v>
      </c>
      <c r="B2785" s="93">
        <v>46109.700474976853</v>
      </c>
      <c r="C2785" s="94" t="s">
        <v>235</v>
      </c>
      <c r="D2785" s="95" t="s">
        <v>262</v>
      </c>
      <c r="E2785" s="95" t="s">
        <v>202</v>
      </c>
      <c r="F2785" s="95" t="s">
        <v>236</v>
      </c>
      <c r="G2785" s="92"/>
      <c r="H2785" s="95" t="s">
        <v>263</v>
      </c>
      <c r="I2785" s="97" t="s">
        <v>2304</v>
      </c>
    </row>
    <row r="2786" spans="1:9" x14ac:dyDescent="0.25">
      <c r="A2786" s="92" t="s">
        <v>237</v>
      </c>
      <c r="B2786" s="93">
        <v>46109.700430555553</v>
      </c>
      <c r="C2786" s="94" t="s">
        <v>235</v>
      </c>
      <c r="D2786" s="95" t="s">
        <v>244</v>
      </c>
      <c r="E2786" s="95" t="s">
        <v>147</v>
      </c>
      <c r="F2786" s="95" t="s">
        <v>236</v>
      </c>
      <c r="G2786" s="92"/>
      <c r="H2786" s="95" t="s">
        <v>245</v>
      </c>
      <c r="I2786" s="97" t="s">
        <v>2305</v>
      </c>
    </row>
    <row r="2787" spans="1:9" x14ac:dyDescent="0.25">
      <c r="A2787" s="92" t="s">
        <v>237</v>
      </c>
      <c r="B2787" s="93">
        <v>46109.700420243054</v>
      </c>
      <c r="C2787" s="94" t="s">
        <v>235</v>
      </c>
      <c r="D2787" s="95" t="s">
        <v>253</v>
      </c>
      <c r="E2787" s="95" t="s">
        <v>201</v>
      </c>
      <c r="F2787" s="95" t="s">
        <v>236</v>
      </c>
      <c r="G2787" s="92"/>
      <c r="H2787" s="95" t="s">
        <v>254</v>
      </c>
      <c r="I2787" s="97" t="s">
        <v>2306</v>
      </c>
    </row>
    <row r="2788" spans="1:9" x14ac:dyDescent="0.25">
      <c r="A2788" s="92" t="s">
        <v>237</v>
      </c>
      <c r="B2788" s="93">
        <v>46109.700379027774</v>
      </c>
      <c r="C2788" s="94" t="s">
        <v>235</v>
      </c>
      <c r="D2788" s="95" t="s">
        <v>259</v>
      </c>
      <c r="E2788" s="95" t="s">
        <v>198</v>
      </c>
      <c r="F2788" s="95" t="s">
        <v>236</v>
      </c>
      <c r="G2788" s="92"/>
      <c r="H2788" s="95" t="s">
        <v>260</v>
      </c>
      <c r="I2788" s="97" t="s">
        <v>2307</v>
      </c>
    </row>
    <row r="2789" spans="1:9" x14ac:dyDescent="0.25">
      <c r="A2789" s="92" t="s">
        <v>237</v>
      </c>
      <c r="B2789" s="93">
        <v>46109.70033954861</v>
      </c>
      <c r="C2789" s="94" t="s">
        <v>235</v>
      </c>
      <c r="D2789" s="95" t="s">
        <v>241</v>
      </c>
      <c r="E2789" s="95" t="s">
        <v>144</v>
      </c>
      <c r="F2789" s="95" t="s">
        <v>236</v>
      </c>
      <c r="G2789" s="92"/>
      <c r="H2789" s="95" t="s">
        <v>242</v>
      </c>
      <c r="I2789" s="97" t="s">
        <v>976</v>
      </c>
    </row>
    <row r="2790" spans="1:9" x14ac:dyDescent="0.25">
      <c r="A2790" s="92" t="s">
        <v>237</v>
      </c>
      <c r="B2790" s="93">
        <v>46109.700333553235</v>
      </c>
      <c r="C2790" s="94" t="s">
        <v>235</v>
      </c>
      <c r="D2790" s="95" t="s">
        <v>256</v>
      </c>
      <c r="E2790" s="95" t="s">
        <v>165</v>
      </c>
      <c r="F2790" s="95" t="s">
        <v>236</v>
      </c>
      <c r="G2790" s="92"/>
      <c r="H2790" s="95" t="s">
        <v>257</v>
      </c>
      <c r="I2790" s="97" t="s">
        <v>993</v>
      </c>
    </row>
    <row r="2791" spans="1:9" x14ac:dyDescent="0.25">
      <c r="A2791" s="92" t="s">
        <v>237</v>
      </c>
      <c r="B2791" s="93">
        <v>46109.700312592591</v>
      </c>
      <c r="C2791" s="94" t="s">
        <v>235</v>
      </c>
      <c r="D2791" s="95" t="s">
        <v>271</v>
      </c>
      <c r="E2791" s="95" t="s">
        <v>272</v>
      </c>
      <c r="F2791" s="95" t="s">
        <v>236</v>
      </c>
      <c r="G2791" s="92"/>
      <c r="H2791" s="95" t="s">
        <v>273</v>
      </c>
      <c r="I2791" s="97" t="s">
        <v>2308</v>
      </c>
    </row>
    <row r="2792" spans="1:9" x14ac:dyDescent="0.25">
      <c r="A2792" s="92" t="s">
        <v>237</v>
      </c>
      <c r="B2792" s="93">
        <v>46109.700306446757</v>
      </c>
      <c r="C2792" s="94" t="s">
        <v>235</v>
      </c>
      <c r="D2792" s="95" t="s">
        <v>265</v>
      </c>
      <c r="E2792" s="95" t="s">
        <v>173</v>
      </c>
      <c r="F2792" s="95" t="s">
        <v>236</v>
      </c>
      <c r="G2792" s="92"/>
      <c r="H2792" s="95" t="s">
        <v>266</v>
      </c>
      <c r="I2792" s="97" t="s">
        <v>2309</v>
      </c>
    </row>
    <row r="2793" spans="1:9" x14ac:dyDescent="0.25">
      <c r="A2793" s="92" t="s">
        <v>237</v>
      </c>
      <c r="B2793" s="93">
        <v>46109.700301944446</v>
      </c>
      <c r="C2793" s="94" t="s">
        <v>235</v>
      </c>
      <c r="D2793" s="95" t="s">
        <v>250</v>
      </c>
      <c r="E2793" s="95" t="s">
        <v>168</v>
      </c>
      <c r="F2793" s="95" t="s">
        <v>236</v>
      </c>
      <c r="G2793" s="92"/>
      <c r="H2793" s="95" t="s">
        <v>251</v>
      </c>
      <c r="I2793" s="97" t="s">
        <v>1681</v>
      </c>
    </row>
    <row r="2794" spans="1:9" x14ac:dyDescent="0.25">
      <c r="A2794" s="92" t="s">
        <v>237</v>
      </c>
      <c r="B2794" s="93">
        <v>46109.700296504627</v>
      </c>
      <c r="C2794" s="94" t="s">
        <v>235</v>
      </c>
      <c r="D2794" s="95" t="s">
        <v>238</v>
      </c>
      <c r="E2794" s="95" t="s">
        <v>199</v>
      </c>
      <c r="F2794" s="95" t="s">
        <v>236</v>
      </c>
      <c r="G2794" s="92"/>
      <c r="H2794" s="95" t="s">
        <v>239</v>
      </c>
      <c r="I2794" s="97" t="s">
        <v>338</v>
      </c>
    </row>
    <row r="2795" spans="1:9" x14ac:dyDescent="0.25">
      <c r="A2795" s="92" t="s">
        <v>237</v>
      </c>
      <c r="B2795" s="93">
        <v>46109.700263784718</v>
      </c>
      <c r="C2795" s="94" t="s">
        <v>235</v>
      </c>
      <c r="D2795" s="95" t="s">
        <v>275</v>
      </c>
      <c r="E2795" s="95" t="s">
        <v>141</v>
      </c>
      <c r="F2795" s="95" t="s">
        <v>236</v>
      </c>
      <c r="G2795" s="92"/>
      <c r="H2795" s="95" t="s">
        <v>276</v>
      </c>
      <c r="I2795" s="97" t="s">
        <v>631</v>
      </c>
    </row>
    <row r="2796" spans="1:9" x14ac:dyDescent="0.25">
      <c r="A2796" s="92" t="s">
        <v>237</v>
      </c>
      <c r="B2796" s="93">
        <v>46109.700077696754</v>
      </c>
      <c r="C2796" s="94" t="s">
        <v>235</v>
      </c>
      <c r="D2796" s="95" t="s">
        <v>278</v>
      </c>
      <c r="E2796" s="95" t="s">
        <v>203</v>
      </c>
      <c r="F2796" s="95" t="s">
        <v>236</v>
      </c>
      <c r="G2796" s="92"/>
      <c r="H2796" s="95" t="s">
        <v>279</v>
      </c>
      <c r="I2796" s="97" t="s">
        <v>1289</v>
      </c>
    </row>
    <row r="2797" spans="1:9" x14ac:dyDescent="0.25">
      <c r="A2797" s="92" t="s">
        <v>237</v>
      </c>
      <c r="B2797" s="93">
        <v>46109.700011736109</v>
      </c>
      <c r="C2797" s="94" t="s">
        <v>235</v>
      </c>
      <c r="D2797" s="95" t="s">
        <v>268</v>
      </c>
      <c r="E2797" s="95" t="s">
        <v>200</v>
      </c>
      <c r="F2797" s="95" t="s">
        <v>236</v>
      </c>
      <c r="G2797" s="92"/>
      <c r="H2797" s="95" t="s">
        <v>269</v>
      </c>
      <c r="I2797" s="97" t="s">
        <v>1000</v>
      </c>
    </row>
    <row r="2798" spans="1:9" x14ac:dyDescent="0.25">
      <c r="A2798" s="92" t="s">
        <v>237</v>
      </c>
      <c r="B2798" s="93">
        <v>46109.700004027778</v>
      </c>
      <c r="C2798" s="94" t="s">
        <v>235</v>
      </c>
      <c r="D2798" s="95" t="s">
        <v>262</v>
      </c>
      <c r="E2798" s="95" t="s">
        <v>202</v>
      </c>
      <c r="F2798" s="95" t="s">
        <v>236</v>
      </c>
      <c r="G2798" s="92"/>
      <c r="H2798" s="95" t="s">
        <v>263</v>
      </c>
      <c r="I2798" s="97" t="s">
        <v>2310</v>
      </c>
    </row>
    <row r="2799" spans="1:9" x14ac:dyDescent="0.25">
      <c r="A2799" s="92" t="s">
        <v>237</v>
      </c>
      <c r="B2799" s="93">
        <v>46109.699998287033</v>
      </c>
      <c r="C2799" s="94" t="s">
        <v>235</v>
      </c>
      <c r="D2799" s="95" t="s">
        <v>247</v>
      </c>
      <c r="E2799" s="95" t="s">
        <v>170</v>
      </c>
      <c r="F2799" s="95" t="s">
        <v>236</v>
      </c>
      <c r="G2799" s="92"/>
      <c r="H2799" s="95" t="s">
        <v>248</v>
      </c>
      <c r="I2799" s="97" t="s">
        <v>682</v>
      </c>
    </row>
    <row r="2800" spans="1:9" x14ac:dyDescent="0.25">
      <c r="A2800" s="92" t="s">
        <v>237</v>
      </c>
      <c r="B2800" s="93">
        <v>46109.699962488427</v>
      </c>
      <c r="C2800" s="94" t="s">
        <v>235</v>
      </c>
      <c r="D2800" s="95" t="s">
        <v>244</v>
      </c>
      <c r="E2800" s="95" t="s">
        <v>147</v>
      </c>
      <c r="F2800" s="95" t="s">
        <v>236</v>
      </c>
      <c r="G2800" s="92"/>
      <c r="H2800" s="95" t="s">
        <v>245</v>
      </c>
      <c r="I2800" s="97" t="s">
        <v>461</v>
      </c>
    </row>
    <row r="2801" spans="1:9" x14ac:dyDescent="0.25">
      <c r="A2801" s="92" t="s">
        <v>237</v>
      </c>
      <c r="B2801" s="93">
        <v>46109.699947858797</v>
      </c>
      <c r="C2801" s="94" t="s">
        <v>235</v>
      </c>
      <c r="D2801" s="95" t="s">
        <v>253</v>
      </c>
      <c r="E2801" s="95" t="s">
        <v>201</v>
      </c>
      <c r="F2801" s="95" t="s">
        <v>236</v>
      </c>
      <c r="G2801" s="92"/>
      <c r="H2801" s="95" t="s">
        <v>254</v>
      </c>
      <c r="I2801" s="97" t="s">
        <v>468</v>
      </c>
    </row>
    <row r="2802" spans="1:9" x14ac:dyDescent="0.25">
      <c r="A2802" s="92" t="s">
        <v>237</v>
      </c>
      <c r="B2802" s="93">
        <v>46109.699863379625</v>
      </c>
      <c r="C2802" s="94" t="s">
        <v>235</v>
      </c>
      <c r="D2802" s="95" t="s">
        <v>241</v>
      </c>
      <c r="E2802" s="95" t="s">
        <v>144</v>
      </c>
      <c r="F2802" s="95" t="s">
        <v>236</v>
      </c>
      <c r="G2802" s="92"/>
      <c r="H2802" s="95" t="s">
        <v>242</v>
      </c>
      <c r="I2802" s="97" t="s">
        <v>777</v>
      </c>
    </row>
    <row r="2803" spans="1:9" x14ac:dyDescent="0.25">
      <c r="A2803" s="92" t="s">
        <v>237</v>
      </c>
      <c r="B2803" s="93">
        <v>46109.699851307865</v>
      </c>
      <c r="C2803" s="94" t="s">
        <v>235</v>
      </c>
      <c r="D2803" s="95" t="s">
        <v>256</v>
      </c>
      <c r="E2803" s="95" t="s">
        <v>165</v>
      </c>
      <c r="F2803" s="95" t="s">
        <v>236</v>
      </c>
      <c r="G2803" s="92"/>
      <c r="H2803" s="95" t="s">
        <v>257</v>
      </c>
      <c r="I2803" s="97" t="s">
        <v>372</v>
      </c>
    </row>
    <row r="2804" spans="1:9" x14ac:dyDescent="0.25">
      <c r="A2804" s="92" t="s">
        <v>237</v>
      </c>
      <c r="B2804" s="93">
        <v>46109.699843171293</v>
      </c>
      <c r="C2804" s="94" t="s">
        <v>235</v>
      </c>
      <c r="D2804" s="95" t="s">
        <v>259</v>
      </c>
      <c r="E2804" s="95" t="s">
        <v>198</v>
      </c>
      <c r="F2804" s="95" t="s">
        <v>236</v>
      </c>
      <c r="G2804" s="92"/>
      <c r="H2804" s="95" t="s">
        <v>260</v>
      </c>
      <c r="I2804" s="97" t="s">
        <v>2311</v>
      </c>
    </row>
    <row r="2805" spans="1:9" x14ac:dyDescent="0.25">
      <c r="A2805" s="92" t="s">
        <v>237</v>
      </c>
      <c r="B2805" s="93">
        <v>46109.699817592591</v>
      </c>
      <c r="C2805" s="94" t="s">
        <v>235</v>
      </c>
      <c r="D2805" s="95" t="s">
        <v>250</v>
      </c>
      <c r="E2805" s="95" t="s">
        <v>168</v>
      </c>
      <c r="F2805" s="95" t="s">
        <v>236</v>
      </c>
      <c r="G2805" s="92"/>
      <c r="H2805" s="95" t="s">
        <v>251</v>
      </c>
      <c r="I2805" s="97" t="s">
        <v>408</v>
      </c>
    </row>
    <row r="2806" spans="1:9" x14ac:dyDescent="0.25">
      <c r="A2806" s="92" t="s">
        <v>237</v>
      </c>
      <c r="B2806" s="93">
        <v>46109.699812708328</v>
      </c>
      <c r="C2806" s="94" t="s">
        <v>235</v>
      </c>
      <c r="D2806" s="95" t="s">
        <v>238</v>
      </c>
      <c r="E2806" s="95" t="s">
        <v>199</v>
      </c>
      <c r="F2806" s="95" t="s">
        <v>236</v>
      </c>
      <c r="G2806" s="92"/>
      <c r="H2806" s="95" t="s">
        <v>239</v>
      </c>
      <c r="I2806" s="97" t="s">
        <v>423</v>
      </c>
    </row>
    <row r="2807" spans="1:9" x14ac:dyDescent="0.25">
      <c r="A2807" s="92" t="s">
        <v>237</v>
      </c>
      <c r="B2807" s="93">
        <v>46109.699808715275</v>
      </c>
      <c r="C2807" s="94" t="s">
        <v>235</v>
      </c>
      <c r="D2807" s="95" t="s">
        <v>265</v>
      </c>
      <c r="E2807" s="95" t="s">
        <v>173</v>
      </c>
      <c r="F2807" s="95" t="s">
        <v>236</v>
      </c>
      <c r="G2807" s="92"/>
      <c r="H2807" s="95" t="s">
        <v>266</v>
      </c>
      <c r="I2807" s="97" t="s">
        <v>301</v>
      </c>
    </row>
    <row r="2808" spans="1:9" x14ac:dyDescent="0.25">
      <c r="A2808" s="92" t="s">
        <v>237</v>
      </c>
      <c r="B2808" s="93">
        <v>46109.699802037037</v>
      </c>
      <c r="C2808" s="94" t="s">
        <v>235</v>
      </c>
      <c r="D2808" s="95" t="s">
        <v>271</v>
      </c>
      <c r="E2808" s="95" t="s">
        <v>272</v>
      </c>
      <c r="F2808" s="95" t="s">
        <v>236</v>
      </c>
      <c r="G2808" s="92"/>
      <c r="H2808" s="95" t="s">
        <v>273</v>
      </c>
      <c r="I2808" s="97" t="s">
        <v>2112</v>
      </c>
    </row>
    <row r="2809" spans="1:9" x14ac:dyDescent="0.25">
      <c r="A2809" s="92" t="s">
        <v>237</v>
      </c>
      <c r="B2809" s="93">
        <v>46109.699783055556</v>
      </c>
      <c r="C2809" s="94" t="s">
        <v>235</v>
      </c>
      <c r="D2809" s="95" t="s">
        <v>275</v>
      </c>
      <c r="E2809" s="95" t="s">
        <v>141</v>
      </c>
      <c r="F2809" s="95" t="s">
        <v>236</v>
      </c>
      <c r="G2809" s="92"/>
      <c r="H2809" s="95" t="s">
        <v>276</v>
      </c>
      <c r="I2809" s="97" t="s">
        <v>2312</v>
      </c>
    </row>
    <row r="2810" spans="1:9" x14ac:dyDescent="0.25">
      <c r="A2810" s="92" t="s">
        <v>237</v>
      </c>
      <c r="B2810" s="93">
        <v>46109.699606076385</v>
      </c>
      <c r="C2810" s="94" t="s">
        <v>235</v>
      </c>
      <c r="D2810" s="95" t="s">
        <v>278</v>
      </c>
      <c r="E2810" s="95" t="s">
        <v>203</v>
      </c>
      <c r="F2810" s="95" t="s">
        <v>236</v>
      </c>
      <c r="G2810" s="92"/>
      <c r="H2810" s="95" t="s">
        <v>279</v>
      </c>
      <c r="I2810" s="97" t="s">
        <v>2313</v>
      </c>
    </row>
    <row r="2811" spans="1:9" x14ac:dyDescent="0.25">
      <c r="A2811" s="92" t="s">
        <v>237</v>
      </c>
      <c r="B2811" s="93">
        <v>46109.699536504624</v>
      </c>
      <c r="C2811" s="94" t="s">
        <v>235</v>
      </c>
      <c r="D2811" s="95" t="s">
        <v>262</v>
      </c>
      <c r="E2811" s="95" t="s">
        <v>202</v>
      </c>
      <c r="F2811" s="95" t="s">
        <v>236</v>
      </c>
      <c r="G2811" s="92"/>
      <c r="H2811" s="95" t="s">
        <v>263</v>
      </c>
      <c r="I2811" s="97" t="s">
        <v>2314</v>
      </c>
    </row>
    <row r="2812" spans="1:9" x14ac:dyDescent="0.25">
      <c r="A2812" s="92" t="s">
        <v>237</v>
      </c>
      <c r="B2812" s="93">
        <v>46109.699529803242</v>
      </c>
      <c r="C2812" s="94" t="s">
        <v>235</v>
      </c>
      <c r="D2812" s="95" t="s">
        <v>268</v>
      </c>
      <c r="E2812" s="95" t="s">
        <v>200</v>
      </c>
      <c r="F2812" s="95" t="s">
        <v>236</v>
      </c>
      <c r="G2812" s="92"/>
      <c r="H2812" s="95" t="s">
        <v>269</v>
      </c>
      <c r="I2812" s="97" t="s">
        <v>506</v>
      </c>
    </row>
    <row r="2813" spans="1:9" x14ac:dyDescent="0.25">
      <c r="A2813" s="92" t="s">
        <v>237</v>
      </c>
      <c r="B2813" s="93">
        <v>46109.699520578703</v>
      </c>
      <c r="C2813" s="94" t="s">
        <v>235</v>
      </c>
      <c r="D2813" s="95" t="s">
        <v>247</v>
      </c>
      <c r="E2813" s="95" t="s">
        <v>170</v>
      </c>
      <c r="F2813" s="95" t="s">
        <v>236</v>
      </c>
      <c r="G2813" s="92"/>
      <c r="H2813" s="95" t="s">
        <v>248</v>
      </c>
      <c r="I2813" s="97" t="s">
        <v>2315</v>
      </c>
    </row>
    <row r="2814" spans="1:9" x14ac:dyDescent="0.25">
      <c r="A2814" s="92" t="s">
        <v>237</v>
      </c>
      <c r="B2814" s="93">
        <v>46109.699494560184</v>
      </c>
      <c r="C2814" s="94" t="s">
        <v>235</v>
      </c>
      <c r="D2814" s="95" t="s">
        <v>244</v>
      </c>
      <c r="E2814" s="95" t="s">
        <v>147</v>
      </c>
      <c r="F2814" s="95" t="s">
        <v>236</v>
      </c>
      <c r="G2814" s="92"/>
      <c r="H2814" s="95" t="s">
        <v>245</v>
      </c>
      <c r="I2814" s="97" t="s">
        <v>2316</v>
      </c>
    </row>
    <row r="2815" spans="1:9" x14ac:dyDescent="0.25">
      <c r="A2815" s="92" t="s">
        <v>237</v>
      </c>
      <c r="B2815" s="93">
        <v>46109.699473749999</v>
      </c>
      <c r="C2815" s="94" t="s">
        <v>235</v>
      </c>
      <c r="D2815" s="95" t="s">
        <v>253</v>
      </c>
      <c r="E2815" s="95" t="s">
        <v>201</v>
      </c>
      <c r="F2815" s="95" t="s">
        <v>236</v>
      </c>
      <c r="G2815" s="92"/>
      <c r="H2815" s="95" t="s">
        <v>254</v>
      </c>
      <c r="I2815" s="97" t="s">
        <v>1083</v>
      </c>
    </row>
    <row r="2816" spans="1:9" x14ac:dyDescent="0.25">
      <c r="A2816" s="92" t="s">
        <v>237</v>
      </c>
      <c r="B2816" s="93">
        <v>46109.699388287037</v>
      </c>
      <c r="C2816" s="94" t="s">
        <v>235</v>
      </c>
      <c r="D2816" s="95" t="s">
        <v>241</v>
      </c>
      <c r="E2816" s="95" t="s">
        <v>144</v>
      </c>
      <c r="F2816" s="95" t="s">
        <v>236</v>
      </c>
      <c r="G2816" s="92"/>
      <c r="H2816" s="95" t="s">
        <v>242</v>
      </c>
      <c r="I2816" s="97" t="s">
        <v>512</v>
      </c>
    </row>
    <row r="2817" spans="1:9" x14ac:dyDescent="0.25">
      <c r="A2817" s="92" t="s">
        <v>237</v>
      </c>
      <c r="B2817" s="93">
        <v>46109.699378090278</v>
      </c>
      <c r="C2817" s="94" t="s">
        <v>235</v>
      </c>
      <c r="D2817" s="95" t="s">
        <v>256</v>
      </c>
      <c r="E2817" s="95" t="s">
        <v>165</v>
      </c>
      <c r="F2817" s="95" t="s">
        <v>236</v>
      </c>
      <c r="G2817" s="92"/>
      <c r="H2817" s="95" t="s">
        <v>257</v>
      </c>
      <c r="I2817" s="97" t="s">
        <v>1241</v>
      </c>
    </row>
    <row r="2818" spans="1:9" x14ac:dyDescent="0.25">
      <c r="A2818" s="92" t="s">
        <v>237</v>
      </c>
      <c r="B2818" s="93">
        <v>46109.699345381945</v>
      </c>
      <c r="C2818" s="94" t="s">
        <v>235</v>
      </c>
      <c r="D2818" s="95" t="s">
        <v>238</v>
      </c>
      <c r="E2818" s="95" t="s">
        <v>199</v>
      </c>
      <c r="F2818" s="95" t="s">
        <v>236</v>
      </c>
      <c r="G2818" s="92"/>
      <c r="H2818" s="95" t="s">
        <v>239</v>
      </c>
      <c r="I2818" s="97" t="s">
        <v>2317</v>
      </c>
    </row>
    <row r="2819" spans="1:9" x14ac:dyDescent="0.25">
      <c r="A2819" s="92" t="s">
        <v>237</v>
      </c>
      <c r="B2819" s="93">
        <v>46109.699339571758</v>
      </c>
      <c r="C2819" s="94" t="s">
        <v>235</v>
      </c>
      <c r="D2819" s="95" t="s">
        <v>250</v>
      </c>
      <c r="E2819" s="95" t="s">
        <v>168</v>
      </c>
      <c r="F2819" s="95" t="s">
        <v>236</v>
      </c>
      <c r="G2819" s="92"/>
      <c r="H2819" s="95" t="s">
        <v>251</v>
      </c>
      <c r="I2819" s="97" t="s">
        <v>589</v>
      </c>
    </row>
    <row r="2820" spans="1:9" x14ac:dyDescent="0.25">
      <c r="A2820" s="92" t="s">
        <v>237</v>
      </c>
      <c r="B2820" s="93">
        <v>46109.699331469907</v>
      </c>
      <c r="C2820" s="94" t="s">
        <v>235</v>
      </c>
      <c r="D2820" s="95" t="s">
        <v>265</v>
      </c>
      <c r="E2820" s="95" t="s">
        <v>173</v>
      </c>
      <c r="F2820" s="95" t="s">
        <v>236</v>
      </c>
      <c r="G2820" s="92"/>
      <c r="H2820" s="95" t="s">
        <v>266</v>
      </c>
      <c r="I2820" s="97" t="s">
        <v>2229</v>
      </c>
    </row>
    <row r="2821" spans="1:9" x14ac:dyDescent="0.25">
      <c r="A2821" s="92" t="s">
        <v>237</v>
      </c>
      <c r="B2821" s="93">
        <v>46109.699313518518</v>
      </c>
      <c r="C2821" s="94" t="s">
        <v>235</v>
      </c>
      <c r="D2821" s="95" t="s">
        <v>271</v>
      </c>
      <c r="E2821" s="95" t="s">
        <v>272</v>
      </c>
      <c r="F2821" s="95" t="s">
        <v>236</v>
      </c>
      <c r="G2821" s="92"/>
      <c r="H2821" s="95" t="s">
        <v>273</v>
      </c>
      <c r="I2821" s="97" t="s">
        <v>2318</v>
      </c>
    </row>
    <row r="2822" spans="1:9" x14ac:dyDescent="0.25">
      <c r="A2822" s="92" t="s">
        <v>237</v>
      </c>
      <c r="B2822" s="93">
        <v>46109.699293900463</v>
      </c>
      <c r="C2822" s="94" t="s">
        <v>235</v>
      </c>
      <c r="D2822" s="95" t="s">
        <v>275</v>
      </c>
      <c r="E2822" s="95" t="s">
        <v>141</v>
      </c>
      <c r="F2822" s="95" t="s">
        <v>236</v>
      </c>
      <c r="G2822" s="92"/>
      <c r="H2822" s="95" t="s">
        <v>276</v>
      </c>
      <c r="I2822" s="97" t="s">
        <v>2319</v>
      </c>
    </row>
    <row r="2823" spans="1:9" x14ac:dyDescent="0.25">
      <c r="A2823" s="92" t="s">
        <v>237</v>
      </c>
      <c r="B2823" s="93">
        <v>46109.699287175921</v>
      </c>
      <c r="C2823" s="94" t="s">
        <v>235</v>
      </c>
      <c r="D2823" s="95" t="s">
        <v>259</v>
      </c>
      <c r="E2823" s="95" t="s">
        <v>198</v>
      </c>
      <c r="F2823" s="95" t="s">
        <v>236</v>
      </c>
      <c r="G2823" s="92"/>
      <c r="H2823" s="95" t="s">
        <v>260</v>
      </c>
      <c r="I2823" s="97" t="s">
        <v>2320</v>
      </c>
    </row>
    <row r="2824" spans="1:9" x14ac:dyDescent="0.25">
      <c r="A2824" s="92" t="s">
        <v>237</v>
      </c>
      <c r="B2824" s="93">
        <v>46109.699133761569</v>
      </c>
      <c r="C2824" s="94" t="s">
        <v>235</v>
      </c>
      <c r="D2824" s="95" t="s">
        <v>278</v>
      </c>
      <c r="E2824" s="95" t="s">
        <v>203</v>
      </c>
      <c r="F2824" s="95" t="s">
        <v>236</v>
      </c>
      <c r="G2824" s="92"/>
      <c r="H2824" s="95" t="s">
        <v>279</v>
      </c>
      <c r="I2824" s="97" t="s">
        <v>1459</v>
      </c>
    </row>
    <row r="2825" spans="1:9" x14ac:dyDescent="0.25">
      <c r="A2825" s="92" t="s">
        <v>237</v>
      </c>
      <c r="B2825" s="93">
        <v>46109.69906983796</v>
      </c>
      <c r="C2825" s="94" t="s">
        <v>235</v>
      </c>
      <c r="D2825" s="95" t="s">
        <v>262</v>
      </c>
      <c r="E2825" s="95" t="s">
        <v>202</v>
      </c>
      <c r="F2825" s="95" t="s">
        <v>236</v>
      </c>
      <c r="G2825" s="92"/>
      <c r="H2825" s="95" t="s">
        <v>263</v>
      </c>
      <c r="I2825" s="97" t="s">
        <v>2321</v>
      </c>
    </row>
    <row r="2826" spans="1:9" x14ac:dyDescent="0.25">
      <c r="A2826" s="92" t="s">
        <v>237</v>
      </c>
      <c r="B2826" s="93">
        <v>46109.69905575231</v>
      </c>
      <c r="C2826" s="94" t="s">
        <v>235</v>
      </c>
      <c r="D2826" s="95" t="s">
        <v>268</v>
      </c>
      <c r="E2826" s="95" t="s">
        <v>200</v>
      </c>
      <c r="F2826" s="95" t="s">
        <v>236</v>
      </c>
      <c r="G2826" s="92"/>
      <c r="H2826" s="95" t="s">
        <v>269</v>
      </c>
      <c r="I2826" s="97" t="s">
        <v>1455</v>
      </c>
    </row>
    <row r="2827" spans="1:9" x14ac:dyDescent="0.25">
      <c r="A2827" s="92" t="s">
        <v>237</v>
      </c>
      <c r="B2827" s="93">
        <v>46109.699032488425</v>
      </c>
      <c r="C2827" s="94" t="s">
        <v>235</v>
      </c>
      <c r="D2827" s="95" t="s">
        <v>247</v>
      </c>
      <c r="E2827" s="95" t="s">
        <v>170</v>
      </c>
      <c r="F2827" s="95" t="s">
        <v>236</v>
      </c>
      <c r="G2827" s="92"/>
      <c r="H2827" s="95" t="s">
        <v>248</v>
      </c>
      <c r="I2827" s="97" t="s">
        <v>2322</v>
      </c>
    </row>
    <row r="2828" spans="1:9" x14ac:dyDescent="0.25">
      <c r="A2828" s="92" t="s">
        <v>237</v>
      </c>
      <c r="B2828" s="93">
        <v>46109.699025787035</v>
      </c>
      <c r="C2828" s="94" t="s">
        <v>235</v>
      </c>
      <c r="D2828" s="95" t="s">
        <v>244</v>
      </c>
      <c r="E2828" s="95" t="s">
        <v>147</v>
      </c>
      <c r="F2828" s="95" t="s">
        <v>236</v>
      </c>
      <c r="G2828" s="92"/>
      <c r="H2828" s="95" t="s">
        <v>245</v>
      </c>
      <c r="I2828" s="97" t="s">
        <v>2323</v>
      </c>
    </row>
    <row r="2829" spans="1:9" x14ac:dyDescent="0.25">
      <c r="A2829" s="92" t="s">
        <v>237</v>
      </c>
      <c r="B2829" s="93">
        <v>46109.699001562498</v>
      </c>
      <c r="C2829" s="94" t="s">
        <v>235</v>
      </c>
      <c r="D2829" s="95" t="s">
        <v>253</v>
      </c>
      <c r="E2829" s="95" t="s">
        <v>201</v>
      </c>
      <c r="F2829" s="95" t="s">
        <v>236</v>
      </c>
      <c r="G2829" s="92"/>
      <c r="H2829" s="95" t="s">
        <v>254</v>
      </c>
      <c r="I2829" s="97" t="s">
        <v>264</v>
      </c>
    </row>
    <row r="2830" spans="1:9" x14ac:dyDescent="0.25">
      <c r="A2830" s="92" t="s">
        <v>237</v>
      </c>
      <c r="B2830" s="93">
        <v>46109.698912245367</v>
      </c>
      <c r="C2830" s="94" t="s">
        <v>235</v>
      </c>
      <c r="D2830" s="95" t="s">
        <v>241</v>
      </c>
      <c r="E2830" s="95" t="s">
        <v>144</v>
      </c>
      <c r="F2830" s="95" t="s">
        <v>236</v>
      </c>
      <c r="G2830" s="92"/>
      <c r="H2830" s="95" t="s">
        <v>242</v>
      </c>
      <c r="I2830" s="97" t="s">
        <v>1720</v>
      </c>
    </row>
    <row r="2831" spans="1:9" x14ac:dyDescent="0.25">
      <c r="A2831" s="92" t="s">
        <v>237</v>
      </c>
      <c r="B2831" s="93">
        <v>46109.698906620368</v>
      </c>
      <c r="C2831" s="94" t="s">
        <v>235</v>
      </c>
      <c r="D2831" s="95" t="s">
        <v>256</v>
      </c>
      <c r="E2831" s="95" t="s">
        <v>165</v>
      </c>
      <c r="F2831" s="95" t="s">
        <v>236</v>
      </c>
      <c r="G2831" s="92"/>
      <c r="H2831" s="95" t="s">
        <v>257</v>
      </c>
      <c r="I2831" s="97" t="s">
        <v>2324</v>
      </c>
    </row>
    <row r="2832" spans="1:9" x14ac:dyDescent="0.25">
      <c r="A2832" s="92" t="s">
        <v>237</v>
      </c>
      <c r="B2832" s="93">
        <v>46109.698876956019</v>
      </c>
      <c r="C2832" s="94" t="s">
        <v>235</v>
      </c>
      <c r="D2832" s="95" t="s">
        <v>238</v>
      </c>
      <c r="E2832" s="95" t="s">
        <v>199</v>
      </c>
      <c r="F2832" s="95" t="s">
        <v>236</v>
      </c>
      <c r="G2832" s="92"/>
      <c r="H2832" s="95" t="s">
        <v>239</v>
      </c>
      <c r="I2832" s="97" t="s">
        <v>1432</v>
      </c>
    </row>
    <row r="2833" spans="1:9" x14ac:dyDescent="0.25">
      <c r="A2833" s="92" t="s">
        <v>237</v>
      </c>
      <c r="B2833" s="93">
        <v>46109.698863807869</v>
      </c>
      <c r="C2833" s="94" t="s">
        <v>235</v>
      </c>
      <c r="D2833" s="95" t="s">
        <v>250</v>
      </c>
      <c r="E2833" s="95" t="s">
        <v>168</v>
      </c>
      <c r="F2833" s="95" t="s">
        <v>236</v>
      </c>
      <c r="G2833" s="92"/>
      <c r="H2833" s="95" t="s">
        <v>251</v>
      </c>
      <c r="I2833" s="97" t="s">
        <v>1313</v>
      </c>
    </row>
    <row r="2834" spans="1:9" x14ac:dyDescent="0.25">
      <c r="A2834" s="92" t="s">
        <v>237</v>
      </c>
      <c r="B2834" s="93">
        <v>46109.698856782408</v>
      </c>
      <c r="C2834" s="94" t="s">
        <v>235</v>
      </c>
      <c r="D2834" s="95" t="s">
        <v>265</v>
      </c>
      <c r="E2834" s="95" t="s">
        <v>173</v>
      </c>
      <c r="F2834" s="95" t="s">
        <v>236</v>
      </c>
      <c r="G2834" s="92"/>
      <c r="H2834" s="95" t="s">
        <v>266</v>
      </c>
      <c r="I2834" s="97" t="s">
        <v>1385</v>
      </c>
    </row>
    <row r="2835" spans="1:9" x14ac:dyDescent="0.25">
      <c r="A2835" s="92" t="s">
        <v>237</v>
      </c>
      <c r="B2835" s="93">
        <v>46109.698832835646</v>
      </c>
      <c r="C2835" s="94" t="s">
        <v>235</v>
      </c>
      <c r="D2835" s="95" t="s">
        <v>271</v>
      </c>
      <c r="E2835" s="95" t="s">
        <v>272</v>
      </c>
      <c r="F2835" s="95" t="s">
        <v>236</v>
      </c>
      <c r="G2835" s="92"/>
      <c r="H2835" s="95" t="s">
        <v>273</v>
      </c>
      <c r="I2835" s="97" t="s">
        <v>2325</v>
      </c>
    </row>
    <row r="2836" spans="1:9" x14ac:dyDescent="0.25">
      <c r="A2836" s="92" t="s">
        <v>237</v>
      </c>
      <c r="B2836" s="93">
        <v>46109.698811875001</v>
      </c>
      <c r="C2836" s="94" t="s">
        <v>235</v>
      </c>
      <c r="D2836" s="95" t="s">
        <v>275</v>
      </c>
      <c r="E2836" s="95" t="s">
        <v>141</v>
      </c>
      <c r="F2836" s="95" t="s">
        <v>236</v>
      </c>
      <c r="G2836" s="92"/>
      <c r="H2836" s="95" t="s">
        <v>276</v>
      </c>
      <c r="I2836" s="97" t="s">
        <v>1645</v>
      </c>
    </row>
    <row r="2837" spans="1:9" x14ac:dyDescent="0.25">
      <c r="A2837" s="92" t="s">
        <v>237</v>
      </c>
      <c r="B2837" s="93">
        <v>46109.698759918982</v>
      </c>
      <c r="C2837" s="94" t="s">
        <v>235</v>
      </c>
      <c r="D2837" s="95" t="s">
        <v>259</v>
      </c>
      <c r="E2837" s="95" t="s">
        <v>198</v>
      </c>
      <c r="F2837" s="95" t="s">
        <v>236</v>
      </c>
      <c r="G2837" s="92"/>
      <c r="H2837" s="95" t="s">
        <v>260</v>
      </c>
      <c r="I2837" s="97" t="s">
        <v>2326</v>
      </c>
    </row>
    <row r="2838" spans="1:9" x14ac:dyDescent="0.25">
      <c r="A2838" s="92" t="s">
        <v>237</v>
      </c>
      <c r="B2838" s="93">
        <v>46109.69866170139</v>
      </c>
      <c r="C2838" s="94" t="s">
        <v>235</v>
      </c>
      <c r="D2838" s="95" t="s">
        <v>278</v>
      </c>
      <c r="E2838" s="95" t="s">
        <v>203</v>
      </c>
      <c r="F2838" s="95" t="s">
        <v>236</v>
      </c>
      <c r="G2838" s="92"/>
      <c r="H2838" s="95" t="s">
        <v>279</v>
      </c>
      <c r="I2838" s="97" t="s">
        <v>2327</v>
      </c>
    </row>
    <row r="2839" spans="1:9" x14ac:dyDescent="0.25">
      <c r="A2839" s="92" t="s">
        <v>237</v>
      </c>
      <c r="B2839" s="93">
        <v>46109.698604027777</v>
      </c>
      <c r="C2839" s="94" t="s">
        <v>235</v>
      </c>
      <c r="D2839" s="95" t="s">
        <v>262</v>
      </c>
      <c r="E2839" s="95" t="s">
        <v>202</v>
      </c>
      <c r="F2839" s="95" t="s">
        <v>236</v>
      </c>
      <c r="G2839" s="92"/>
      <c r="H2839" s="95" t="s">
        <v>263</v>
      </c>
      <c r="I2839" s="97" t="s">
        <v>2328</v>
      </c>
    </row>
    <row r="2840" spans="1:9" x14ac:dyDescent="0.25">
      <c r="A2840" s="92" t="s">
        <v>237</v>
      </c>
      <c r="B2840" s="93">
        <v>46109.698582083329</v>
      </c>
      <c r="C2840" s="94" t="s">
        <v>235</v>
      </c>
      <c r="D2840" s="95" t="s">
        <v>268</v>
      </c>
      <c r="E2840" s="95" t="s">
        <v>200</v>
      </c>
      <c r="F2840" s="95" t="s">
        <v>236</v>
      </c>
      <c r="G2840" s="92"/>
      <c r="H2840" s="95" t="s">
        <v>269</v>
      </c>
      <c r="I2840" s="97" t="s">
        <v>752</v>
      </c>
    </row>
    <row r="2841" spans="1:9" x14ac:dyDescent="0.25">
      <c r="A2841" s="92" t="s">
        <v>237</v>
      </c>
      <c r="B2841" s="93">
        <v>46109.698557638883</v>
      </c>
      <c r="C2841" s="94" t="s">
        <v>235</v>
      </c>
      <c r="D2841" s="95" t="s">
        <v>244</v>
      </c>
      <c r="E2841" s="95" t="s">
        <v>147</v>
      </c>
      <c r="F2841" s="95" t="s">
        <v>236</v>
      </c>
      <c r="G2841" s="92"/>
      <c r="H2841" s="95" t="s">
        <v>245</v>
      </c>
      <c r="I2841" s="97" t="s">
        <v>2329</v>
      </c>
    </row>
    <row r="2842" spans="1:9" x14ac:dyDescent="0.25">
      <c r="A2842" s="92" t="s">
        <v>237</v>
      </c>
      <c r="B2842" s="93">
        <v>46109.698548773144</v>
      </c>
      <c r="C2842" s="94" t="s">
        <v>235</v>
      </c>
      <c r="D2842" s="95" t="s">
        <v>247</v>
      </c>
      <c r="E2842" s="95" t="s">
        <v>170</v>
      </c>
      <c r="F2842" s="95" t="s">
        <v>236</v>
      </c>
      <c r="G2842" s="92"/>
      <c r="H2842" s="95" t="s">
        <v>248</v>
      </c>
      <c r="I2842" s="97" t="s">
        <v>1504</v>
      </c>
    </row>
    <row r="2843" spans="1:9" x14ac:dyDescent="0.25">
      <c r="A2843" s="92" t="s">
        <v>237</v>
      </c>
      <c r="B2843" s="93">
        <v>46109.698527974535</v>
      </c>
      <c r="C2843" s="94" t="s">
        <v>235</v>
      </c>
      <c r="D2843" s="95" t="s">
        <v>253</v>
      </c>
      <c r="E2843" s="95" t="s">
        <v>201</v>
      </c>
      <c r="F2843" s="95" t="s">
        <v>236</v>
      </c>
      <c r="G2843" s="92"/>
      <c r="H2843" s="95" t="s">
        <v>254</v>
      </c>
      <c r="I2843" s="97" t="s">
        <v>478</v>
      </c>
    </row>
    <row r="2844" spans="1:9" x14ac:dyDescent="0.25">
      <c r="A2844" s="92" t="s">
        <v>237</v>
      </c>
      <c r="B2844" s="93">
        <v>46109.698428344906</v>
      </c>
      <c r="C2844" s="94" t="s">
        <v>235</v>
      </c>
      <c r="D2844" s="95" t="s">
        <v>256</v>
      </c>
      <c r="E2844" s="95" t="s">
        <v>165</v>
      </c>
      <c r="F2844" s="95" t="s">
        <v>236</v>
      </c>
      <c r="G2844" s="92"/>
      <c r="H2844" s="95" t="s">
        <v>257</v>
      </c>
      <c r="I2844" s="97" t="s">
        <v>1581</v>
      </c>
    </row>
    <row r="2845" spans="1:9" x14ac:dyDescent="0.25">
      <c r="A2845" s="92" t="s">
        <v>237</v>
      </c>
      <c r="B2845" s="93">
        <v>46109.698424201386</v>
      </c>
      <c r="C2845" s="94" t="s">
        <v>235</v>
      </c>
      <c r="D2845" s="95" t="s">
        <v>241</v>
      </c>
      <c r="E2845" s="95" t="s">
        <v>144</v>
      </c>
      <c r="F2845" s="95" t="s">
        <v>236</v>
      </c>
      <c r="G2845" s="92"/>
      <c r="H2845" s="95" t="s">
        <v>242</v>
      </c>
      <c r="I2845" s="97" t="s">
        <v>1009</v>
      </c>
    </row>
    <row r="2846" spans="1:9" x14ac:dyDescent="0.25">
      <c r="A2846" s="92" t="s">
        <v>237</v>
      </c>
      <c r="B2846" s="93">
        <v>46109.698405428237</v>
      </c>
      <c r="C2846" s="94" t="s">
        <v>235</v>
      </c>
      <c r="D2846" s="95" t="s">
        <v>238</v>
      </c>
      <c r="E2846" s="95" t="s">
        <v>199</v>
      </c>
      <c r="F2846" s="95" t="s">
        <v>236</v>
      </c>
      <c r="G2846" s="92"/>
      <c r="H2846" s="95" t="s">
        <v>239</v>
      </c>
      <c r="I2846" s="97" t="s">
        <v>2286</v>
      </c>
    </row>
    <row r="2847" spans="1:9" x14ac:dyDescent="0.25">
      <c r="A2847" s="92" t="s">
        <v>237</v>
      </c>
      <c r="B2847" s="93">
        <v>46109.69838991898</v>
      </c>
      <c r="C2847" s="94" t="s">
        <v>235</v>
      </c>
      <c r="D2847" s="95" t="s">
        <v>250</v>
      </c>
      <c r="E2847" s="95" t="s">
        <v>168</v>
      </c>
      <c r="F2847" s="95" t="s">
        <v>236</v>
      </c>
      <c r="G2847" s="92"/>
      <c r="H2847" s="95" t="s">
        <v>251</v>
      </c>
      <c r="I2847" s="97" t="s">
        <v>2330</v>
      </c>
    </row>
    <row r="2848" spans="1:9" x14ac:dyDescent="0.25">
      <c r="A2848" s="92" t="s">
        <v>237</v>
      </c>
      <c r="B2848" s="93">
        <v>46109.698376608794</v>
      </c>
      <c r="C2848" s="94" t="s">
        <v>235</v>
      </c>
      <c r="D2848" s="95" t="s">
        <v>265</v>
      </c>
      <c r="E2848" s="95" t="s">
        <v>173</v>
      </c>
      <c r="F2848" s="95" t="s">
        <v>236</v>
      </c>
      <c r="G2848" s="92"/>
      <c r="H2848" s="95" t="s">
        <v>266</v>
      </c>
      <c r="I2848" s="97" t="s">
        <v>2331</v>
      </c>
    </row>
    <row r="2849" spans="1:9" x14ac:dyDescent="0.25">
      <c r="A2849" s="92" t="s">
        <v>237</v>
      </c>
      <c r="B2849" s="93">
        <v>46109.698352407402</v>
      </c>
      <c r="C2849" s="94" t="s">
        <v>235</v>
      </c>
      <c r="D2849" s="95" t="s">
        <v>271</v>
      </c>
      <c r="E2849" s="95" t="s">
        <v>272</v>
      </c>
      <c r="F2849" s="95" t="s">
        <v>236</v>
      </c>
      <c r="G2849" s="92"/>
      <c r="H2849" s="95" t="s">
        <v>273</v>
      </c>
      <c r="I2849" s="97" t="s">
        <v>2332</v>
      </c>
    </row>
    <row r="2850" spans="1:9" x14ac:dyDescent="0.25">
      <c r="A2850" s="92" t="s">
        <v>237</v>
      </c>
      <c r="B2850" s="93">
        <v>46109.698331793981</v>
      </c>
      <c r="C2850" s="94" t="s">
        <v>235</v>
      </c>
      <c r="D2850" s="95" t="s">
        <v>275</v>
      </c>
      <c r="E2850" s="95" t="s">
        <v>141</v>
      </c>
      <c r="F2850" s="95" t="s">
        <v>236</v>
      </c>
      <c r="G2850" s="92"/>
      <c r="H2850" s="95" t="s">
        <v>276</v>
      </c>
      <c r="I2850" s="97" t="s">
        <v>955</v>
      </c>
    </row>
    <row r="2851" spans="1:9" x14ac:dyDescent="0.25">
      <c r="A2851" s="92" t="s">
        <v>237</v>
      </c>
      <c r="B2851" s="93">
        <v>46109.698238159719</v>
      </c>
      <c r="C2851" s="94" t="s">
        <v>235</v>
      </c>
      <c r="D2851" s="95" t="s">
        <v>259</v>
      </c>
      <c r="E2851" s="95" t="s">
        <v>198</v>
      </c>
      <c r="F2851" s="95" t="s">
        <v>236</v>
      </c>
      <c r="G2851" s="92"/>
      <c r="H2851" s="95" t="s">
        <v>260</v>
      </c>
      <c r="I2851" s="97" t="s">
        <v>2333</v>
      </c>
    </row>
    <row r="2852" spans="1:9" x14ac:dyDescent="0.25">
      <c r="A2852" s="92" t="s">
        <v>237</v>
      </c>
      <c r="B2852" s="93">
        <v>46109.698188981478</v>
      </c>
      <c r="C2852" s="94" t="s">
        <v>235</v>
      </c>
      <c r="D2852" s="95" t="s">
        <v>278</v>
      </c>
      <c r="E2852" s="95" t="s">
        <v>203</v>
      </c>
      <c r="F2852" s="95" t="s">
        <v>236</v>
      </c>
      <c r="G2852" s="92"/>
      <c r="H2852" s="95" t="s">
        <v>279</v>
      </c>
      <c r="I2852" s="97" t="s">
        <v>1224</v>
      </c>
    </row>
    <row r="2853" spans="1:9" x14ac:dyDescent="0.25">
      <c r="A2853" s="92" t="s">
        <v>237</v>
      </c>
      <c r="B2853" s="93">
        <v>46109.698137152773</v>
      </c>
      <c r="C2853" s="94" t="s">
        <v>235</v>
      </c>
      <c r="D2853" s="95" t="s">
        <v>262</v>
      </c>
      <c r="E2853" s="95" t="s">
        <v>202</v>
      </c>
      <c r="F2853" s="95" t="s">
        <v>236</v>
      </c>
      <c r="G2853" s="92"/>
      <c r="H2853" s="95" t="s">
        <v>263</v>
      </c>
      <c r="I2853" s="97" t="s">
        <v>1136</v>
      </c>
    </row>
    <row r="2854" spans="1:9" x14ac:dyDescent="0.25">
      <c r="A2854" s="92" t="s">
        <v>237</v>
      </c>
      <c r="B2854" s="93">
        <v>46109.69810976852</v>
      </c>
      <c r="C2854" s="94" t="s">
        <v>235</v>
      </c>
      <c r="D2854" s="95" t="s">
        <v>268</v>
      </c>
      <c r="E2854" s="95" t="s">
        <v>200</v>
      </c>
      <c r="F2854" s="95" t="s">
        <v>236</v>
      </c>
      <c r="G2854" s="92"/>
      <c r="H2854" s="95" t="s">
        <v>269</v>
      </c>
      <c r="I2854" s="97" t="s">
        <v>397</v>
      </c>
    </row>
    <row r="2855" spans="1:9" x14ac:dyDescent="0.25">
      <c r="A2855" s="92" t="s">
        <v>237</v>
      </c>
      <c r="B2855" s="93">
        <v>46109.698089745369</v>
      </c>
      <c r="C2855" s="94" t="s">
        <v>235</v>
      </c>
      <c r="D2855" s="95" t="s">
        <v>244</v>
      </c>
      <c r="E2855" s="95" t="s">
        <v>147</v>
      </c>
      <c r="F2855" s="95" t="s">
        <v>236</v>
      </c>
      <c r="G2855" s="92"/>
      <c r="H2855" s="95" t="s">
        <v>245</v>
      </c>
      <c r="I2855" s="97" t="s">
        <v>1334</v>
      </c>
    </row>
    <row r="2856" spans="1:9" x14ac:dyDescent="0.25">
      <c r="A2856" s="92" t="s">
        <v>237</v>
      </c>
      <c r="B2856" s="93">
        <v>46109.698068900463</v>
      </c>
      <c r="C2856" s="94" t="s">
        <v>235</v>
      </c>
      <c r="D2856" s="95" t="s">
        <v>247</v>
      </c>
      <c r="E2856" s="95" t="s">
        <v>170</v>
      </c>
      <c r="F2856" s="95" t="s">
        <v>236</v>
      </c>
      <c r="G2856" s="92"/>
      <c r="H2856" s="95" t="s">
        <v>248</v>
      </c>
      <c r="I2856" s="97" t="s">
        <v>2334</v>
      </c>
    </row>
    <row r="2857" spans="1:9" x14ac:dyDescent="0.25">
      <c r="A2857" s="92" t="s">
        <v>237</v>
      </c>
      <c r="B2857" s="93">
        <v>46109.69805392361</v>
      </c>
      <c r="C2857" s="94" t="s">
        <v>235</v>
      </c>
      <c r="D2857" s="95" t="s">
        <v>253</v>
      </c>
      <c r="E2857" s="95" t="s">
        <v>201</v>
      </c>
      <c r="F2857" s="95" t="s">
        <v>236</v>
      </c>
      <c r="G2857" s="92"/>
      <c r="H2857" s="95" t="s">
        <v>254</v>
      </c>
      <c r="I2857" s="97" t="s">
        <v>1502</v>
      </c>
    </row>
    <row r="2858" spans="1:9" x14ac:dyDescent="0.25">
      <c r="A2858" s="92" t="s">
        <v>237</v>
      </c>
      <c r="B2858" s="93">
        <v>46109.697952465278</v>
      </c>
      <c r="C2858" s="94" t="s">
        <v>235</v>
      </c>
      <c r="D2858" s="95" t="s">
        <v>256</v>
      </c>
      <c r="E2858" s="95" t="s">
        <v>165</v>
      </c>
      <c r="F2858" s="95" t="s">
        <v>236</v>
      </c>
      <c r="G2858" s="92"/>
      <c r="H2858" s="95" t="s">
        <v>257</v>
      </c>
      <c r="I2858" s="97" t="s">
        <v>2226</v>
      </c>
    </row>
    <row r="2859" spans="1:9" x14ac:dyDescent="0.25">
      <c r="A2859" s="92" t="s">
        <v>237</v>
      </c>
      <c r="B2859" s="93">
        <v>46109.697948310182</v>
      </c>
      <c r="C2859" s="94" t="s">
        <v>235</v>
      </c>
      <c r="D2859" s="95" t="s">
        <v>241</v>
      </c>
      <c r="E2859" s="95" t="s">
        <v>144</v>
      </c>
      <c r="F2859" s="95" t="s">
        <v>236</v>
      </c>
      <c r="G2859" s="92"/>
      <c r="H2859" s="95" t="s">
        <v>242</v>
      </c>
      <c r="I2859" s="97" t="s">
        <v>782</v>
      </c>
    </row>
    <row r="2860" spans="1:9" x14ac:dyDescent="0.25">
      <c r="A2860" s="92" t="s">
        <v>237</v>
      </c>
      <c r="B2860" s="93">
        <v>46109.697935833334</v>
      </c>
      <c r="C2860" s="94" t="s">
        <v>235</v>
      </c>
      <c r="D2860" s="95" t="s">
        <v>238</v>
      </c>
      <c r="E2860" s="95" t="s">
        <v>199</v>
      </c>
      <c r="F2860" s="95" t="s">
        <v>236</v>
      </c>
      <c r="G2860" s="92"/>
      <c r="H2860" s="95" t="s">
        <v>239</v>
      </c>
      <c r="I2860" s="97" t="s">
        <v>2237</v>
      </c>
    </row>
    <row r="2861" spans="1:9" x14ac:dyDescent="0.25">
      <c r="A2861" s="92" t="s">
        <v>237</v>
      </c>
      <c r="B2861" s="93">
        <v>46109.697915810182</v>
      </c>
      <c r="C2861" s="94" t="s">
        <v>235</v>
      </c>
      <c r="D2861" s="95" t="s">
        <v>250</v>
      </c>
      <c r="E2861" s="95" t="s">
        <v>168</v>
      </c>
      <c r="F2861" s="95" t="s">
        <v>236</v>
      </c>
      <c r="G2861" s="92"/>
      <c r="H2861" s="95" t="s">
        <v>251</v>
      </c>
      <c r="I2861" s="97" t="s">
        <v>345</v>
      </c>
    </row>
    <row r="2862" spans="1:9" x14ac:dyDescent="0.25">
      <c r="A2862" s="92" t="s">
        <v>237</v>
      </c>
      <c r="B2862" s="93">
        <v>46109.697897210644</v>
      </c>
      <c r="C2862" s="94" t="s">
        <v>235</v>
      </c>
      <c r="D2862" s="95" t="s">
        <v>265</v>
      </c>
      <c r="E2862" s="95" t="s">
        <v>173</v>
      </c>
      <c r="F2862" s="95" t="s">
        <v>236</v>
      </c>
      <c r="G2862" s="92"/>
      <c r="H2862" s="95" t="s">
        <v>266</v>
      </c>
      <c r="I2862" s="97" t="s">
        <v>996</v>
      </c>
    </row>
    <row r="2863" spans="1:9" x14ac:dyDescent="0.25">
      <c r="A2863" s="92" t="s">
        <v>237</v>
      </c>
      <c r="B2863" s="93">
        <v>46109.697872569443</v>
      </c>
      <c r="C2863" s="94" t="s">
        <v>235</v>
      </c>
      <c r="D2863" s="95" t="s">
        <v>271</v>
      </c>
      <c r="E2863" s="95" t="s">
        <v>272</v>
      </c>
      <c r="F2863" s="95" t="s">
        <v>236</v>
      </c>
      <c r="G2863" s="92"/>
      <c r="H2863" s="95" t="s">
        <v>273</v>
      </c>
      <c r="I2863" s="97" t="s">
        <v>2246</v>
      </c>
    </row>
    <row r="2864" spans="1:9" x14ac:dyDescent="0.25">
      <c r="A2864" s="92" t="s">
        <v>237</v>
      </c>
      <c r="B2864" s="93">
        <v>46109.697850150464</v>
      </c>
      <c r="C2864" s="94" t="s">
        <v>235</v>
      </c>
      <c r="D2864" s="95" t="s">
        <v>275</v>
      </c>
      <c r="E2864" s="95" t="s">
        <v>141</v>
      </c>
      <c r="F2864" s="95" t="s">
        <v>236</v>
      </c>
      <c r="G2864" s="92"/>
      <c r="H2864" s="95" t="s">
        <v>276</v>
      </c>
      <c r="I2864" s="97" t="s">
        <v>777</v>
      </c>
    </row>
    <row r="2865" spans="1:9" x14ac:dyDescent="0.25">
      <c r="A2865" s="92" t="s">
        <v>237</v>
      </c>
      <c r="B2865" s="93">
        <v>46109.6977143287</v>
      </c>
      <c r="C2865" s="94" t="s">
        <v>235</v>
      </c>
      <c r="D2865" s="95" t="s">
        <v>259</v>
      </c>
      <c r="E2865" s="95" t="s">
        <v>198</v>
      </c>
      <c r="F2865" s="95" t="s">
        <v>236</v>
      </c>
      <c r="G2865" s="92"/>
      <c r="H2865" s="95" t="s">
        <v>260</v>
      </c>
      <c r="I2865" s="97" t="s">
        <v>2335</v>
      </c>
    </row>
    <row r="2866" spans="1:9" x14ac:dyDescent="0.25">
      <c r="A2866" s="92" t="s">
        <v>237</v>
      </c>
      <c r="B2866" s="93">
        <v>46109.697714097223</v>
      </c>
      <c r="C2866" s="94" t="s">
        <v>235</v>
      </c>
      <c r="D2866" s="95" t="s">
        <v>278</v>
      </c>
      <c r="E2866" s="95" t="s">
        <v>203</v>
      </c>
      <c r="F2866" s="95" t="s">
        <v>236</v>
      </c>
      <c r="G2866" s="92"/>
      <c r="H2866" s="95" t="s">
        <v>279</v>
      </c>
      <c r="I2866" s="97" t="s">
        <v>842</v>
      </c>
    </row>
    <row r="2867" spans="1:9" x14ac:dyDescent="0.25">
      <c r="A2867" s="92" t="s">
        <v>237</v>
      </c>
      <c r="B2867" s="93">
        <v>46109.697670729161</v>
      </c>
      <c r="C2867" s="94" t="s">
        <v>235</v>
      </c>
      <c r="D2867" s="95" t="s">
        <v>262</v>
      </c>
      <c r="E2867" s="95" t="s">
        <v>202</v>
      </c>
      <c r="F2867" s="95" t="s">
        <v>236</v>
      </c>
      <c r="G2867" s="92"/>
      <c r="H2867" s="95" t="s">
        <v>263</v>
      </c>
      <c r="I2867" s="97" t="s">
        <v>321</v>
      </c>
    </row>
    <row r="2868" spans="1:9" x14ac:dyDescent="0.25">
      <c r="A2868" s="92" t="s">
        <v>237</v>
      </c>
      <c r="B2868" s="93">
        <v>46109.697637256941</v>
      </c>
      <c r="C2868" s="94" t="s">
        <v>235</v>
      </c>
      <c r="D2868" s="95" t="s">
        <v>268</v>
      </c>
      <c r="E2868" s="95" t="s">
        <v>200</v>
      </c>
      <c r="F2868" s="95" t="s">
        <v>236</v>
      </c>
      <c r="G2868" s="92"/>
      <c r="H2868" s="95" t="s">
        <v>269</v>
      </c>
      <c r="I2868" s="97" t="s">
        <v>656</v>
      </c>
    </row>
    <row r="2869" spans="1:9" x14ac:dyDescent="0.25">
      <c r="A2869" s="92" t="s">
        <v>237</v>
      </c>
      <c r="B2869" s="93">
        <v>46109.697622789346</v>
      </c>
      <c r="C2869" s="94" t="s">
        <v>235</v>
      </c>
      <c r="D2869" s="95" t="s">
        <v>244</v>
      </c>
      <c r="E2869" s="95" t="s">
        <v>147</v>
      </c>
      <c r="F2869" s="95" t="s">
        <v>236</v>
      </c>
      <c r="G2869" s="92"/>
      <c r="H2869" s="95" t="s">
        <v>245</v>
      </c>
      <c r="I2869" s="97" t="s">
        <v>548</v>
      </c>
    </row>
    <row r="2870" spans="1:9" x14ac:dyDescent="0.25">
      <c r="A2870" s="92" t="s">
        <v>237</v>
      </c>
      <c r="B2870" s="93">
        <v>46109.697591516204</v>
      </c>
      <c r="C2870" s="94" t="s">
        <v>235</v>
      </c>
      <c r="D2870" s="95" t="s">
        <v>247</v>
      </c>
      <c r="E2870" s="95" t="s">
        <v>170</v>
      </c>
      <c r="F2870" s="95" t="s">
        <v>236</v>
      </c>
      <c r="G2870" s="92"/>
      <c r="H2870" s="95" t="s">
        <v>248</v>
      </c>
      <c r="I2870" s="97" t="s">
        <v>758</v>
      </c>
    </row>
    <row r="2871" spans="1:9" x14ac:dyDescent="0.25">
      <c r="A2871" s="92" t="s">
        <v>237</v>
      </c>
      <c r="B2871" s="93">
        <v>46109.697581446759</v>
      </c>
      <c r="C2871" s="94" t="s">
        <v>235</v>
      </c>
      <c r="D2871" s="95" t="s">
        <v>253</v>
      </c>
      <c r="E2871" s="95" t="s">
        <v>201</v>
      </c>
      <c r="F2871" s="95" t="s">
        <v>236</v>
      </c>
      <c r="G2871" s="92"/>
      <c r="H2871" s="95" t="s">
        <v>254</v>
      </c>
      <c r="I2871" s="97" t="s">
        <v>828</v>
      </c>
    </row>
    <row r="2872" spans="1:9" x14ac:dyDescent="0.25">
      <c r="A2872" s="92" t="s">
        <v>237</v>
      </c>
      <c r="B2872" s="93">
        <v>46109.697474722219</v>
      </c>
      <c r="C2872" s="94" t="s">
        <v>235</v>
      </c>
      <c r="D2872" s="95" t="s">
        <v>256</v>
      </c>
      <c r="E2872" s="95" t="s">
        <v>165</v>
      </c>
      <c r="F2872" s="95" t="s">
        <v>236</v>
      </c>
      <c r="G2872" s="92"/>
      <c r="H2872" s="95" t="s">
        <v>257</v>
      </c>
      <c r="I2872" s="97" t="s">
        <v>613</v>
      </c>
    </row>
    <row r="2873" spans="1:9" x14ac:dyDescent="0.25">
      <c r="A2873" s="92" t="s">
        <v>237</v>
      </c>
      <c r="B2873" s="93">
        <v>46109.697472314816</v>
      </c>
      <c r="C2873" s="94" t="s">
        <v>235</v>
      </c>
      <c r="D2873" s="95" t="s">
        <v>241</v>
      </c>
      <c r="E2873" s="95" t="s">
        <v>144</v>
      </c>
      <c r="F2873" s="95" t="s">
        <v>236</v>
      </c>
      <c r="G2873" s="92"/>
      <c r="H2873" s="95" t="s">
        <v>242</v>
      </c>
      <c r="I2873" s="97" t="s">
        <v>1506</v>
      </c>
    </row>
    <row r="2874" spans="1:9" x14ac:dyDescent="0.25">
      <c r="A2874" s="92" t="s">
        <v>237</v>
      </c>
      <c r="B2874" s="93">
        <v>46109.697461516203</v>
      </c>
      <c r="C2874" s="94" t="s">
        <v>235</v>
      </c>
      <c r="D2874" s="95" t="s">
        <v>238</v>
      </c>
      <c r="E2874" s="95" t="s">
        <v>199</v>
      </c>
      <c r="F2874" s="95" t="s">
        <v>236</v>
      </c>
      <c r="G2874" s="92"/>
      <c r="H2874" s="95" t="s">
        <v>239</v>
      </c>
      <c r="I2874" s="97" t="s">
        <v>656</v>
      </c>
    </row>
    <row r="2875" spans="1:9" x14ac:dyDescent="0.25">
      <c r="A2875" s="92" t="s">
        <v>237</v>
      </c>
      <c r="B2875" s="93">
        <v>46109.697441979166</v>
      </c>
      <c r="C2875" s="94" t="s">
        <v>235</v>
      </c>
      <c r="D2875" s="95" t="s">
        <v>250</v>
      </c>
      <c r="E2875" s="95" t="s">
        <v>168</v>
      </c>
      <c r="F2875" s="95" t="s">
        <v>236</v>
      </c>
      <c r="G2875" s="92"/>
      <c r="H2875" s="95" t="s">
        <v>251</v>
      </c>
      <c r="I2875" s="97" t="s">
        <v>2336</v>
      </c>
    </row>
    <row r="2876" spans="1:9" x14ac:dyDescent="0.25">
      <c r="A2876" s="92" t="s">
        <v>237</v>
      </c>
      <c r="B2876" s="93">
        <v>46109.697418113421</v>
      </c>
      <c r="C2876" s="94" t="s">
        <v>235</v>
      </c>
      <c r="D2876" s="95" t="s">
        <v>265</v>
      </c>
      <c r="E2876" s="95" t="s">
        <v>173</v>
      </c>
      <c r="F2876" s="95" t="s">
        <v>236</v>
      </c>
      <c r="G2876" s="92"/>
      <c r="H2876" s="95" t="s">
        <v>266</v>
      </c>
      <c r="I2876" s="97" t="s">
        <v>1330</v>
      </c>
    </row>
    <row r="2877" spans="1:9" x14ac:dyDescent="0.25">
      <c r="A2877" s="92" t="s">
        <v>237</v>
      </c>
      <c r="B2877" s="93">
        <v>46109.697394965275</v>
      </c>
      <c r="C2877" s="94" t="s">
        <v>235</v>
      </c>
      <c r="D2877" s="95" t="s">
        <v>271</v>
      </c>
      <c r="E2877" s="95" t="s">
        <v>272</v>
      </c>
      <c r="F2877" s="95" t="s">
        <v>236</v>
      </c>
      <c r="G2877" s="92"/>
      <c r="H2877" s="95" t="s">
        <v>273</v>
      </c>
      <c r="I2877" s="97" t="s">
        <v>2337</v>
      </c>
    </row>
    <row r="2878" spans="1:9" x14ac:dyDescent="0.25">
      <c r="A2878" s="92" t="s">
        <v>237</v>
      </c>
      <c r="B2878" s="93">
        <v>46109.697373263887</v>
      </c>
      <c r="C2878" s="94" t="s">
        <v>235</v>
      </c>
      <c r="D2878" s="95" t="s">
        <v>275</v>
      </c>
      <c r="E2878" s="95" t="s">
        <v>141</v>
      </c>
      <c r="F2878" s="95" t="s">
        <v>236</v>
      </c>
      <c r="G2878" s="92"/>
      <c r="H2878" s="95" t="s">
        <v>276</v>
      </c>
      <c r="I2878" s="97" t="s">
        <v>2261</v>
      </c>
    </row>
    <row r="2879" spans="1:9" x14ac:dyDescent="0.25">
      <c r="A2879" s="92" t="s">
        <v>237</v>
      </c>
      <c r="B2879" s="93">
        <v>46109.697237870365</v>
      </c>
      <c r="C2879" s="94" t="s">
        <v>235</v>
      </c>
      <c r="D2879" s="95" t="s">
        <v>278</v>
      </c>
      <c r="E2879" s="95" t="s">
        <v>203</v>
      </c>
      <c r="F2879" s="95" t="s">
        <v>236</v>
      </c>
      <c r="G2879" s="92"/>
      <c r="H2879" s="95" t="s">
        <v>279</v>
      </c>
      <c r="I2879" s="97" t="s">
        <v>1166</v>
      </c>
    </row>
    <row r="2880" spans="1:9" x14ac:dyDescent="0.25">
      <c r="A2880" s="92" t="s">
        <v>237</v>
      </c>
      <c r="B2880" s="93">
        <v>46109.697200902774</v>
      </c>
      <c r="C2880" s="94" t="s">
        <v>235</v>
      </c>
      <c r="D2880" s="95" t="s">
        <v>262</v>
      </c>
      <c r="E2880" s="95" t="s">
        <v>202</v>
      </c>
      <c r="F2880" s="95" t="s">
        <v>236</v>
      </c>
      <c r="G2880" s="92"/>
      <c r="H2880" s="95" t="s">
        <v>263</v>
      </c>
      <c r="I2880" s="97" t="s">
        <v>2257</v>
      </c>
    </row>
    <row r="2881" spans="1:9" x14ac:dyDescent="0.25">
      <c r="A2881" s="92" t="s">
        <v>237</v>
      </c>
      <c r="B2881" s="93">
        <v>46109.697187349535</v>
      </c>
      <c r="C2881" s="94" t="s">
        <v>235</v>
      </c>
      <c r="D2881" s="95" t="s">
        <v>259</v>
      </c>
      <c r="E2881" s="95" t="s">
        <v>198</v>
      </c>
      <c r="F2881" s="95" t="s">
        <v>236</v>
      </c>
      <c r="G2881" s="92"/>
      <c r="H2881" s="95" t="s">
        <v>260</v>
      </c>
      <c r="I2881" s="97" t="s">
        <v>1857</v>
      </c>
    </row>
    <row r="2882" spans="1:9" x14ac:dyDescent="0.25">
      <c r="A2882" s="92" t="s">
        <v>237</v>
      </c>
      <c r="B2882" s="93">
        <v>46109.697162418983</v>
      </c>
      <c r="C2882" s="94" t="s">
        <v>235</v>
      </c>
      <c r="D2882" s="95" t="s">
        <v>268</v>
      </c>
      <c r="E2882" s="95" t="s">
        <v>200</v>
      </c>
      <c r="F2882" s="95" t="s">
        <v>236</v>
      </c>
      <c r="G2882" s="92"/>
      <c r="H2882" s="95" t="s">
        <v>269</v>
      </c>
      <c r="I2882" s="97" t="s">
        <v>2338</v>
      </c>
    </row>
    <row r="2883" spans="1:9" x14ac:dyDescent="0.25">
      <c r="A2883" s="92" t="s">
        <v>237</v>
      </c>
      <c r="B2883" s="93">
        <v>46109.697152986111</v>
      </c>
      <c r="C2883" s="94" t="s">
        <v>235</v>
      </c>
      <c r="D2883" s="95" t="s">
        <v>244</v>
      </c>
      <c r="E2883" s="95" t="s">
        <v>147</v>
      </c>
      <c r="F2883" s="95" t="s">
        <v>236</v>
      </c>
      <c r="G2883" s="92"/>
      <c r="H2883" s="95" t="s">
        <v>245</v>
      </c>
      <c r="I2883" s="97" t="s">
        <v>2339</v>
      </c>
    </row>
    <row r="2884" spans="1:9" x14ac:dyDescent="0.25">
      <c r="A2884" s="92" t="s">
        <v>237</v>
      </c>
      <c r="B2884" s="93">
        <v>46109.697116284719</v>
      </c>
      <c r="C2884" s="94" t="s">
        <v>235</v>
      </c>
      <c r="D2884" s="95" t="s">
        <v>247</v>
      </c>
      <c r="E2884" s="95" t="s">
        <v>170</v>
      </c>
      <c r="F2884" s="95" t="s">
        <v>236</v>
      </c>
      <c r="G2884" s="92"/>
      <c r="H2884" s="95" t="s">
        <v>248</v>
      </c>
      <c r="I2884" s="97" t="s">
        <v>1583</v>
      </c>
    </row>
    <row r="2885" spans="1:9" x14ac:dyDescent="0.25">
      <c r="A2885" s="92" t="s">
        <v>237</v>
      </c>
      <c r="B2885" s="93">
        <v>46109.697105231477</v>
      </c>
      <c r="C2885" s="94" t="s">
        <v>235</v>
      </c>
      <c r="D2885" s="95" t="s">
        <v>253</v>
      </c>
      <c r="E2885" s="95" t="s">
        <v>201</v>
      </c>
      <c r="F2885" s="95" t="s">
        <v>236</v>
      </c>
      <c r="G2885" s="92"/>
      <c r="H2885" s="95" t="s">
        <v>254</v>
      </c>
      <c r="I2885" s="97" t="s">
        <v>2340</v>
      </c>
    </row>
    <row r="2886" spans="1:9" x14ac:dyDescent="0.25">
      <c r="A2886" s="92" t="s">
        <v>237</v>
      </c>
      <c r="B2886" s="93">
        <v>46109.697000856482</v>
      </c>
      <c r="C2886" s="94" t="s">
        <v>235</v>
      </c>
      <c r="D2886" s="95" t="s">
        <v>256</v>
      </c>
      <c r="E2886" s="95" t="s">
        <v>165</v>
      </c>
      <c r="F2886" s="95" t="s">
        <v>236</v>
      </c>
      <c r="G2886" s="92"/>
      <c r="H2886" s="95" t="s">
        <v>257</v>
      </c>
      <c r="I2886" s="97" t="s">
        <v>2341</v>
      </c>
    </row>
    <row r="2887" spans="1:9" x14ac:dyDescent="0.25">
      <c r="A2887" s="92" t="s">
        <v>237</v>
      </c>
      <c r="B2887" s="93">
        <v>46109.696987129624</v>
      </c>
      <c r="C2887" s="94" t="s">
        <v>235</v>
      </c>
      <c r="D2887" s="95" t="s">
        <v>238</v>
      </c>
      <c r="E2887" s="95" t="s">
        <v>199</v>
      </c>
      <c r="F2887" s="95" t="s">
        <v>236</v>
      </c>
      <c r="G2887" s="92"/>
      <c r="H2887" s="95" t="s">
        <v>239</v>
      </c>
      <c r="I2887" s="97" t="s">
        <v>1354</v>
      </c>
    </row>
    <row r="2888" spans="1:9" x14ac:dyDescent="0.25">
      <c r="A2888" s="92" t="s">
        <v>237</v>
      </c>
      <c r="B2888" s="93">
        <v>46109.69698393518</v>
      </c>
      <c r="C2888" s="94" t="s">
        <v>235</v>
      </c>
      <c r="D2888" s="95" t="s">
        <v>241</v>
      </c>
      <c r="E2888" s="95" t="s">
        <v>144</v>
      </c>
      <c r="F2888" s="95" t="s">
        <v>236</v>
      </c>
      <c r="G2888" s="92"/>
      <c r="H2888" s="95" t="s">
        <v>242</v>
      </c>
      <c r="I2888" s="97" t="s">
        <v>2342</v>
      </c>
    </row>
    <row r="2889" spans="1:9" x14ac:dyDescent="0.25">
      <c r="A2889" s="92" t="s">
        <v>237</v>
      </c>
      <c r="B2889" s="93">
        <v>46109.696967962962</v>
      </c>
      <c r="C2889" s="94" t="s">
        <v>235</v>
      </c>
      <c r="D2889" s="95" t="s">
        <v>250</v>
      </c>
      <c r="E2889" s="95" t="s">
        <v>168</v>
      </c>
      <c r="F2889" s="95" t="s">
        <v>236</v>
      </c>
      <c r="G2889" s="92"/>
      <c r="H2889" s="95" t="s">
        <v>251</v>
      </c>
      <c r="I2889" s="97" t="s">
        <v>2343</v>
      </c>
    </row>
    <row r="2890" spans="1:9" x14ac:dyDescent="0.25">
      <c r="A2890" s="92" t="s">
        <v>237</v>
      </c>
      <c r="B2890" s="93">
        <v>46109.696940127316</v>
      </c>
      <c r="C2890" s="94" t="s">
        <v>235</v>
      </c>
      <c r="D2890" s="95" t="s">
        <v>265</v>
      </c>
      <c r="E2890" s="95" t="s">
        <v>173</v>
      </c>
      <c r="F2890" s="95" t="s">
        <v>236</v>
      </c>
      <c r="G2890" s="92"/>
      <c r="H2890" s="95" t="s">
        <v>266</v>
      </c>
      <c r="I2890" s="97" t="s">
        <v>428</v>
      </c>
    </row>
    <row r="2891" spans="1:9" x14ac:dyDescent="0.25">
      <c r="A2891" s="92" t="s">
        <v>237</v>
      </c>
      <c r="B2891" s="93">
        <v>46109.696915891203</v>
      </c>
      <c r="C2891" s="94" t="s">
        <v>235</v>
      </c>
      <c r="D2891" s="95" t="s">
        <v>271</v>
      </c>
      <c r="E2891" s="95" t="s">
        <v>272</v>
      </c>
      <c r="F2891" s="95" t="s">
        <v>236</v>
      </c>
      <c r="G2891" s="92"/>
      <c r="H2891" s="95" t="s">
        <v>273</v>
      </c>
      <c r="I2891" s="97" t="s">
        <v>477</v>
      </c>
    </row>
    <row r="2892" spans="1:9" x14ac:dyDescent="0.25">
      <c r="A2892" s="92" t="s">
        <v>237</v>
      </c>
      <c r="B2892" s="93">
        <v>46109.696899652779</v>
      </c>
      <c r="C2892" s="94" t="s">
        <v>235</v>
      </c>
      <c r="D2892" s="95" t="s">
        <v>275</v>
      </c>
      <c r="E2892" s="95" t="s">
        <v>141</v>
      </c>
      <c r="F2892" s="95" t="s">
        <v>236</v>
      </c>
      <c r="G2892" s="92"/>
      <c r="H2892" s="95" t="s">
        <v>276</v>
      </c>
      <c r="I2892" s="97" t="s">
        <v>2344</v>
      </c>
    </row>
    <row r="2893" spans="1:9" x14ac:dyDescent="0.25">
      <c r="A2893" s="92" t="s">
        <v>237</v>
      </c>
      <c r="B2893" s="93">
        <v>46109.696758067126</v>
      </c>
      <c r="C2893" s="94" t="s">
        <v>235</v>
      </c>
      <c r="D2893" s="95" t="s">
        <v>278</v>
      </c>
      <c r="E2893" s="95" t="s">
        <v>203</v>
      </c>
      <c r="F2893" s="95" t="s">
        <v>236</v>
      </c>
      <c r="G2893" s="92"/>
      <c r="H2893" s="95" t="s">
        <v>279</v>
      </c>
      <c r="I2893" s="97" t="s">
        <v>2345</v>
      </c>
    </row>
    <row r="2894" spans="1:9" x14ac:dyDescent="0.25">
      <c r="A2894" s="92" t="s">
        <v>237</v>
      </c>
      <c r="B2894" s="93">
        <v>46109.696733148143</v>
      </c>
      <c r="C2894" s="94" t="s">
        <v>235</v>
      </c>
      <c r="D2894" s="95" t="s">
        <v>262</v>
      </c>
      <c r="E2894" s="95" t="s">
        <v>202</v>
      </c>
      <c r="F2894" s="95" t="s">
        <v>236</v>
      </c>
      <c r="G2894" s="92"/>
      <c r="H2894" s="95" t="s">
        <v>263</v>
      </c>
      <c r="I2894" s="97" t="s">
        <v>2346</v>
      </c>
    </row>
    <row r="2895" spans="1:9" x14ac:dyDescent="0.25">
      <c r="A2895" s="92" t="s">
        <v>237</v>
      </c>
      <c r="B2895" s="93">
        <v>46109.696689293982</v>
      </c>
      <c r="C2895" s="94" t="s">
        <v>235</v>
      </c>
      <c r="D2895" s="95" t="s">
        <v>268</v>
      </c>
      <c r="E2895" s="95" t="s">
        <v>200</v>
      </c>
      <c r="F2895" s="95" t="s">
        <v>236</v>
      </c>
      <c r="G2895" s="92"/>
      <c r="H2895" s="95" t="s">
        <v>269</v>
      </c>
      <c r="I2895" s="97" t="s">
        <v>2347</v>
      </c>
    </row>
    <row r="2896" spans="1:9" x14ac:dyDescent="0.25">
      <c r="A2896" s="92" t="s">
        <v>237</v>
      </c>
      <c r="B2896" s="93">
        <v>46109.696683321759</v>
      </c>
      <c r="C2896" s="94" t="s">
        <v>235</v>
      </c>
      <c r="D2896" s="95" t="s">
        <v>244</v>
      </c>
      <c r="E2896" s="95" t="s">
        <v>147</v>
      </c>
      <c r="F2896" s="95" t="s">
        <v>236</v>
      </c>
      <c r="G2896" s="92"/>
      <c r="H2896" s="95" t="s">
        <v>245</v>
      </c>
      <c r="I2896" s="97" t="s">
        <v>525</v>
      </c>
    </row>
    <row r="2897" spans="1:9" x14ac:dyDescent="0.25">
      <c r="A2897" s="92" t="s">
        <v>237</v>
      </c>
      <c r="B2897" s="93">
        <v>46109.696666134259</v>
      </c>
      <c r="C2897" s="94" t="s">
        <v>235</v>
      </c>
      <c r="D2897" s="95" t="s">
        <v>259</v>
      </c>
      <c r="E2897" s="95" t="s">
        <v>198</v>
      </c>
      <c r="F2897" s="95" t="s">
        <v>236</v>
      </c>
      <c r="G2897" s="92"/>
      <c r="H2897" s="95" t="s">
        <v>260</v>
      </c>
      <c r="I2897" s="97" t="s">
        <v>2348</v>
      </c>
    </row>
    <row r="2898" spans="1:9" x14ac:dyDescent="0.25">
      <c r="A2898" s="92" t="s">
        <v>237</v>
      </c>
      <c r="B2898" s="93">
        <v>46109.69663825231</v>
      </c>
      <c r="C2898" s="94" t="s">
        <v>235</v>
      </c>
      <c r="D2898" s="95" t="s">
        <v>247</v>
      </c>
      <c r="E2898" s="95" t="s">
        <v>170</v>
      </c>
      <c r="F2898" s="95" t="s">
        <v>236</v>
      </c>
      <c r="G2898" s="92"/>
      <c r="H2898" s="95" t="s">
        <v>248</v>
      </c>
      <c r="I2898" s="97" t="s">
        <v>882</v>
      </c>
    </row>
    <row r="2899" spans="1:9" x14ac:dyDescent="0.25">
      <c r="A2899" s="92" t="s">
        <v>237</v>
      </c>
      <c r="B2899" s="93">
        <v>46109.69663262731</v>
      </c>
      <c r="C2899" s="94" t="s">
        <v>235</v>
      </c>
      <c r="D2899" s="95" t="s">
        <v>253</v>
      </c>
      <c r="E2899" s="95" t="s">
        <v>201</v>
      </c>
      <c r="F2899" s="95" t="s">
        <v>236</v>
      </c>
      <c r="G2899" s="92"/>
      <c r="H2899" s="95" t="s">
        <v>254</v>
      </c>
      <c r="I2899" s="97" t="s">
        <v>2349</v>
      </c>
    </row>
    <row r="2900" spans="1:9" x14ac:dyDescent="0.25">
      <c r="A2900" s="92" t="s">
        <v>237</v>
      </c>
      <c r="B2900" s="93">
        <v>46109.69652189815</v>
      </c>
      <c r="C2900" s="94" t="s">
        <v>235</v>
      </c>
      <c r="D2900" s="95" t="s">
        <v>256</v>
      </c>
      <c r="E2900" s="95" t="s">
        <v>165</v>
      </c>
      <c r="F2900" s="95" t="s">
        <v>236</v>
      </c>
      <c r="G2900" s="92"/>
      <c r="H2900" s="95" t="s">
        <v>257</v>
      </c>
      <c r="I2900" s="97" t="s">
        <v>2350</v>
      </c>
    </row>
    <row r="2901" spans="1:9" x14ac:dyDescent="0.25">
      <c r="A2901" s="92" t="s">
        <v>237</v>
      </c>
      <c r="B2901" s="93">
        <v>46109.696507094908</v>
      </c>
      <c r="C2901" s="94" t="s">
        <v>235</v>
      </c>
      <c r="D2901" s="95" t="s">
        <v>238</v>
      </c>
      <c r="E2901" s="95" t="s">
        <v>199</v>
      </c>
      <c r="F2901" s="95" t="s">
        <v>236</v>
      </c>
      <c r="G2901" s="92"/>
      <c r="H2901" s="95" t="s">
        <v>239</v>
      </c>
      <c r="I2901" s="97" t="s">
        <v>2351</v>
      </c>
    </row>
    <row r="2902" spans="1:9" x14ac:dyDescent="0.25">
      <c r="A2902" s="92" t="s">
        <v>237</v>
      </c>
      <c r="B2902" s="93">
        <v>46109.696500208331</v>
      </c>
      <c r="C2902" s="94" t="s">
        <v>235</v>
      </c>
      <c r="D2902" s="95" t="s">
        <v>241</v>
      </c>
      <c r="E2902" s="95" t="s">
        <v>144</v>
      </c>
      <c r="F2902" s="95" t="s">
        <v>236</v>
      </c>
      <c r="G2902" s="92"/>
      <c r="H2902" s="95" t="s">
        <v>242</v>
      </c>
      <c r="I2902" s="97" t="s">
        <v>2352</v>
      </c>
    </row>
    <row r="2903" spans="1:9" x14ac:dyDescent="0.25">
      <c r="A2903" s="92" t="s">
        <v>237</v>
      </c>
      <c r="B2903" s="93">
        <v>46109.696463402775</v>
      </c>
      <c r="C2903" s="94" t="s">
        <v>235</v>
      </c>
      <c r="D2903" s="95" t="s">
        <v>265</v>
      </c>
      <c r="E2903" s="95" t="s">
        <v>173</v>
      </c>
      <c r="F2903" s="95" t="s">
        <v>236</v>
      </c>
      <c r="G2903" s="92"/>
      <c r="H2903" s="95" t="s">
        <v>266</v>
      </c>
      <c r="I2903" s="97" t="s">
        <v>258</v>
      </c>
    </row>
    <row r="2904" spans="1:9" x14ac:dyDescent="0.25">
      <c r="A2904" s="92" t="s">
        <v>237</v>
      </c>
      <c r="B2904" s="93">
        <v>46109.696439328705</v>
      </c>
      <c r="C2904" s="94" t="s">
        <v>235</v>
      </c>
      <c r="D2904" s="95" t="s">
        <v>271</v>
      </c>
      <c r="E2904" s="95" t="s">
        <v>272</v>
      </c>
      <c r="F2904" s="95" t="s">
        <v>236</v>
      </c>
      <c r="G2904" s="92"/>
      <c r="H2904" s="95" t="s">
        <v>273</v>
      </c>
      <c r="I2904" s="97" t="s">
        <v>2353</v>
      </c>
    </row>
    <row r="2905" spans="1:9" x14ac:dyDescent="0.25">
      <c r="A2905" s="92" t="s">
        <v>237</v>
      </c>
      <c r="B2905" s="93">
        <v>46109.696415960643</v>
      </c>
      <c r="C2905" s="94" t="s">
        <v>235</v>
      </c>
      <c r="D2905" s="95" t="s">
        <v>275</v>
      </c>
      <c r="E2905" s="95" t="s">
        <v>141</v>
      </c>
      <c r="F2905" s="95" t="s">
        <v>236</v>
      </c>
      <c r="G2905" s="92"/>
      <c r="H2905" s="95" t="s">
        <v>276</v>
      </c>
      <c r="I2905" s="97" t="s">
        <v>599</v>
      </c>
    </row>
    <row r="2906" spans="1:9" x14ac:dyDescent="0.25">
      <c r="A2906" s="92" t="s">
        <v>237</v>
      </c>
      <c r="B2906" s="93">
        <v>46109.696213784722</v>
      </c>
      <c r="C2906" s="94" t="s">
        <v>235</v>
      </c>
      <c r="D2906" s="95" t="s">
        <v>244</v>
      </c>
      <c r="E2906" s="95" t="s">
        <v>147</v>
      </c>
      <c r="F2906" s="95" t="s">
        <v>236</v>
      </c>
      <c r="G2906" s="92"/>
      <c r="H2906" s="95" t="s">
        <v>245</v>
      </c>
      <c r="I2906" s="97" t="s">
        <v>535</v>
      </c>
    </row>
    <row r="2907" spans="1:9" x14ac:dyDescent="0.25">
      <c r="A2907" s="92" t="s">
        <v>237</v>
      </c>
      <c r="B2907" s="93">
        <v>46109.696207094908</v>
      </c>
      <c r="C2907" s="94" t="s">
        <v>235</v>
      </c>
      <c r="D2907" s="95" t="s">
        <v>268</v>
      </c>
      <c r="E2907" s="95" t="s">
        <v>200</v>
      </c>
      <c r="F2907" s="95" t="s">
        <v>236</v>
      </c>
      <c r="G2907" s="92"/>
      <c r="H2907" s="95" t="s">
        <v>269</v>
      </c>
      <c r="I2907" s="97" t="s">
        <v>580</v>
      </c>
    </row>
    <row r="2908" spans="1:9" x14ac:dyDescent="0.25">
      <c r="A2908" s="92" t="s">
        <v>237</v>
      </c>
      <c r="B2908" s="93">
        <v>46109.696148298608</v>
      </c>
      <c r="C2908" s="94" t="s">
        <v>235</v>
      </c>
      <c r="D2908" s="95" t="s">
        <v>247</v>
      </c>
      <c r="E2908" s="95" t="s">
        <v>170</v>
      </c>
      <c r="F2908" s="95" t="s">
        <v>236</v>
      </c>
      <c r="G2908" s="92"/>
      <c r="H2908" s="95" t="s">
        <v>248</v>
      </c>
      <c r="I2908" s="97" t="s">
        <v>1110</v>
      </c>
    </row>
    <row r="2909" spans="1:9" x14ac:dyDescent="0.25">
      <c r="A2909" s="92" t="s">
        <v>237</v>
      </c>
      <c r="B2909" s="93">
        <v>46109.696139652777</v>
      </c>
      <c r="C2909" s="94" t="s">
        <v>235</v>
      </c>
      <c r="D2909" s="95" t="s">
        <v>253</v>
      </c>
      <c r="E2909" s="95" t="s">
        <v>201</v>
      </c>
      <c r="F2909" s="95" t="s">
        <v>236</v>
      </c>
      <c r="G2909" s="92"/>
      <c r="H2909" s="95" t="s">
        <v>254</v>
      </c>
      <c r="I2909" s="97" t="s">
        <v>2354</v>
      </c>
    </row>
    <row r="2910" spans="1:9" x14ac:dyDescent="0.25">
      <c r="A2910" s="92" t="s">
        <v>237</v>
      </c>
      <c r="B2910" s="93">
        <v>46109.69612930555</v>
      </c>
      <c r="C2910" s="94" t="s">
        <v>235</v>
      </c>
      <c r="D2910" s="95" t="s">
        <v>259</v>
      </c>
      <c r="E2910" s="95" t="s">
        <v>198</v>
      </c>
      <c r="F2910" s="95" t="s">
        <v>236</v>
      </c>
      <c r="G2910" s="92"/>
      <c r="H2910" s="95" t="s">
        <v>260</v>
      </c>
      <c r="I2910" s="97" t="s">
        <v>2355</v>
      </c>
    </row>
    <row r="2911" spans="1:9" x14ac:dyDescent="0.25">
      <c r="A2911" s="92" t="s">
        <v>237</v>
      </c>
      <c r="B2911" s="93">
        <v>46109.696017488423</v>
      </c>
      <c r="C2911" s="94" t="s">
        <v>235</v>
      </c>
      <c r="D2911" s="95" t="s">
        <v>241</v>
      </c>
      <c r="E2911" s="95" t="s">
        <v>144</v>
      </c>
      <c r="F2911" s="95" t="s">
        <v>236</v>
      </c>
      <c r="G2911" s="92"/>
      <c r="H2911" s="95" t="s">
        <v>242</v>
      </c>
      <c r="I2911" s="97" t="s">
        <v>2356</v>
      </c>
    </row>
    <row r="2912" spans="1:9" x14ac:dyDescent="0.25">
      <c r="A2912" s="92" t="s">
        <v>237</v>
      </c>
      <c r="B2912" s="93">
        <v>46109.695985590275</v>
      </c>
      <c r="C2912" s="94" t="s">
        <v>235</v>
      </c>
      <c r="D2912" s="95" t="s">
        <v>265</v>
      </c>
      <c r="E2912" s="95" t="s">
        <v>173</v>
      </c>
      <c r="F2912" s="95" t="s">
        <v>236</v>
      </c>
      <c r="G2912" s="92"/>
      <c r="H2912" s="95" t="s">
        <v>266</v>
      </c>
      <c r="I2912" s="97" t="s">
        <v>2212</v>
      </c>
    </row>
    <row r="2913" spans="1:9" x14ac:dyDescent="0.25">
      <c r="A2913" s="92" t="s">
        <v>237</v>
      </c>
      <c r="B2913" s="93">
        <v>46109.695957581018</v>
      </c>
      <c r="C2913" s="94" t="s">
        <v>235</v>
      </c>
      <c r="D2913" s="95" t="s">
        <v>271</v>
      </c>
      <c r="E2913" s="95" t="s">
        <v>272</v>
      </c>
      <c r="F2913" s="95" t="s">
        <v>236</v>
      </c>
      <c r="G2913" s="92"/>
      <c r="H2913" s="95" t="s">
        <v>273</v>
      </c>
      <c r="I2913" s="97" t="s">
        <v>2357</v>
      </c>
    </row>
    <row r="2914" spans="1:9" x14ac:dyDescent="0.25">
      <c r="A2914" s="92" t="s">
        <v>237</v>
      </c>
      <c r="B2914" s="93">
        <v>46109.695937326389</v>
      </c>
      <c r="C2914" s="94" t="s">
        <v>235</v>
      </c>
      <c r="D2914" s="95" t="s">
        <v>275</v>
      </c>
      <c r="E2914" s="95" t="s">
        <v>141</v>
      </c>
      <c r="F2914" s="95" t="s">
        <v>236</v>
      </c>
      <c r="G2914" s="92"/>
      <c r="H2914" s="95" t="s">
        <v>276</v>
      </c>
      <c r="I2914" s="97" t="s">
        <v>2358</v>
      </c>
    </row>
    <row r="2915" spans="1:9" x14ac:dyDescent="0.25">
      <c r="A2915" s="92" t="s">
        <v>237</v>
      </c>
      <c r="B2915" s="93">
        <v>46109.69577515046</v>
      </c>
      <c r="C2915" s="94" t="s">
        <v>235</v>
      </c>
      <c r="D2915" s="95" t="s">
        <v>250</v>
      </c>
      <c r="E2915" s="95" t="s">
        <v>168</v>
      </c>
      <c r="F2915" s="95" t="s">
        <v>236</v>
      </c>
      <c r="G2915" s="92"/>
      <c r="H2915" s="95" t="s">
        <v>251</v>
      </c>
      <c r="I2915" s="97" t="s">
        <v>2359</v>
      </c>
    </row>
    <row r="2916" spans="1:9" x14ac:dyDescent="0.25">
      <c r="A2916" s="92" t="s">
        <v>237</v>
      </c>
      <c r="B2916" s="93">
        <v>46109.695744641205</v>
      </c>
      <c r="C2916" s="94" t="s">
        <v>235</v>
      </c>
      <c r="D2916" s="95" t="s">
        <v>244</v>
      </c>
      <c r="E2916" s="95" t="s">
        <v>147</v>
      </c>
      <c r="F2916" s="95" t="s">
        <v>236</v>
      </c>
      <c r="G2916" s="92"/>
      <c r="H2916" s="95" t="s">
        <v>245</v>
      </c>
      <c r="I2916" s="97" t="s">
        <v>1192</v>
      </c>
    </row>
    <row r="2917" spans="1:9" x14ac:dyDescent="0.25">
      <c r="A2917" s="92" t="s">
        <v>237</v>
      </c>
      <c r="B2917" s="93">
        <v>46109.695732465276</v>
      </c>
      <c r="C2917" s="94" t="s">
        <v>235</v>
      </c>
      <c r="D2917" s="95" t="s">
        <v>268</v>
      </c>
      <c r="E2917" s="95" t="s">
        <v>200</v>
      </c>
      <c r="F2917" s="95" t="s">
        <v>236</v>
      </c>
      <c r="G2917" s="92"/>
      <c r="H2917" s="95" t="s">
        <v>269</v>
      </c>
      <c r="I2917" s="97" t="s">
        <v>468</v>
      </c>
    </row>
    <row r="2918" spans="1:9" x14ac:dyDescent="0.25">
      <c r="A2918" s="92" t="s">
        <v>237</v>
      </c>
      <c r="B2918" s="93">
        <v>46109.695671898146</v>
      </c>
      <c r="C2918" s="94" t="s">
        <v>235</v>
      </c>
      <c r="D2918" s="95" t="s">
        <v>247</v>
      </c>
      <c r="E2918" s="95" t="s">
        <v>170</v>
      </c>
      <c r="F2918" s="95" t="s">
        <v>236</v>
      </c>
      <c r="G2918" s="92"/>
      <c r="H2918" s="95" t="s">
        <v>248</v>
      </c>
      <c r="I2918" s="97" t="s">
        <v>2360</v>
      </c>
    </row>
    <row r="2919" spans="1:9" x14ac:dyDescent="0.25">
      <c r="A2919" s="92" t="s">
        <v>237</v>
      </c>
      <c r="B2919" s="93">
        <v>46109.695664675921</v>
      </c>
      <c r="C2919" s="94" t="s">
        <v>235</v>
      </c>
      <c r="D2919" s="95" t="s">
        <v>253</v>
      </c>
      <c r="E2919" s="95" t="s">
        <v>201</v>
      </c>
      <c r="F2919" s="95" t="s">
        <v>236</v>
      </c>
      <c r="G2919" s="92"/>
      <c r="H2919" s="95" t="s">
        <v>254</v>
      </c>
      <c r="I2919" s="97" t="s">
        <v>817</v>
      </c>
    </row>
    <row r="2920" spans="1:9" x14ac:dyDescent="0.25">
      <c r="A2920" s="92" t="s">
        <v>237</v>
      </c>
      <c r="B2920" s="93">
        <v>46109.695596111109</v>
      </c>
      <c r="C2920" s="94" t="s">
        <v>235</v>
      </c>
      <c r="D2920" s="95" t="s">
        <v>259</v>
      </c>
      <c r="E2920" s="95" t="s">
        <v>198</v>
      </c>
      <c r="F2920" s="95" t="s">
        <v>236</v>
      </c>
      <c r="G2920" s="92"/>
      <c r="H2920" s="95" t="s">
        <v>260</v>
      </c>
      <c r="I2920" s="97" t="s">
        <v>2361</v>
      </c>
    </row>
    <row r="2921" spans="1:9" x14ac:dyDescent="0.25">
      <c r="A2921" s="92" t="s">
        <v>237</v>
      </c>
      <c r="B2921" s="93">
        <v>46109.695557326384</v>
      </c>
      <c r="C2921" s="94" t="s">
        <v>235</v>
      </c>
      <c r="D2921" s="95" t="s">
        <v>278</v>
      </c>
      <c r="E2921" s="95" t="s">
        <v>203</v>
      </c>
      <c r="F2921" s="95" t="s">
        <v>236</v>
      </c>
      <c r="G2921" s="92"/>
      <c r="H2921" s="95" t="s">
        <v>279</v>
      </c>
      <c r="I2921" s="97" t="s">
        <v>2362</v>
      </c>
    </row>
    <row r="2922" spans="1:9" x14ac:dyDescent="0.25">
      <c r="A2922" s="92" t="s">
        <v>237</v>
      </c>
      <c r="B2922" s="93">
        <v>46109.695545497685</v>
      </c>
      <c r="C2922" s="94" t="s">
        <v>235</v>
      </c>
      <c r="D2922" s="95" t="s">
        <v>262</v>
      </c>
      <c r="E2922" s="95" t="s">
        <v>202</v>
      </c>
      <c r="F2922" s="95" t="s">
        <v>236</v>
      </c>
      <c r="G2922" s="92"/>
      <c r="H2922" s="95" t="s">
        <v>263</v>
      </c>
      <c r="I2922" s="97" t="s">
        <v>2363</v>
      </c>
    </row>
    <row r="2923" spans="1:9" x14ac:dyDescent="0.25">
      <c r="A2923" s="92" t="s">
        <v>237</v>
      </c>
      <c r="B2923" s="93">
        <v>46109.695533240738</v>
      </c>
      <c r="C2923" s="94" t="s">
        <v>235</v>
      </c>
      <c r="D2923" s="95" t="s">
        <v>241</v>
      </c>
      <c r="E2923" s="95" t="s">
        <v>144</v>
      </c>
      <c r="F2923" s="95" t="s">
        <v>236</v>
      </c>
      <c r="G2923" s="92"/>
      <c r="H2923" s="95" t="s">
        <v>242</v>
      </c>
      <c r="I2923" s="97" t="s">
        <v>2364</v>
      </c>
    </row>
    <row r="2924" spans="1:9" x14ac:dyDescent="0.25">
      <c r="A2924" s="92" t="s">
        <v>237</v>
      </c>
      <c r="B2924" s="93">
        <v>46109.695504988427</v>
      </c>
      <c r="C2924" s="94" t="s">
        <v>235</v>
      </c>
      <c r="D2924" s="95" t="s">
        <v>265</v>
      </c>
      <c r="E2924" s="95" t="s">
        <v>173</v>
      </c>
      <c r="F2924" s="95" t="s">
        <v>236</v>
      </c>
      <c r="G2924" s="92"/>
      <c r="H2924" s="95" t="s">
        <v>266</v>
      </c>
      <c r="I2924" s="97" t="s">
        <v>1285</v>
      </c>
    </row>
    <row r="2925" spans="1:9" x14ac:dyDescent="0.25">
      <c r="A2925" s="92" t="s">
        <v>237</v>
      </c>
      <c r="B2925" s="93">
        <v>46109.695475115739</v>
      </c>
      <c r="C2925" s="94" t="s">
        <v>235</v>
      </c>
      <c r="D2925" s="95" t="s">
        <v>271</v>
      </c>
      <c r="E2925" s="95" t="s">
        <v>272</v>
      </c>
      <c r="F2925" s="95" t="s">
        <v>236</v>
      </c>
      <c r="G2925" s="92"/>
      <c r="H2925" s="95" t="s">
        <v>273</v>
      </c>
      <c r="I2925" s="97" t="s">
        <v>2365</v>
      </c>
    </row>
    <row r="2926" spans="1:9" x14ac:dyDescent="0.25">
      <c r="A2926" s="92" t="s">
        <v>237</v>
      </c>
      <c r="B2926" s="93">
        <v>46109.695447685182</v>
      </c>
      <c r="C2926" s="94" t="s">
        <v>235</v>
      </c>
      <c r="D2926" s="95" t="s">
        <v>275</v>
      </c>
      <c r="E2926" s="95" t="s">
        <v>141</v>
      </c>
      <c r="F2926" s="95" t="s">
        <v>236</v>
      </c>
      <c r="G2926" s="92"/>
      <c r="H2926" s="95" t="s">
        <v>276</v>
      </c>
      <c r="I2926" s="97" t="s">
        <v>2366</v>
      </c>
    </row>
    <row r="2927" spans="1:9" x14ac:dyDescent="0.25">
      <c r="A2927" s="92" t="s">
        <v>237</v>
      </c>
      <c r="B2927" s="93">
        <v>46109.695328518515</v>
      </c>
      <c r="C2927" s="94" t="s">
        <v>235</v>
      </c>
      <c r="D2927" s="95" t="s">
        <v>256</v>
      </c>
      <c r="E2927" s="95" t="s">
        <v>165</v>
      </c>
      <c r="F2927" s="95" t="s">
        <v>236</v>
      </c>
      <c r="G2927" s="92"/>
      <c r="H2927" s="95" t="s">
        <v>257</v>
      </c>
      <c r="I2927" s="97" t="s">
        <v>2367</v>
      </c>
    </row>
    <row r="2928" spans="1:9" x14ac:dyDescent="0.25">
      <c r="A2928" s="92" t="s">
        <v>237</v>
      </c>
      <c r="B2928" s="93">
        <v>46109.695314548611</v>
      </c>
      <c r="C2928" s="94" t="s">
        <v>235</v>
      </c>
      <c r="D2928" s="95" t="s">
        <v>238</v>
      </c>
      <c r="E2928" s="95" t="s">
        <v>199</v>
      </c>
      <c r="F2928" s="95" t="s">
        <v>236</v>
      </c>
      <c r="G2928" s="92"/>
      <c r="H2928" s="95" t="s">
        <v>239</v>
      </c>
      <c r="I2928" s="97" t="s">
        <v>2368</v>
      </c>
    </row>
    <row r="2929" spans="1:9" x14ac:dyDescent="0.25">
      <c r="A2929" s="92" t="s">
        <v>237</v>
      </c>
      <c r="B2929" s="93">
        <v>46109.6953015162</v>
      </c>
      <c r="C2929" s="94" t="s">
        <v>235</v>
      </c>
      <c r="D2929" s="95" t="s">
        <v>250</v>
      </c>
      <c r="E2929" s="95" t="s">
        <v>168</v>
      </c>
      <c r="F2929" s="95" t="s">
        <v>236</v>
      </c>
      <c r="G2929" s="92"/>
      <c r="H2929" s="95" t="s">
        <v>251</v>
      </c>
      <c r="I2929" s="97" t="s">
        <v>1080</v>
      </c>
    </row>
    <row r="2930" spans="1:9" x14ac:dyDescent="0.25">
      <c r="A2930" s="92" t="s">
        <v>237</v>
      </c>
      <c r="B2930" s="93">
        <v>46109.695274583333</v>
      </c>
      <c r="C2930" s="94" t="s">
        <v>235</v>
      </c>
      <c r="D2930" s="95" t="s">
        <v>244</v>
      </c>
      <c r="E2930" s="95" t="s">
        <v>147</v>
      </c>
      <c r="F2930" s="95" t="s">
        <v>236</v>
      </c>
      <c r="G2930" s="92"/>
      <c r="H2930" s="95" t="s">
        <v>245</v>
      </c>
      <c r="I2930" s="97" t="s">
        <v>1228</v>
      </c>
    </row>
    <row r="2931" spans="1:9" x14ac:dyDescent="0.25">
      <c r="A2931" s="92" t="s">
        <v>237</v>
      </c>
      <c r="B2931" s="93">
        <v>46109.695259803237</v>
      </c>
      <c r="C2931" s="94" t="s">
        <v>235</v>
      </c>
      <c r="D2931" s="95" t="s">
        <v>268</v>
      </c>
      <c r="E2931" s="95" t="s">
        <v>200</v>
      </c>
      <c r="F2931" s="95" t="s">
        <v>236</v>
      </c>
      <c r="G2931" s="92"/>
      <c r="H2931" s="95" t="s">
        <v>269</v>
      </c>
      <c r="I2931" s="97" t="s">
        <v>2369</v>
      </c>
    </row>
    <row r="2932" spans="1:9" x14ac:dyDescent="0.25">
      <c r="A2932" s="92" t="s">
        <v>237</v>
      </c>
      <c r="B2932" s="93">
        <v>46109.695188958329</v>
      </c>
      <c r="C2932" s="94" t="s">
        <v>235</v>
      </c>
      <c r="D2932" s="95" t="s">
        <v>253</v>
      </c>
      <c r="E2932" s="95" t="s">
        <v>201</v>
      </c>
      <c r="F2932" s="95" t="s">
        <v>236</v>
      </c>
      <c r="G2932" s="92"/>
      <c r="H2932" s="95" t="s">
        <v>254</v>
      </c>
      <c r="I2932" s="97" t="s">
        <v>2370</v>
      </c>
    </row>
    <row r="2933" spans="1:9" x14ac:dyDescent="0.25">
      <c r="A2933" s="92" t="s">
        <v>237</v>
      </c>
      <c r="B2933" s="93">
        <v>46109.695184467593</v>
      </c>
      <c r="C2933" s="94" t="s">
        <v>235</v>
      </c>
      <c r="D2933" s="95" t="s">
        <v>247</v>
      </c>
      <c r="E2933" s="95" t="s">
        <v>170</v>
      </c>
      <c r="F2933" s="95" t="s">
        <v>236</v>
      </c>
      <c r="G2933" s="92"/>
      <c r="H2933" s="95" t="s">
        <v>248</v>
      </c>
      <c r="I2933" s="97" t="s">
        <v>990</v>
      </c>
    </row>
    <row r="2934" spans="1:9" x14ac:dyDescent="0.25">
      <c r="A2934" s="92" t="s">
        <v>237</v>
      </c>
      <c r="B2934" s="93">
        <v>46109.695089085646</v>
      </c>
      <c r="C2934" s="94" t="s">
        <v>235</v>
      </c>
      <c r="D2934" s="95" t="s">
        <v>278</v>
      </c>
      <c r="E2934" s="95" t="s">
        <v>203</v>
      </c>
      <c r="F2934" s="95" t="s">
        <v>236</v>
      </c>
      <c r="G2934" s="92"/>
      <c r="H2934" s="95" t="s">
        <v>279</v>
      </c>
      <c r="I2934" s="97" t="s">
        <v>1164</v>
      </c>
    </row>
    <row r="2935" spans="1:9" x14ac:dyDescent="0.25">
      <c r="A2935" s="92" t="s">
        <v>237</v>
      </c>
      <c r="B2935" s="93">
        <v>46109.695075081014</v>
      </c>
      <c r="C2935" s="94" t="s">
        <v>235</v>
      </c>
      <c r="D2935" s="95" t="s">
        <v>262</v>
      </c>
      <c r="E2935" s="95" t="s">
        <v>202</v>
      </c>
      <c r="F2935" s="95" t="s">
        <v>236</v>
      </c>
      <c r="G2935" s="92"/>
      <c r="H2935" s="95" t="s">
        <v>263</v>
      </c>
      <c r="I2935" s="97" t="s">
        <v>1510</v>
      </c>
    </row>
    <row r="2936" spans="1:9" x14ac:dyDescent="0.25">
      <c r="A2936" s="92" t="s">
        <v>237</v>
      </c>
      <c r="B2936" s="93">
        <v>46109.695037465273</v>
      </c>
      <c r="C2936" s="94" t="s">
        <v>235</v>
      </c>
      <c r="D2936" s="95" t="s">
        <v>241</v>
      </c>
      <c r="E2936" s="95" t="s">
        <v>144</v>
      </c>
      <c r="F2936" s="95" t="s">
        <v>236</v>
      </c>
      <c r="G2936" s="92"/>
      <c r="H2936" s="95" t="s">
        <v>242</v>
      </c>
      <c r="I2936" s="97" t="s">
        <v>2371</v>
      </c>
    </row>
    <row r="2937" spans="1:9" x14ac:dyDescent="0.25">
      <c r="A2937" s="92" t="s">
        <v>237</v>
      </c>
      <c r="B2937" s="93">
        <v>46109.695030358795</v>
      </c>
      <c r="C2937" s="94" t="s">
        <v>235</v>
      </c>
      <c r="D2937" s="95" t="s">
        <v>259</v>
      </c>
      <c r="E2937" s="95" t="s">
        <v>198</v>
      </c>
      <c r="F2937" s="95" t="s">
        <v>236</v>
      </c>
      <c r="G2937" s="92"/>
      <c r="H2937" s="95" t="s">
        <v>260</v>
      </c>
      <c r="I2937" s="97" t="s">
        <v>2372</v>
      </c>
    </row>
    <row r="2938" spans="1:9" x14ac:dyDescent="0.25">
      <c r="A2938" s="92" t="s">
        <v>237</v>
      </c>
      <c r="B2938" s="93">
        <v>46109.695022118052</v>
      </c>
      <c r="C2938" s="94" t="s">
        <v>235</v>
      </c>
      <c r="D2938" s="95" t="s">
        <v>265</v>
      </c>
      <c r="E2938" s="95" t="s">
        <v>173</v>
      </c>
      <c r="F2938" s="95" t="s">
        <v>236</v>
      </c>
      <c r="G2938" s="92"/>
      <c r="H2938" s="95" t="s">
        <v>266</v>
      </c>
      <c r="I2938" s="97" t="s">
        <v>659</v>
      </c>
    </row>
    <row r="2939" spans="1:9" x14ac:dyDescent="0.25">
      <c r="A2939" s="92" t="s">
        <v>237</v>
      </c>
      <c r="B2939" s="93">
        <v>46109.694997175924</v>
      </c>
      <c r="C2939" s="94" t="s">
        <v>235</v>
      </c>
      <c r="D2939" s="95" t="s">
        <v>271</v>
      </c>
      <c r="E2939" s="95" t="s">
        <v>272</v>
      </c>
      <c r="F2939" s="95" t="s">
        <v>236</v>
      </c>
      <c r="G2939" s="92"/>
      <c r="H2939" s="95" t="s">
        <v>273</v>
      </c>
      <c r="I2939" s="97" t="s">
        <v>2373</v>
      </c>
    </row>
    <row r="2940" spans="1:9" x14ac:dyDescent="0.25">
      <c r="A2940" s="92" t="s">
        <v>237</v>
      </c>
      <c r="B2940" s="93">
        <v>46109.694962465277</v>
      </c>
      <c r="C2940" s="94" t="s">
        <v>235</v>
      </c>
      <c r="D2940" s="95" t="s">
        <v>275</v>
      </c>
      <c r="E2940" s="95" t="s">
        <v>141</v>
      </c>
      <c r="F2940" s="95" t="s">
        <v>236</v>
      </c>
      <c r="G2940" s="92"/>
      <c r="H2940" s="95" t="s">
        <v>276</v>
      </c>
      <c r="I2940" s="97" t="s">
        <v>2312</v>
      </c>
    </row>
    <row r="2941" spans="1:9" x14ac:dyDescent="0.25">
      <c r="A2941" s="92" t="s">
        <v>237</v>
      </c>
      <c r="B2941" s="93">
        <v>46109.694863923607</v>
      </c>
      <c r="C2941" s="94" t="s">
        <v>235</v>
      </c>
      <c r="D2941" s="95" t="s">
        <v>256</v>
      </c>
      <c r="E2941" s="95" t="s">
        <v>165</v>
      </c>
      <c r="F2941" s="95" t="s">
        <v>236</v>
      </c>
      <c r="G2941" s="92"/>
      <c r="H2941" s="95" t="s">
        <v>257</v>
      </c>
      <c r="I2941" s="97" t="s">
        <v>2374</v>
      </c>
    </row>
    <row r="2942" spans="1:9" x14ac:dyDescent="0.25">
      <c r="A2942" s="92" t="s">
        <v>237</v>
      </c>
      <c r="B2942" s="93">
        <v>46109.694848680556</v>
      </c>
      <c r="C2942" s="94" t="s">
        <v>235</v>
      </c>
      <c r="D2942" s="95" t="s">
        <v>238</v>
      </c>
      <c r="E2942" s="95" t="s">
        <v>199</v>
      </c>
      <c r="F2942" s="95" t="s">
        <v>236</v>
      </c>
      <c r="G2942" s="92"/>
      <c r="H2942" s="95" t="s">
        <v>239</v>
      </c>
      <c r="I2942" s="97" t="s">
        <v>2375</v>
      </c>
    </row>
    <row r="2943" spans="1:9" x14ac:dyDescent="0.25">
      <c r="A2943" s="92" t="s">
        <v>237</v>
      </c>
      <c r="B2943" s="93">
        <v>46109.694826805557</v>
      </c>
      <c r="C2943" s="94" t="s">
        <v>235</v>
      </c>
      <c r="D2943" s="95" t="s">
        <v>250</v>
      </c>
      <c r="E2943" s="95" t="s">
        <v>168</v>
      </c>
      <c r="F2943" s="95" t="s">
        <v>236</v>
      </c>
      <c r="G2943" s="92"/>
      <c r="H2943" s="95" t="s">
        <v>251</v>
      </c>
      <c r="I2943" s="97" t="s">
        <v>350</v>
      </c>
    </row>
    <row r="2944" spans="1:9" x14ac:dyDescent="0.25">
      <c r="A2944" s="92" t="s">
        <v>237</v>
      </c>
      <c r="B2944" s="93">
        <v>46109.694806180552</v>
      </c>
      <c r="C2944" s="94" t="s">
        <v>235</v>
      </c>
      <c r="D2944" s="95" t="s">
        <v>244</v>
      </c>
      <c r="E2944" s="95" t="s">
        <v>147</v>
      </c>
      <c r="F2944" s="95" t="s">
        <v>236</v>
      </c>
      <c r="G2944" s="92"/>
      <c r="H2944" s="95" t="s">
        <v>245</v>
      </c>
      <c r="I2944" s="97" t="s">
        <v>2376</v>
      </c>
    </row>
    <row r="2945" spans="1:9" x14ac:dyDescent="0.25">
      <c r="A2945" s="92" t="s">
        <v>237</v>
      </c>
      <c r="B2945" s="93">
        <v>46109.694785081017</v>
      </c>
      <c r="C2945" s="94" t="s">
        <v>235</v>
      </c>
      <c r="D2945" s="95" t="s">
        <v>268</v>
      </c>
      <c r="E2945" s="95" t="s">
        <v>200</v>
      </c>
      <c r="F2945" s="95" t="s">
        <v>236</v>
      </c>
      <c r="G2945" s="92"/>
      <c r="H2945" s="95" t="s">
        <v>269</v>
      </c>
      <c r="I2945" s="97" t="s">
        <v>1119</v>
      </c>
    </row>
    <row r="2946" spans="1:9" x14ac:dyDescent="0.25">
      <c r="A2946" s="92" t="s">
        <v>237</v>
      </c>
      <c r="B2946" s="93">
        <v>46109.694711539349</v>
      </c>
      <c r="C2946" s="94" t="s">
        <v>235</v>
      </c>
      <c r="D2946" s="95" t="s">
        <v>253</v>
      </c>
      <c r="E2946" s="95" t="s">
        <v>201</v>
      </c>
      <c r="F2946" s="95" t="s">
        <v>236</v>
      </c>
      <c r="G2946" s="92"/>
      <c r="H2946" s="95" t="s">
        <v>254</v>
      </c>
      <c r="I2946" s="97" t="s">
        <v>1631</v>
      </c>
    </row>
    <row r="2947" spans="1:9" x14ac:dyDescent="0.25">
      <c r="A2947" s="92" t="s">
        <v>237</v>
      </c>
      <c r="B2947" s="93">
        <v>46109.694702488421</v>
      </c>
      <c r="C2947" s="94" t="s">
        <v>235</v>
      </c>
      <c r="D2947" s="95" t="s">
        <v>247</v>
      </c>
      <c r="E2947" s="95" t="s">
        <v>170</v>
      </c>
      <c r="F2947" s="95" t="s">
        <v>236</v>
      </c>
      <c r="G2947" s="92"/>
      <c r="H2947" s="95" t="s">
        <v>248</v>
      </c>
      <c r="I2947" s="97" t="s">
        <v>2377</v>
      </c>
    </row>
    <row r="2948" spans="1:9" x14ac:dyDescent="0.25">
      <c r="A2948" s="92" t="s">
        <v>237</v>
      </c>
      <c r="B2948" s="93">
        <v>46109.694620983792</v>
      </c>
      <c r="C2948" s="94" t="s">
        <v>235</v>
      </c>
      <c r="D2948" s="95" t="s">
        <v>278</v>
      </c>
      <c r="E2948" s="95" t="s">
        <v>203</v>
      </c>
      <c r="F2948" s="95" t="s">
        <v>236</v>
      </c>
      <c r="G2948" s="92"/>
      <c r="H2948" s="95" t="s">
        <v>279</v>
      </c>
      <c r="I2948" s="97" t="s">
        <v>290</v>
      </c>
    </row>
    <row r="2949" spans="1:9" x14ac:dyDescent="0.25">
      <c r="A2949" s="92" t="s">
        <v>237</v>
      </c>
      <c r="B2949" s="93">
        <v>46109.694605625002</v>
      </c>
      <c r="C2949" s="94" t="s">
        <v>235</v>
      </c>
      <c r="D2949" s="95" t="s">
        <v>262</v>
      </c>
      <c r="E2949" s="95" t="s">
        <v>202</v>
      </c>
      <c r="F2949" s="95" t="s">
        <v>236</v>
      </c>
      <c r="G2949" s="92"/>
      <c r="H2949" s="95" t="s">
        <v>263</v>
      </c>
      <c r="I2949" s="97" t="s">
        <v>2378</v>
      </c>
    </row>
    <row r="2950" spans="1:9" x14ac:dyDescent="0.25">
      <c r="A2950" s="92" t="s">
        <v>237</v>
      </c>
      <c r="B2950" s="93">
        <v>46109.694547835643</v>
      </c>
      <c r="C2950" s="94" t="s">
        <v>235</v>
      </c>
      <c r="D2950" s="95" t="s">
        <v>241</v>
      </c>
      <c r="E2950" s="95" t="s">
        <v>144</v>
      </c>
      <c r="F2950" s="95" t="s">
        <v>236</v>
      </c>
      <c r="G2950" s="92"/>
      <c r="H2950" s="95" t="s">
        <v>242</v>
      </c>
      <c r="I2950" s="97" t="s">
        <v>2379</v>
      </c>
    </row>
    <row r="2951" spans="1:9" x14ac:dyDescent="0.25">
      <c r="A2951" s="92" t="s">
        <v>237</v>
      </c>
      <c r="B2951" s="93">
        <v>46109.694536446754</v>
      </c>
      <c r="C2951" s="94" t="s">
        <v>235</v>
      </c>
      <c r="D2951" s="95" t="s">
        <v>265</v>
      </c>
      <c r="E2951" s="95" t="s">
        <v>173</v>
      </c>
      <c r="F2951" s="95" t="s">
        <v>236</v>
      </c>
      <c r="G2951" s="92"/>
      <c r="H2951" s="95" t="s">
        <v>266</v>
      </c>
      <c r="I2951" s="97" t="s">
        <v>2380</v>
      </c>
    </row>
    <row r="2952" spans="1:9" x14ac:dyDescent="0.25">
      <c r="A2952" s="92" t="s">
        <v>237</v>
      </c>
      <c r="B2952" s="93">
        <v>46109.694505879626</v>
      </c>
      <c r="C2952" s="94" t="s">
        <v>235</v>
      </c>
      <c r="D2952" s="95" t="s">
        <v>271</v>
      </c>
      <c r="E2952" s="95" t="s">
        <v>272</v>
      </c>
      <c r="F2952" s="95" t="s">
        <v>236</v>
      </c>
      <c r="G2952" s="92"/>
      <c r="H2952" s="95" t="s">
        <v>273</v>
      </c>
      <c r="I2952" s="97" t="s">
        <v>2381</v>
      </c>
    </row>
    <row r="2953" spans="1:9" x14ac:dyDescent="0.25">
      <c r="A2953" s="92" t="s">
        <v>237</v>
      </c>
      <c r="B2953" s="93">
        <v>46109.694495416668</v>
      </c>
      <c r="C2953" s="94" t="s">
        <v>235</v>
      </c>
      <c r="D2953" s="95" t="s">
        <v>259</v>
      </c>
      <c r="E2953" s="95" t="s">
        <v>198</v>
      </c>
      <c r="F2953" s="95" t="s">
        <v>236</v>
      </c>
      <c r="G2953" s="92"/>
      <c r="H2953" s="95" t="s">
        <v>260</v>
      </c>
      <c r="I2953" s="97" t="s">
        <v>2382</v>
      </c>
    </row>
    <row r="2954" spans="1:9" x14ac:dyDescent="0.25">
      <c r="A2954" s="92" t="s">
        <v>237</v>
      </c>
      <c r="B2954" s="93">
        <v>46109.694472812494</v>
      </c>
      <c r="C2954" s="94" t="s">
        <v>235</v>
      </c>
      <c r="D2954" s="95" t="s">
        <v>275</v>
      </c>
      <c r="E2954" s="95" t="s">
        <v>141</v>
      </c>
      <c r="F2954" s="95" t="s">
        <v>236</v>
      </c>
      <c r="G2954" s="92"/>
      <c r="H2954" s="95" t="s">
        <v>276</v>
      </c>
      <c r="I2954" s="97" t="s">
        <v>2383</v>
      </c>
    </row>
    <row r="2955" spans="1:9" x14ac:dyDescent="0.25">
      <c r="A2955" s="92" t="s">
        <v>237</v>
      </c>
      <c r="B2955" s="93">
        <v>46109.694398020831</v>
      </c>
      <c r="C2955" s="94" t="s">
        <v>235</v>
      </c>
      <c r="D2955" s="95" t="s">
        <v>256</v>
      </c>
      <c r="E2955" s="95" t="s">
        <v>165</v>
      </c>
      <c r="F2955" s="95" t="s">
        <v>236</v>
      </c>
      <c r="G2955" s="92"/>
      <c r="H2955" s="95" t="s">
        <v>257</v>
      </c>
      <c r="I2955" s="97" t="s">
        <v>375</v>
      </c>
    </row>
    <row r="2956" spans="1:9" x14ac:dyDescent="0.25">
      <c r="A2956" s="92" t="s">
        <v>237</v>
      </c>
      <c r="B2956" s="93">
        <v>46109.694382476853</v>
      </c>
      <c r="C2956" s="94" t="s">
        <v>235</v>
      </c>
      <c r="D2956" s="95" t="s">
        <v>238</v>
      </c>
      <c r="E2956" s="95" t="s">
        <v>199</v>
      </c>
      <c r="F2956" s="95" t="s">
        <v>236</v>
      </c>
      <c r="G2956" s="92"/>
      <c r="H2956" s="95" t="s">
        <v>239</v>
      </c>
      <c r="I2956" s="97" t="s">
        <v>1367</v>
      </c>
    </row>
    <row r="2957" spans="1:9" x14ac:dyDescent="0.25">
      <c r="A2957" s="92" t="s">
        <v>237</v>
      </c>
      <c r="B2957" s="93">
        <v>46109.694351018516</v>
      </c>
      <c r="C2957" s="94" t="s">
        <v>235</v>
      </c>
      <c r="D2957" s="95" t="s">
        <v>250</v>
      </c>
      <c r="E2957" s="95" t="s">
        <v>168</v>
      </c>
      <c r="F2957" s="95" t="s">
        <v>236</v>
      </c>
      <c r="G2957" s="92"/>
      <c r="H2957" s="95" t="s">
        <v>251</v>
      </c>
      <c r="I2957" s="97" t="s">
        <v>819</v>
      </c>
    </row>
    <row r="2958" spans="1:9" x14ac:dyDescent="0.25">
      <c r="A2958" s="92" t="s">
        <v>237</v>
      </c>
      <c r="B2958" s="93">
        <v>46109.694336018518</v>
      </c>
      <c r="C2958" s="94" t="s">
        <v>235</v>
      </c>
      <c r="D2958" s="95" t="s">
        <v>244</v>
      </c>
      <c r="E2958" s="95" t="s">
        <v>147</v>
      </c>
      <c r="F2958" s="95" t="s">
        <v>236</v>
      </c>
      <c r="G2958" s="92"/>
      <c r="H2958" s="95" t="s">
        <v>245</v>
      </c>
      <c r="I2958" s="97" t="s">
        <v>2384</v>
      </c>
    </row>
    <row r="2959" spans="1:9" x14ac:dyDescent="0.25">
      <c r="A2959" s="92" t="s">
        <v>237</v>
      </c>
      <c r="B2959" s="93">
        <v>46109.694310706014</v>
      </c>
      <c r="C2959" s="94" t="s">
        <v>235</v>
      </c>
      <c r="D2959" s="95" t="s">
        <v>268</v>
      </c>
      <c r="E2959" s="95" t="s">
        <v>200</v>
      </c>
      <c r="F2959" s="95" t="s">
        <v>236</v>
      </c>
      <c r="G2959" s="92"/>
      <c r="H2959" s="95" t="s">
        <v>269</v>
      </c>
      <c r="I2959" s="97" t="s">
        <v>2385</v>
      </c>
    </row>
    <row r="2960" spans="1:9" x14ac:dyDescent="0.25">
      <c r="A2960" s="92" t="s">
        <v>237</v>
      </c>
      <c r="B2960" s="93">
        <v>46109.694231273148</v>
      </c>
      <c r="C2960" s="94" t="s">
        <v>235</v>
      </c>
      <c r="D2960" s="95" t="s">
        <v>253</v>
      </c>
      <c r="E2960" s="95" t="s">
        <v>201</v>
      </c>
      <c r="F2960" s="95" t="s">
        <v>236</v>
      </c>
      <c r="G2960" s="92"/>
      <c r="H2960" s="95" t="s">
        <v>254</v>
      </c>
      <c r="I2960" s="97" t="s">
        <v>2386</v>
      </c>
    </row>
    <row r="2961" spans="1:9" x14ac:dyDescent="0.25">
      <c r="A2961" s="92" t="s">
        <v>237</v>
      </c>
      <c r="B2961" s="93">
        <v>46109.694223495368</v>
      </c>
      <c r="C2961" s="94" t="s">
        <v>235</v>
      </c>
      <c r="D2961" s="95" t="s">
        <v>247</v>
      </c>
      <c r="E2961" s="95" t="s">
        <v>170</v>
      </c>
      <c r="F2961" s="95" t="s">
        <v>236</v>
      </c>
      <c r="G2961" s="92"/>
      <c r="H2961" s="95" t="s">
        <v>248</v>
      </c>
      <c r="I2961" s="97" t="s">
        <v>2387</v>
      </c>
    </row>
    <row r="2962" spans="1:9" x14ac:dyDescent="0.25">
      <c r="A2962" s="92" t="s">
        <v>237</v>
      </c>
      <c r="B2962" s="93">
        <v>46109.694153217592</v>
      </c>
      <c r="C2962" s="94" t="s">
        <v>235</v>
      </c>
      <c r="D2962" s="95" t="s">
        <v>278</v>
      </c>
      <c r="E2962" s="95" t="s">
        <v>203</v>
      </c>
      <c r="F2962" s="95" t="s">
        <v>236</v>
      </c>
      <c r="G2962" s="92"/>
      <c r="H2962" s="95" t="s">
        <v>279</v>
      </c>
      <c r="I2962" s="97" t="s">
        <v>1100</v>
      </c>
    </row>
    <row r="2963" spans="1:9" x14ac:dyDescent="0.25">
      <c r="A2963" s="92" t="s">
        <v>237</v>
      </c>
      <c r="B2963" s="93">
        <v>46109.694136030092</v>
      </c>
      <c r="C2963" s="94" t="s">
        <v>235</v>
      </c>
      <c r="D2963" s="95" t="s">
        <v>262</v>
      </c>
      <c r="E2963" s="95" t="s">
        <v>202</v>
      </c>
      <c r="F2963" s="95" t="s">
        <v>236</v>
      </c>
      <c r="G2963" s="92"/>
      <c r="H2963" s="95" t="s">
        <v>263</v>
      </c>
      <c r="I2963" s="97" t="s">
        <v>2388</v>
      </c>
    </row>
    <row r="2964" spans="1:9" x14ac:dyDescent="0.25">
      <c r="A2964" s="92" t="s">
        <v>237</v>
      </c>
      <c r="B2964" s="93">
        <v>46109.694024039352</v>
      </c>
      <c r="C2964" s="94" t="s">
        <v>235</v>
      </c>
      <c r="D2964" s="95" t="s">
        <v>271</v>
      </c>
      <c r="E2964" s="95" t="s">
        <v>272</v>
      </c>
      <c r="F2964" s="95" t="s">
        <v>236</v>
      </c>
      <c r="G2964" s="92"/>
      <c r="H2964" s="95" t="s">
        <v>273</v>
      </c>
      <c r="I2964" s="97" t="s">
        <v>2389</v>
      </c>
    </row>
    <row r="2965" spans="1:9" x14ac:dyDescent="0.25">
      <c r="A2965" s="92" t="s">
        <v>237</v>
      </c>
      <c r="B2965" s="93">
        <v>46109.693989016203</v>
      </c>
      <c r="C2965" s="94" t="s">
        <v>235</v>
      </c>
      <c r="D2965" s="95" t="s">
        <v>275</v>
      </c>
      <c r="E2965" s="95" t="s">
        <v>141</v>
      </c>
      <c r="F2965" s="95" t="s">
        <v>236</v>
      </c>
      <c r="G2965" s="92"/>
      <c r="H2965" s="95" t="s">
        <v>276</v>
      </c>
      <c r="I2965" s="97" t="s">
        <v>2139</v>
      </c>
    </row>
    <row r="2966" spans="1:9" x14ac:dyDescent="0.25">
      <c r="A2966" s="92" t="s">
        <v>237</v>
      </c>
      <c r="B2966" s="93">
        <v>46109.693931319445</v>
      </c>
      <c r="C2966" s="94" t="s">
        <v>235</v>
      </c>
      <c r="D2966" s="95" t="s">
        <v>256</v>
      </c>
      <c r="E2966" s="95" t="s">
        <v>165</v>
      </c>
      <c r="F2966" s="95" t="s">
        <v>236</v>
      </c>
      <c r="G2966" s="92"/>
      <c r="H2966" s="95" t="s">
        <v>257</v>
      </c>
      <c r="I2966" s="97" t="s">
        <v>2390</v>
      </c>
    </row>
    <row r="2967" spans="1:9" x14ac:dyDescent="0.25">
      <c r="A2967" s="92" t="s">
        <v>237</v>
      </c>
      <c r="B2967" s="93">
        <v>46109.693917442128</v>
      </c>
      <c r="C2967" s="94" t="s">
        <v>235</v>
      </c>
      <c r="D2967" s="95" t="s">
        <v>238</v>
      </c>
      <c r="E2967" s="95" t="s">
        <v>199</v>
      </c>
      <c r="F2967" s="95" t="s">
        <v>236</v>
      </c>
      <c r="G2967" s="92"/>
      <c r="H2967" s="95" t="s">
        <v>239</v>
      </c>
      <c r="I2967" s="97" t="s">
        <v>252</v>
      </c>
    </row>
    <row r="2968" spans="1:9" x14ac:dyDescent="0.25">
      <c r="A2968" s="92" t="s">
        <v>237</v>
      </c>
      <c r="B2968" s="93">
        <v>46109.693874386576</v>
      </c>
      <c r="C2968" s="94" t="s">
        <v>235</v>
      </c>
      <c r="D2968" s="95" t="s">
        <v>250</v>
      </c>
      <c r="E2968" s="95" t="s">
        <v>168</v>
      </c>
      <c r="F2968" s="95" t="s">
        <v>236</v>
      </c>
      <c r="G2968" s="92"/>
      <c r="H2968" s="95" t="s">
        <v>251</v>
      </c>
      <c r="I2968" s="97" t="s">
        <v>490</v>
      </c>
    </row>
    <row r="2969" spans="1:9" x14ac:dyDescent="0.25">
      <c r="A2969" s="92" t="s">
        <v>237</v>
      </c>
      <c r="B2969" s="93">
        <v>46109.693685243052</v>
      </c>
      <c r="C2969" s="94" t="s">
        <v>235</v>
      </c>
      <c r="D2969" s="95" t="s">
        <v>278</v>
      </c>
      <c r="E2969" s="95" t="s">
        <v>203</v>
      </c>
      <c r="F2969" s="95" t="s">
        <v>236</v>
      </c>
      <c r="G2969" s="92"/>
      <c r="H2969" s="95" t="s">
        <v>279</v>
      </c>
      <c r="I2969" s="97" t="s">
        <v>2248</v>
      </c>
    </row>
    <row r="2970" spans="1:9" x14ac:dyDescent="0.25">
      <c r="A2970" s="92" t="s">
        <v>237</v>
      </c>
      <c r="B2970" s="93">
        <v>46109.693667349537</v>
      </c>
      <c r="C2970" s="94" t="s">
        <v>235</v>
      </c>
      <c r="D2970" s="95" t="s">
        <v>262</v>
      </c>
      <c r="E2970" s="95" t="s">
        <v>202</v>
      </c>
      <c r="F2970" s="95" t="s">
        <v>236</v>
      </c>
      <c r="G2970" s="92"/>
      <c r="H2970" s="95" t="s">
        <v>263</v>
      </c>
      <c r="I2970" s="97" t="s">
        <v>2391</v>
      </c>
    </row>
    <row r="2971" spans="1:9" x14ac:dyDescent="0.25">
      <c r="A2971" s="92" t="s">
        <v>237</v>
      </c>
      <c r="B2971" s="93">
        <v>46109.693541782406</v>
      </c>
      <c r="C2971" s="94" t="s">
        <v>235</v>
      </c>
      <c r="D2971" s="95" t="s">
        <v>271</v>
      </c>
      <c r="E2971" s="95" t="s">
        <v>272</v>
      </c>
      <c r="F2971" s="95" t="s">
        <v>236</v>
      </c>
      <c r="G2971" s="92"/>
      <c r="H2971" s="95" t="s">
        <v>273</v>
      </c>
      <c r="I2971" s="97" t="s">
        <v>579</v>
      </c>
    </row>
    <row r="2972" spans="1:9" x14ac:dyDescent="0.25">
      <c r="A2972" s="92" t="s">
        <v>237</v>
      </c>
      <c r="B2972" s="93">
        <v>46109.693498287037</v>
      </c>
      <c r="C2972" s="94" t="s">
        <v>235</v>
      </c>
      <c r="D2972" s="95" t="s">
        <v>275</v>
      </c>
      <c r="E2972" s="95" t="s">
        <v>141</v>
      </c>
      <c r="F2972" s="95" t="s">
        <v>236</v>
      </c>
      <c r="G2972" s="92"/>
      <c r="H2972" s="95" t="s">
        <v>276</v>
      </c>
      <c r="I2972" s="97" t="s">
        <v>2392</v>
      </c>
    </row>
    <row r="2973" spans="1:9" x14ac:dyDescent="0.25">
      <c r="A2973" s="92" t="s">
        <v>237</v>
      </c>
      <c r="B2973" s="93">
        <v>46109.693469039346</v>
      </c>
      <c r="C2973" s="94" t="s">
        <v>235</v>
      </c>
      <c r="D2973" s="95" t="s">
        <v>256</v>
      </c>
      <c r="E2973" s="95" t="s">
        <v>165</v>
      </c>
      <c r="F2973" s="95" t="s">
        <v>236</v>
      </c>
      <c r="G2973" s="92"/>
      <c r="H2973" s="95" t="s">
        <v>257</v>
      </c>
      <c r="I2973" s="97" t="s">
        <v>2393</v>
      </c>
    </row>
    <row r="2974" spans="1:9" x14ac:dyDescent="0.25">
      <c r="A2974" s="92" t="s">
        <v>237</v>
      </c>
      <c r="B2974" s="93">
        <v>46109.693450995372</v>
      </c>
      <c r="C2974" s="94" t="s">
        <v>235</v>
      </c>
      <c r="D2974" s="95" t="s">
        <v>238</v>
      </c>
      <c r="E2974" s="95" t="s">
        <v>199</v>
      </c>
      <c r="F2974" s="95" t="s">
        <v>236</v>
      </c>
      <c r="G2974" s="92"/>
      <c r="H2974" s="95" t="s">
        <v>239</v>
      </c>
      <c r="I2974" s="97" t="s">
        <v>361</v>
      </c>
    </row>
    <row r="2975" spans="1:9" x14ac:dyDescent="0.25">
      <c r="A2975" s="92" t="s">
        <v>237</v>
      </c>
      <c r="B2975" s="93">
        <v>46109.693402002311</v>
      </c>
      <c r="C2975" s="94" t="s">
        <v>235</v>
      </c>
      <c r="D2975" s="95" t="s">
        <v>250</v>
      </c>
      <c r="E2975" s="95" t="s">
        <v>168</v>
      </c>
      <c r="F2975" s="95" t="s">
        <v>236</v>
      </c>
      <c r="G2975" s="92"/>
      <c r="H2975" s="95" t="s">
        <v>251</v>
      </c>
      <c r="I2975" s="97" t="s">
        <v>1016</v>
      </c>
    </row>
    <row r="2976" spans="1:9" x14ac:dyDescent="0.25">
      <c r="A2976" s="92" t="s">
        <v>237</v>
      </c>
      <c r="B2976" s="93">
        <v>46109.693337442128</v>
      </c>
      <c r="C2976" s="94" t="s">
        <v>235</v>
      </c>
      <c r="D2976" s="95" t="s">
        <v>241</v>
      </c>
      <c r="E2976" s="95" t="s">
        <v>144</v>
      </c>
      <c r="F2976" s="95" t="s">
        <v>236</v>
      </c>
      <c r="G2976" s="92"/>
      <c r="H2976" s="95" t="s">
        <v>242</v>
      </c>
      <c r="I2976" s="97" t="s">
        <v>2394</v>
      </c>
    </row>
    <row r="2977" spans="1:9" x14ac:dyDescent="0.25">
      <c r="A2977" s="92" t="s">
        <v>237</v>
      </c>
      <c r="B2977" s="93">
        <v>46109.693322743056</v>
      </c>
      <c r="C2977" s="94" t="s">
        <v>235</v>
      </c>
      <c r="D2977" s="95" t="s">
        <v>265</v>
      </c>
      <c r="E2977" s="95" t="s">
        <v>173</v>
      </c>
      <c r="F2977" s="95" t="s">
        <v>236</v>
      </c>
      <c r="G2977" s="92"/>
      <c r="H2977" s="95" t="s">
        <v>266</v>
      </c>
      <c r="I2977" s="97" t="s">
        <v>2395</v>
      </c>
    </row>
    <row r="2978" spans="1:9" x14ac:dyDescent="0.25">
      <c r="A2978" s="92" t="s">
        <v>237</v>
      </c>
      <c r="B2978" s="93">
        <v>46109.693261319444</v>
      </c>
      <c r="C2978" s="94" t="s">
        <v>235</v>
      </c>
      <c r="D2978" s="95" t="s">
        <v>259</v>
      </c>
      <c r="E2978" s="95" t="s">
        <v>198</v>
      </c>
      <c r="F2978" s="95" t="s">
        <v>236</v>
      </c>
      <c r="G2978" s="92"/>
      <c r="H2978" s="95" t="s">
        <v>260</v>
      </c>
      <c r="I2978" s="97" t="s">
        <v>2396</v>
      </c>
    </row>
    <row r="2979" spans="1:9" x14ac:dyDescent="0.25">
      <c r="A2979" s="92" t="s">
        <v>237</v>
      </c>
      <c r="B2979" s="93">
        <v>46109.693218229164</v>
      </c>
      <c r="C2979" s="94" t="s">
        <v>235</v>
      </c>
      <c r="D2979" s="95" t="s">
        <v>278</v>
      </c>
      <c r="E2979" s="95" t="s">
        <v>203</v>
      </c>
      <c r="F2979" s="95" t="s">
        <v>236</v>
      </c>
      <c r="G2979" s="92"/>
      <c r="H2979" s="95" t="s">
        <v>279</v>
      </c>
      <c r="I2979" s="97" t="s">
        <v>2397</v>
      </c>
    </row>
    <row r="2980" spans="1:9" x14ac:dyDescent="0.25">
      <c r="A2980" s="92" t="s">
        <v>237</v>
      </c>
      <c r="B2980" s="93">
        <v>46109.693200324073</v>
      </c>
      <c r="C2980" s="94" t="s">
        <v>235</v>
      </c>
      <c r="D2980" s="95" t="s">
        <v>262</v>
      </c>
      <c r="E2980" s="95" t="s">
        <v>202</v>
      </c>
      <c r="F2980" s="95" t="s">
        <v>236</v>
      </c>
      <c r="G2980" s="92"/>
      <c r="H2980" s="95" t="s">
        <v>263</v>
      </c>
      <c r="I2980" s="97" t="s">
        <v>2398</v>
      </c>
    </row>
    <row r="2981" spans="1:9" x14ac:dyDescent="0.25">
      <c r="A2981" s="92" t="s">
        <v>237</v>
      </c>
      <c r="B2981" s="93">
        <v>46109.69312300926</v>
      </c>
      <c r="C2981" s="94" t="s">
        <v>235</v>
      </c>
      <c r="D2981" s="95" t="s">
        <v>244</v>
      </c>
      <c r="E2981" s="95" t="s">
        <v>147</v>
      </c>
      <c r="F2981" s="95" t="s">
        <v>236</v>
      </c>
      <c r="G2981" s="92"/>
      <c r="H2981" s="95" t="s">
        <v>245</v>
      </c>
      <c r="I2981" s="97" t="s">
        <v>2399</v>
      </c>
    </row>
    <row r="2982" spans="1:9" x14ac:dyDescent="0.25">
      <c r="A2982" s="92" t="s">
        <v>237</v>
      </c>
      <c r="B2982" s="93">
        <v>46109.693115567126</v>
      </c>
      <c r="C2982" s="94" t="s">
        <v>235</v>
      </c>
      <c r="D2982" s="95" t="s">
        <v>268</v>
      </c>
      <c r="E2982" s="95" t="s">
        <v>200</v>
      </c>
      <c r="F2982" s="95" t="s">
        <v>236</v>
      </c>
      <c r="G2982" s="92"/>
      <c r="H2982" s="95" t="s">
        <v>269</v>
      </c>
      <c r="I2982" s="97" t="s">
        <v>2400</v>
      </c>
    </row>
    <row r="2983" spans="1:9" x14ac:dyDescent="0.25">
      <c r="A2983" s="92" t="s">
        <v>237</v>
      </c>
      <c r="B2983" s="93">
        <v>46109.693058460645</v>
      </c>
      <c r="C2983" s="94" t="s">
        <v>235</v>
      </c>
      <c r="D2983" s="95" t="s">
        <v>271</v>
      </c>
      <c r="E2983" s="95" t="s">
        <v>272</v>
      </c>
      <c r="F2983" s="95" t="s">
        <v>236</v>
      </c>
      <c r="G2983" s="92"/>
      <c r="H2983" s="95" t="s">
        <v>273</v>
      </c>
      <c r="I2983" s="97" t="s">
        <v>2401</v>
      </c>
    </row>
    <row r="2984" spans="1:9" x14ac:dyDescent="0.25">
      <c r="A2984" s="92" t="s">
        <v>237</v>
      </c>
      <c r="B2984" s="93">
        <v>46109.693035763885</v>
      </c>
      <c r="C2984" s="94" t="s">
        <v>235</v>
      </c>
      <c r="D2984" s="95" t="s">
        <v>253</v>
      </c>
      <c r="E2984" s="95" t="s">
        <v>201</v>
      </c>
      <c r="F2984" s="95" t="s">
        <v>236</v>
      </c>
      <c r="G2984" s="92"/>
      <c r="H2984" s="95" t="s">
        <v>254</v>
      </c>
      <c r="I2984" s="97" t="s">
        <v>1511</v>
      </c>
    </row>
    <row r="2985" spans="1:9" x14ac:dyDescent="0.25">
      <c r="A2985" s="92" t="s">
        <v>237</v>
      </c>
      <c r="B2985" s="93">
        <v>46109.693022557869</v>
      </c>
      <c r="C2985" s="94" t="s">
        <v>235</v>
      </c>
      <c r="D2985" s="95" t="s">
        <v>247</v>
      </c>
      <c r="E2985" s="95" t="s">
        <v>170</v>
      </c>
      <c r="F2985" s="95" t="s">
        <v>236</v>
      </c>
      <c r="G2985" s="92"/>
      <c r="H2985" s="95" t="s">
        <v>248</v>
      </c>
      <c r="I2985" s="97" t="s">
        <v>1198</v>
      </c>
    </row>
    <row r="2986" spans="1:9" x14ac:dyDescent="0.25">
      <c r="A2986" s="92" t="s">
        <v>237</v>
      </c>
      <c r="B2986" s="93">
        <v>46109.693009421295</v>
      </c>
      <c r="C2986" s="94" t="s">
        <v>235</v>
      </c>
      <c r="D2986" s="95" t="s">
        <v>275</v>
      </c>
      <c r="E2986" s="95" t="s">
        <v>141</v>
      </c>
      <c r="F2986" s="95" t="s">
        <v>236</v>
      </c>
      <c r="G2986" s="92"/>
      <c r="H2986" s="95" t="s">
        <v>276</v>
      </c>
      <c r="I2986" s="97" t="s">
        <v>2402</v>
      </c>
    </row>
    <row r="2987" spans="1:9" x14ac:dyDescent="0.25">
      <c r="A2987" s="92" t="s">
        <v>237</v>
      </c>
      <c r="B2987" s="93">
        <v>46109.693003067128</v>
      </c>
      <c r="C2987" s="94" t="s">
        <v>235</v>
      </c>
      <c r="D2987" s="95" t="s">
        <v>256</v>
      </c>
      <c r="E2987" s="95" t="s">
        <v>165</v>
      </c>
      <c r="F2987" s="95" t="s">
        <v>236</v>
      </c>
      <c r="G2987" s="92"/>
      <c r="H2987" s="95" t="s">
        <v>257</v>
      </c>
      <c r="I2987" s="97" t="s">
        <v>1253</v>
      </c>
    </row>
    <row r="2988" spans="1:9" x14ac:dyDescent="0.25">
      <c r="A2988" s="92" t="s">
        <v>237</v>
      </c>
      <c r="B2988" s="93">
        <v>46109.6929862037</v>
      </c>
      <c r="C2988" s="94" t="s">
        <v>235</v>
      </c>
      <c r="D2988" s="95" t="s">
        <v>238</v>
      </c>
      <c r="E2988" s="95" t="s">
        <v>199</v>
      </c>
      <c r="F2988" s="95" t="s">
        <v>236</v>
      </c>
      <c r="G2988" s="92"/>
      <c r="H2988" s="95" t="s">
        <v>239</v>
      </c>
      <c r="I2988" s="97" t="s">
        <v>2403</v>
      </c>
    </row>
    <row r="2989" spans="1:9" x14ac:dyDescent="0.25">
      <c r="A2989" s="92" t="s">
        <v>237</v>
      </c>
      <c r="B2989" s="93">
        <v>46109.692925289353</v>
      </c>
      <c r="C2989" s="94" t="s">
        <v>235</v>
      </c>
      <c r="D2989" s="95" t="s">
        <v>250</v>
      </c>
      <c r="E2989" s="95" t="s">
        <v>168</v>
      </c>
      <c r="F2989" s="95" t="s">
        <v>236</v>
      </c>
      <c r="G2989" s="92"/>
      <c r="H2989" s="95" t="s">
        <v>251</v>
      </c>
      <c r="I2989" s="97" t="s">
        <v>1216</v>
      </c>
    </row>
    <row r="2990" spans="1:9" x14ac:dyDescent="0.25">
      <c r="A2990" s="92" t="s">
        <v>237</v>
      </c>
      <c r="B2990" s="93">
        <v>46109.692852465276</v>
      </c>
      <c r="C2990" s="94" t="s">
        <v>235</v>
      </c>
      <c r="D2990" s="95" t="s">
        <v>241</v>
      </c>
      <c r="E2990" s="95" t="s">
        <v>144</v>
      </c>
      <c r="F2990" s="95" t="s">
        <v>236</v>
      </c>
      <c r="G2990" s="92"/>
      <c r="H2990" s="95" t="s">
        <v>242</v>
      </c>
      <c r="I2990" s="97" t="s">
        <v>2404</v>
      </c>
    </row>
    <row r="2991" spans="1:9" x14ac:dyDescent="0.25">
      <c r="A2991" s="92" t="s">
        <v>237</v>
      </c>
      <c r="B2991" s="93">
        <v>46109.692837060182</v>
      </c>
      <c r="C2991" s="94" t="s">
        <v>235</v>
      </c>
      <c r="D2991" s="95" t="s">
        <v>265</v>
      </c>
      <c r="E2991" s="95" t="s">
        <v>173</v>
      </c>
      <c r="F2991" s="95" t="s">
        <v>236</v>
      </c>
      <c r="G2991" s="92"/>
      <c r="H2991" s="95" t="s">
        <v>266</v>
      </c>
      <c r="I2991" s="97" t="s">
        <v>2405</v>
      </c>
    </row>
    <row r="2992" spans="1:9" x14ac:dyDescent="0.25">
      <c r="A2992" s="92" t="s">
        <v>237</v>
      </c>
      <c r="B2992" s="93">
        <v>46109.692774178242</v>
      </c>
      <c r="C2992" s="94" t="s">
        <v>235</v>
      </c>
      <c r="D2992" s="95" t="s">
        <v>259</v>
      </c>
      <c r="E2992" s="95" t="s">
        <v>198</v>
      </c>
      <c r="F2992" s="95" t="s">
        <v>236</v>
      </c>
      <c r="G2992" s="92"/>
      <c r="H2992" s="95" t="s">
        <v>260</v>
      </c>
      <c r="I2992" s="97" t="s">
        <v>2406</v>
      </c>
    </row>
    <row r="2993" spans="1:9" x14ac:dyDescent="0.25">
      <c r="A2993" s="92" t="s">
        <v>237</v>
      </c>
      <c r="B2993" s="93">
        <v>46109.692749594906</v>
      </c>
      <c r="C2993" s="94" t="s">
        <v>235</v>
      </c>
      <c r="D2993" s="95" t="s">
        <v>278</v>
      </c>
      <c r="E2993" s="95" t="s">
        <v>203</v>
      </c>
      <c r="F2993" s="95" t="s">
        <v>236</v>
      </c>
      <c r="G2993" s="92"/>
      <c r="H2993" s="95" t="s">
        <v>279</v>
      </c>
      <c r="I2993" s="97" t="s">
        <v>2407</v>
      </c>
    </row>
    <row r="2994" spans="1:9" x14ac:dyDescent="0.25">
      <c r="A2994" s="92" t="s">
        <v>237</v>
      </c>
      <c r="B2994" s="93">
        <v>46109.69273289352</v>
      </c>
      <c r="C2994" s="94" t="s">
        <v>235</v>
      </c>
      <c r="D2994" s="95" t="s">
        <v>262</v>
      </c>
      <c r="E2994" s="95" t="s">
        <v>202</v>
      </c>
      <c r="F2994" s="95" t="s">
        <v>236</v>
      </c>
      <c r="G2994" s="92"/>
      <c r="H2994" s="95" t="s">
        <v>263</v>
      </c>
      <c r="I2994" s="97" t="s">
        <v>1418</v>
      </c>
    </row>
    <row r="2995" spans="1:9" x14ac:dyDescent="0.25">
      <c r="A2995" s="92" t="s">
        <v>237</v>
      </c>
      <c r="B2995" s="93">
        <v>46109.692651759258</v>
      </c>
      <c r="C2995" s="94" t="s">
        <v>235</v>
      </c>
      <c r="D2995" s="95" t="s">
        <v>244</v>
      </c>
      <c r="E2995" s="95" t="s">
        <v>147</v>
      </c>
      <c r="F2995" s="95" t="s">
        <v>236</v>
      </c>
      <c r="G2995" s="92"/>
      <c r="H2995" s="95" t="s">
        <v>245</v>
      </c>
      <c r="I2995" s="97" t="s">
        <v>2408</v>
      </c>
    </row>
    <row r="2996" spans="1:9" x14ac:dyDescent="0.25">
      <c r="A2996" s="92" t="s">
        <v>237</v>
      </c>
      <c r="B2996" s="93">
        <v>46109.69264577546</v>
      </c>
      <c r="C2996" s="94" t="s">
        <v>235</v>
      </c>
      <c r="D2996" s="95" t="s">
        <v>268</v>
      </c>
      <c r="E2996" s="95" t="s">
        <v>200</v>
      </c>
      <c r="F2996" s="95" t="s">
        <v>236</v>
      </c>
      <c r="G2996" s="92"/>
      <c r="H2996" s="95" t="s">
        <v>269</v>
      </c>
      <c r="I2996" s="97" t="s">
        <v>2409</v>
      </c>
    </row>
    <row r="2997" spans="1:9" x14ac:dyDescent="0.25">
      <c r="A2997" s="92" t="s">
        <v>237</v>
      </c>
      <c r="B2997" s="93">
        <v>46109.692568113423</v>
      </c>
      <c r="C2997" s="94" t="s">
        <v>235</v>
      </c>
      <c r="D2997" s="95" t="s">
        <v>253</v>
      </c>
      <c r="E2997" s="95" t="s">
        <v>201</v>
      </c>
      <c r="F2997" s="95" t="s">
        <v>236</v>
      </c>
      <c r="G2997" s="92"/>
      <c r="H2997" s="95" t="s">
        <v>254</v>
      </c>
      <c r="I2997" s="97" t="s">
        <v>2410</v>
      </c>
    </row>
    <row r="2998" spans="1:9" x14ac:dyDescent="0.25">
      <c r="A2998" s="92" t="s">
        <v>237</v>
      </c>
      <c r="B2998" s="93">
        <v>46109.692567685182</v>
      </c>
      <c r="C2998" s="94" t="s">
        <v>235</v>
      </c>
      <c r="D2998" s="95" t="s">
        <v>271</v>
      </c>
      <c r="E2998" s="95" t="s">
        <v>272</v>
      </c>
      <c r="F2998" s="95" t="s">
        <v>236</v>
      </c>
      <c r="G2998" s="92"/>
      <c r="H2998" s="95" t="s">
        <v>273</v>
      </c>
      <c r="I2998" s="97" t="s">
        <v>923</v>
      </c>
    </row>
    <row r="2999" spans="1:9" x14ac:dyDescent="0.25">
      <c r="A2999" s="92" t="s">
        <v>237</v>
      </c>
      <c r="B2999" s="93">
        <v>46109.692545775462</v>
      </c>
      <c r="C2999" s="94" t="s">
        <v>235</v>
      </c>
      <c r="D2999" s="95" t="s">
        <v>247</v>
      </c>
      <c r="E2999" s="95" t="s">
        <v>170</v>
      </c>
      <c r="F2999" s="95" t="s">
        <v>236</v>
      </c>
      <c r="G2999" s="92"/>
      <c r="H2999" s="95" t="s">
        <v>248</v>
      </c>
      <c r="I2999" s="97" t="s">
        <v>2209</v>
      </c>
    </row>
    <row r="3000" spans="1:9" x14ac:dyDescent="0.25">
      <c r="A3000" s="92" t="s">
        <v>237</v>
      </c>
      <c r="B3000" s="93">
        <v>46109.692527199069</v>
      </c>
      <c r="C3000" s="94" t="s">
        <v>235</v>
      </c>
      <c r="D3000" s="95" t="s">
        <v>256</v>
      </c>
      <c r="E3000" s="95" t="s">
        <v>165</v>
      </c>
      <c r="F3000" s="95" t="s">
        <v>236</v>
      </c>
      <c r="G3000" s="92"/>
      <c r="H3000" s="95" t="s">
        <v>257</v>
      </c>
      <c r="I3000" s="97" t="s">
        <v>2411</v>
      </c>
    </row>
    <row r="3001" spans="1:9" x14ac:dyDescent="0.25">
      <c r="A3001" s="92" t="s">
        <v>237</v>
      </c>
      <c r="B3001" s="93">
        <v>46109.692522627316</v>
      </c>
      <c r="C3001" s="94" t="s">
        <v>235</v>
      </c>
      <c r="D3001" s="95" t="s">
        <v>238</v>
      </c>
      <c r="E3001" s="95" t="s">
        <v>199</v>
      </c>
      <c r="F3001" s="95" t="s">
        <v>236</v>
      </c>
      <c r="G3001" s="92"/>
      <c r="H3001" s="95" t="s">
        <v>239</v>
      </c>
      <c r="I3001" s="97" t="s">
        <v>1053</v>
      </c>
    </row>
    <row r="3002" spans="1:9" x14ac:dyDescent="0.25">
      <c r="A3002" s="92" t="s">
        <v>237</v>
      </c>
      <c r="B3002" s="93">
        <v>46109.692449062495</v>
      </c>
      <c r="C3002" s="94" t="s">
        <v>235</v>
      </c>
      <c r="D3002" s="95" t="s">
        <v>250</v>
      </c>
      <c r="E3002" s="95" t="s">
        <v>168</v>
      </c>
      <c r="F3002" s="95" t="s">
        <v>236</v>
      </c>
      <c r="G3002" s="92"/>
      <c r="H3002" s="95" t="s">
        <v>251</v>
      </c>
      <c r="I3002" s="97" t="s">
        <v>2412</v>
      </c>
    </row>
    <row r="3003" spans="1:9" x14ac:dyDescent="0.25">
      <c r="A3003" s="92" t="s">
        <v>237</v>
      </c>
      <c r="B3003" s="93">
        <v>46109.692369710647</v>
      </c>
      <c r="C3003" s="94" t="s">
        <v>235</v>
      </c>
      <c r="D3003" s="95" t="s">
        <v>241</v>
      </c>
      <c r="E3003" s="95" t="s">
        <v>144</v>
      </c>
      <c r="F3003" s="95" t="s">
        <v>236</v>
      </c>
      <c r="G3003" s="92"/>
      <c r="H3003" s="95" t="s">
        <v>242</v>
      </c>
      <c r="I3003" s="97" t="s">
        <v>1456</v>
      </c>
    </row>
    <row r="3004" spans="1:9" x14ac:dyDescent="0.25">
      <c r="A3004" s="92" t="s">
        <v>237</v>
      </c>
      <c r="B3004" s="93">
        <v>46109.692354756946</v>
      </c>
      <c r="C3004" s="94" t="s">
        <v>235</v>
      </c>
      <c r="D3004" s="95" t="s">
        <v>265</v>
      </c>
      <c r="E3004" s="95" t="s">
        <v>173</v>
      </c>
      <c r="F3004" s="95" t="s">
        <v>236</v>
      </c>
      <c r="G3004" s="92"/>
      <c r="H3004" s="95" t="s">
        <v>266</v>
      </c>
      <c r="I3004" s="97" t="s">
        <v>1672</v>
      </c>
    </row>
    <row r="3005" spans="1:9" x14ac:dyDescent="0.25">
      <c r="A3005" s="92" t="s">
        <v>237</v>
      </c>
      <c r="B3005" s="93">
        <v>46109.692280752315</v>
      </c>
      <c r="C3005" s="94" t="s">
        <v>235</v>
      </c>
      <c r="D3005" s="95" t="s">
        <v>278</v>
      </c>
      <c r="E3005" s="95" t="s">
        <v>203</v>
      </c>
      <c r="F3005" s="95" t="s">
        <v>236</v>
      </c>
      <c r="G3005" s="92"/>
      <c r="H3005" s="95" t="s">
        <v>279</v>
      </c>
      <c r="I3005" s="97" t="s">
        <v>2413</v>
      </c>
    </row>
    <row r="3006" spans="1:9" x14ac:dyDescent="0.25">
      <c r="A3006" s="92" t="s">
        <v>237</v>
      </c>
      <c r="B3006" s="93">
        <v>46109.692270983796</v>
      </c>
      <c r="C3006" s="94" t="s">
        <v>235</v>
      </c>
      <c r="D3006" s="95" t="s">
        <v>259</v>
      </c>
      <c r="E3006" s="95" t="s">
        <v>198</v>
      </c>
      <c r="F3006" s="95" t="s">
        <v>236</v>
      </c>
      <c r="G3006" s="92"/>
      <c r="H3006" s="95" t="s">
        <v>260</v>
      </c>
      <c r="I3006" s="97" t="s">
        <v>1646</v>
      </c>
    </row>
    <row r="3007" spans="1:9" x14ac:dyDescent="0.25">
      <c r="A3007" s="92" t="s">
        <v>237</v>
      </c>
      <c r="B3007" s="93">
        <v>46109.692262835648</v>
      </c>
      <c r="C3007" s="94" t="s">
        <v>235</v>
      </c>
      <c r="D3007" s="95" t="s">
        <v>262</v>
      </c>
      <c r="E3007" s="95" t="s">
        <v>202</v>
      </c>
      <c r="F3007" s="95" t="s">
        <v>236</v>
      </c>
      <c r="G3007" s="92"/>
      <c r="H3007" s="95" t="s">
        <v>263</v>
      </c>
      <c r="I3007" s="97" t="s">
        <v>299</v>
      </c>
    </row>
    <row r="3008" spans="1:9" x14ac:dyDescent="0.25">
      <c r="A3008" s="92" t="s">
        <v>237</v>
      </c>
      <c r="B3008" s="93">
        <v>46109.692176805554</v>
      </c>
      <c r="C3008" s="94" t="s">
        <v>235</v>
      </c>
      <c r="D3008" s="95" t="s">
        <v>268</v>
      </c>
      <c r="E3008" s="95" t="s">
        <v>200</v>
      </c>
      <c r="F3008" s="95" t="s">
        <v>236</v>
      </c>
      <c r="G3008" s="92"/>
      <c r="H3008" s="95" t="s">
        <v>269</v>
      </c>
      <c r="I3008" s="97" t="s">
        <v>1061</v>
      </c>
    </row>
    <row r="3009" spans="1:9" x14ac:dyDescent="0.25">
      <c r="A3009" s="92" t="s">
        <v>237</v>
      </c>
      <c r="B3009" s="93">
        <v>46109.692173043979</v>
      </c>
      <c r="C3009" s="94" t="s">
        <v>235</v>
      </c>
      <c r="D3009" s="95" t="s">
        <v>244</v>
      </c>
      <c r="E3009" s="95" t="s">
        <v>147</v>
      </c>
      <c r="F3009" s="95" t="s">
        <v>236</v>
      </c>
      <c r="G3009" s="92"/>
      <c r="H3009" s="95" t="s">
        <v>245</v>
      </c>
      <c r="I3009" s="97" t="s">
        <v>409</v>
      </c>
    </row>
    <row r="3010" spans="1:9" x14ac:dyDescent="0.25">
      <c r="A3010" s="92" t="s">
        <v>237</v>
      </c>
      <c r="B3010" s="93">
        <v>46109.692101319444</v>
      </c>
      <c r="C3010" s="94" t="s">
        <v>235</v>
      </c>
      <c r="D3010" s="95" t="s">
        <v>253</v>
      </c>
      <c r="E3010" s="95" t="s">
        <v>201</v>
      </c>
      <c r="F3010" s="95" t="s">
        <v>236</v>
      </c>
      <c r="G3010" s="92"/>
      <c r="H3010" s="95" t="s">
        <v>254</v>
      </c>
      <c r="I3010" s="97" t="s">
        <v>2414</v>
      </c>
    </row>
    <row r="3011" spans="1:9" x14ac:dyDescent="0.25">
      <c r="A3011" s="92" t="s">
        <v>237</v>
      </c>
      <c r="B3011" s="93">
        <v>46109.692080902772</v>
      </c>
      <c r="C3011" s="94" t="s">
        <v>235</v>
      </c>
      <c r="D3011" s="95" t="s">
        <v>271</v>
      </c>
      <c r="E3011" s="95" t="s">
        <v>272</v>
      </c>
      <c r="F3011" s="95" t="s">
        <v>236</v>
      </c>
      <c r="G3011" s="92"/>
      <c r="H3011" s="95" t="s">
        <v>273</v>
      </c>
      <c r="I3011" s="97" t="s">
        <v>2415</v>
      </c>
    </row>
    <row r="3012" spans="1:9" x14ac:dyDescent="0.25">
      <c r="A3012" s="92" t="s">
        <v>237</v>
      </c>
      <c r="B3012" s="93">
        <v>46109.692067164353</v>
      </c>
      <c r="C3012" s="94" t="s">
        <v>235</v>
      </c>
      <c r="D3012" s="95" t="s">
        <v>247</v>
      </c>
      <c r="E3012" s="95" t="s">
        <v>170</v>
      </c>
      <c r="F3012" s="95" t="s">
        <v>236</v>
      </c>
      <c r="G3012" s="92"/>
      <c r="H3012" s="95" t="s">
        <v>248</v>
      </c>
      <c r="I3012" s="97" t="s">
        <v>2416</v>
      </c>
    </row>
    <row r="3013" spans="1:9" x14ac:dyDescent="0.25">
      <c r="A3013" s="92" t="s">
        <v>237</v>
      </c>
      <c r="B3013" s="93">
        <v>46109.692061226851</v>
      </c>
      <c r="C3013" s="94" t="s">
        <v>235</v>
      </c>
      <c r="D3013" s="95" t="s">
        <v>256</v>
      </c>
      <c r="E3013" s="95" t="s">
        <v>165</v>
      </c>
      <c r="F3013" s="95" t="s">
        <v>236</v>
      </c>
      <c r="G3013" s="92"/>
      <c r="H3013" s="95" t="s">
        <v>257</v>
      </c>
      <c r="I3013" s="97" t="s">
        <v>2417</v>
      </c>
    </row>
    <row r="3014" spans="1:9" x14ac:dyDescent="0.25">
      <c r="A3014" s="92" t="s">
        <v>237</v>
      </c>
      <c r="B3014" s="93">
        <v>46109.692054733794</v>
      </c>
      <c r="C3014" s="94" t="s">
        <v>235</v>
      </c>
      <c r="D3014" s="95" t="s">
        <v>238</v>
      </c>
      <c r="E3014" s="95" t="s">
        <v>199</v>
      </c>
      <c r="F3014" s="95" t="s">
        <v>236</v>
      </c>
      <c r="G3014" s="92"/>
      <c r="H3014" s="95" t="s">
        <v>239</v>
      </c>
      <c r="I3014" s="97" t="s">
        <v>2418</v>
      </c>
    </row>
    <row r="3015" spans="1:9" x14ac:dyDescent="0.25">
      <c r="A3015" s="92" t="s">
        <v>237</v>
      </c>
      <c r="B3015" s="93">
        <v>46109.691971192129</v>
      </c>
      <c r="C3015" s="94" t="s">
        <v>235</v>
      </c>
      <c r="D3015" s="95" t="s">
        <v>250</v>
      </c>
      <c r="E3015" s="95" t="s">
        <v>168</v>
      </c>
      <c r="F3015" s="95" t="s">
        <v>236</v>
      </c>
      <c r="G3015" s="92"/>
      <c r="H3015" s="95" t="s">
        <v>251</v>
      </c>
      <c r="I3015" s="97" t="s">
        <v>1205</v>
      </c>
    </row>
    <row r="3016" spans="1:9" x14ac:dyDescent="0.25">
      <c r="A3016" s="92" t="s">
        <v>237</v>
      </c>
      <c r="B3016" s="93">
        <v>46109.691882916668</v>
      </c>
      <c r="C3016" s="94" t="s">
        <v>235</v>
      </c>
      <c r="D3016" s="95" t="s">
        <v>241</v>
      </c>
      <c r="E3016" s="95" t="s">
        <v>144</v>
      </c>
      <c r="F3016" s="95" t="s">
        <v>236</v>
      </c>
      <c r="G3016" s="92"/>
      <c r="H3016" s="95" t="s">
        <v>242</v>
      </c>
      <c r="I3016" s="97" t="s">
        <v>2419</v>
      </c>
    </row>
    <row r="3017" spans="1:9" x14ac:dyDescent="0.25">
      <c r="A3017" s="92" t="s">
        <v>237</v>
      </c>
      <c r="B3017" s="93">
        <v>46109.691871354167</v>
      </c>
      <c r="C3017" s="94" t="s">
        <v>235</v>
      </c>
      <c r="D3017" s="95" t="s">
        <v>265</v>
      </c>
      <c r="E3017" s="95" t="s">
        <v>173</v>
      </c>
      <c r="F3017" s="95" t="s">
        <v>236</v>
      </c>
      <c r="G3017" s="92"/>
      <c r="H3017" s="95" t="s">
        <v>266</v>
      </c>
      <c r="I3017" s="97" t="s">
        <v>1533</v>
      </c>
    </row>
    <row r="3018" spans="1:9" x14ac:dyDescent="0.25">
      <c r="A3018" s="92" t="s">
        <v>237</v>
      </c>
      <c r="B3018" s="93">
        <v>46109.691811886572</v>
      </c>
      <c r="C3018" s="94" t="s">
        <v>235</v>
      </c>
      <c r="D3018" s="95" t="s">
        <v>278</v>
      </c>
      <c r="E3018" s="95" t="s">
        <v>203</v>
      </c>
      <c r="F3018" s="95" t="s">
        <v>236</v>
      </c>
      <c r="G3018" s="92"/>
      <c r="H3018" s="95" t="s">
        <v>279</v>
      </c>
      <c r="I3018" s="97" t="s">
        <v>627</v>
      </c>
    </row>
    <row r="3019" spans="1:9" x14ac:dyDescent="0.25">
      <c r="A3019" s="92" t="s">
        <v>237</v>
      </c>
      <c r="B3019" s="93">
        <v>46109.691806099538</v>
      </c>
      <c r="C3019" s="94" t="s">
        <v>235</v>
      </c>
      <c r="D3019" s="95" t="s">
        <v>275</v>
      </c>
      <c r="E3019" s="95" t="s">
        <v>141</v>
      </c>
      <c r="F3019" s="95" t="s">
        <v>236</v>
      </c>
      <c r="G3019" s="92"/>
      <c r="H3019" s="95" t="s">
        <v>276</v>
      </c>
      <c r="I3019" s="97" t="s">
        <v>2420</v>
      </c>
    </row>
    <row r="3020" spans="1:9" x14ac:dyDescent="0.25">
      <c r="A3020" s="92" t="s">
        <v>237</v>
      </c>
      <c r="B3020" s="93">
        <v>46109.691794525461</v>
      </c>
      <c r="C3020" s="94" t="s">
        <v>235</v>
      </c>
      <c r="D3020" s="95" t="s">
        <v>262</v>
      </c>
      <c r="E3020" s="95" t="s">
        <v>202</v>
      </c>
      <c r="F3020" s="95" t="s">
        <v>236</v>
      </c>
      <c r="G3020" s="92"/>
      <c r="H3020" s="95" t="s">
        <v>263</v>
      </c>
      <c r="I3020" s="97" t="s">
        <v>1334</v>
      </c>
    </row>
    <row r="3021" spans="1:9" x14ac:dyDescent="0.25">
      <c r="A3021" s="92" t="s">
        <v>237</v>
      </c>
      <c r="B3021" s="93">
        <v>46109.691772743055</v>
      </c>
      <c r="C3021" s="94" t="s">
        <v>235</v>
      </c>
      <c r="D3021" s="95" t="s">
        <v>259</v>
      </c>
      <c r="E3021" s="95" t="s">
        <v>198</v>
      </c>
      <c r="F3021" s="95" t="s">
        <v>236</v>
      </c>
      <c r="G3021" s="92"/>
      <c r="H3021" s="95" t="s">
        <v>260</v>
      </c>
      <c r="I3021" s="97" t="s">
        <v>2421</v>
      </c>
    </row>
    <row r="3022" spans="1:9" x14ac:dyDescent="0.25">
      <c r="A3022" s="92" t="s">
        <v>237</v>
      </c>
      <c r="B3022" s="93">
        <v>46109.691710810184</v>
      </c>
      <c r="C3022" s="94" t="s">
        <v>235</v>
      </c>
      <c r="D3022" s="95" t="s">
        <v>268</v>
      </c>
      <c r="E3022" s="95" t="s">
        <v>200</v>
      </c>
      <c r="F3022" s="95" t="s">
        <v>236</v>
      </c>
      <c r="G3022" s="92"/>
      <c r="H3022" s="95" t="s">
        <v>269</v>
      </c>
      <c r="I3022" s="97" t="s">
        <v>2422</v>
      </c>
    </row>
    <row r="3023" spans="1:9" x14ac:dyDescent="0.25">
      <c r="A3023" s="92" t="s">
        <v>237</v>
      </c>
      <c r="B3023" s="93">
        <v>46109.691701944445</v>
      </c>
      <c r="C3023" s="94" t="s">
        <v>235</v>
      </c>
      <c r="D3023" s="95" t="s">
        <v>244</v>
      </c>
      <c r="E3023" s="95" t="s">
        <v>147</v>
      </c>
      <c r="F3023" s="95" t="s">
        <v>236</v>
      </c>
      <c r="G3023" s="92"/>
      <c r="H3023" s="95" t="s">
        <v>245</v>
      </c>
      <c r="I3023" s="97" t="s">
        <v>600</v>
      </c>
    </row>
    <row r="3024" spans="1:9" x14ac:dyDescent="0.25">
      <c r="A3024" s="92" t="s">
        <v>237</v>
      </c>
      <c r="B3024" s="93">
        <v>46109.691633657407</v>
      </c>
      <c r="C3024" s="94" t="s">
        <v>235</v>
      </c>
      <c r="D3024" s="95" t="s">
        <v>253</v>
      </c>
      <c r="E3024" s="95" t="s">
        <v>201</v>
      </c>
      <c r="F3024" s="95" t="s">
        <v>236</v>
      </c>
      <c r="G3024" s="92"/>
      <c r="H3024" s="95" t="s">
        <v>254</v>
      </c>
      <c r="I3024" s="97" t="s">
        <v>699</v>
      </c>
    </row>
    <row r="3025" spans="1:9" x14ac:dyDescent="0.25">
      <c r="A3025" s="92" t="s">
        <v>237</v>
      </c>
      <c r="B3025" s="93">
        <v>46109.691589733797</v>
      </c>
      <c r="C3025" s="94" t="s">
        <v>235</v>
      </c>
      <c r="D3025" s="95" t="s">
        <v>256</v>
      </c>
      <c r="E3025" s="95" t="s">
        <v>165</v>
      </c>
      <c r="F3025" s="95" t="s">
        <v>236</v>
      </c>
      <c r="G3025" s="92"/>
      <c r="H3025" s="95" t="s">
        <v>257</v>
      </c>
      <c r="I3025" s="97" t="s">
        <v>2423</v>
      </c>
    </row>
    <row r="3026" spans="1:9" x14ac:dyDescent="0.25">
      <c r="A3026" s="92" t="s">
        <v>237</v>
      </c>
      <c r="B3026" s="93">
        <v>46109.69158663194</v>
      </c>
      <c r="C3026" s="94" t="s">
        <v>235</v>
      </c>
      <c r="D3026" s="95" t="s">
        <v>238</v>
      </c>
      <c r="E3026" s="95" t="s">
        <v>199</v>
      </c>
      <c r="F3026" s="95" t="s">
        <v>236</v>
      </c>
      <c r="G3026" s="92"/>
      <c r="H3026" s="95" t="s">
        <v>239</v>
      </c>
      <c r="I3026" s="97" t="s">
        <v>2424</v>
      </c>
    </row>
    <row r="3027" spans="1:9" x14ac:dyDescent="0.25">
      <c r="A3027" s="92" t="s">
        <v>237</v>
      </c>
      <c r="B3027" s="93">
        <v>46109.691568194445</v>
      </c>
      <c r="C3027" s="94" t="s">
        <v>235</v>
      </c>
      <c r="D3027" s="95" t="s">
        <v>247</v>
      </c>
      <c r="E3027" s="95" t="s">
        <v>170</v>
      </c>
      <c r="F3027" s="95" t="s">
        <v>236</v>
      </c>
      <c r="G3027" s="92"/>
      <c r="H3027" s="95" t="s">
        <v>248</v>
      </c>
      <c r="I3027" s="97" t="s">
        <v>1179</v>
      </c>
    </row>
    <row r="3028" spans="1:9" x14ac:dyDescent="0.25">
      <c r="A3028" s="92" t="s">
        <v>237</v>
      </c>
      <c r="B3028" s="93">
        <v>46109.691563518514</v>
      </c>
      <c r="C3028" s="94" t="s">
        <v>235</v>
      </c>
      <c r="D3028" s="95" t="s">
        <v>271</v>
      </c>
      <c r="E3028" s="95" t="s">
        <v>272</v>
      </c>
      <c r="F3028" s="95" t="s">
        <v>236</v>
      </c>
      <c r="G3028" s="92"/>
      <c r="H3028" s="95" t="s">
        <v>273</v>
      </c>
      <c r="I3028" s="97" t="s">
        <v>2425</v>
      </c>
    </row>
    <row r="3029" spans="1:9" x14ac:dyDescent="0.25">
      <c r="A3029" s="92" t="s">
        <v>237</v>
      </c>
      <c r="B3029" s="93">
        <v>46109.691494814811</v>
      </c>
      <c r="C3029" s="94" t="s">
        <v>235</v>
      </c>
      <c r="D3029" s="95" t="s">
        <v>250</v>
      </c>
      <c r="E3029" s="95" t="s">
        <v>168</v>
      </c>
      <c r="F3029" s="95" t="s">
        <v>236</v>
      </c>
      <c r="G3029" s="92"/>
      <c r="H3029" s="95" t="s">
        <v>251</v>
      </c>
      <c r="I3029" s="97" t="s">
        <v>767</v>
      </c>
    </row>
    <row r="3030" spans="1:9" x14ac:dyDescent="0.25">
      <c r="A3030" s="92" t="s">
        <v>237</v>
      </c>
      <c r="B3030" s="93">
        <v>46109.691401064811</v>
      </c>
      <c r="C3030" s="94" t="s">
        <v>235</v>
      </c>
      <c r="D3030" s="95" t="s">
        <v>241</v>
      </c>
      <c r="E3030" s="95" t="s">
        <v>144</v>
      </c>
      <c r="F3030" s="95" t="s">
        <v>236</v>
      </c>
      <c r="G3030" s="92"/>
      <c r="H3030" s="95" t="s">
        <v>242</v>
      </c>
      <c r="I3030" s="97" t="s">
        <v>2344</v>
      </c>
    </row>
    <row r="3031" spans="1:9" x14ac:dyDescent="0.25">
      <c r="A3031" s="92" t="s">
        <v>237</v>
      </c>
      <c r="B3031" s="93">
        <v>46109.691387129627</v>
      </c>
      <c r="C3031" s="94" t="s">
        <v>235</v>
      </c>
      <c r="D3031" s="95" t="s">
        <v>265</v>
      </c>
      <c r="E3031" s="95" t="s">
        <v>173</v>
      </c>
      <c r="F3031" s="95" t="s">
        <v>236</v>
      </c>
      <c r="G3031" s="92"/>
      <c r="H3031" s="95" t="s">
        <v>266</v>
      </c>
      <c r="I3031" s="97" t="s">
        <v>446</v>
      </c>
    </row>
    <row r="3032" spans="1:9" x14ac:dyDescent="0.25">
      <c r="A3032" s="92" t="s">
        <v>237</v>
      </c>
      <c r="B3032" s="93">
        <v>46109.691343391205</v>
      </c>
      <c r="C3032" s="94" t="s">
        <v>235</v>
      </c>
      <c r="D3032" s="95" t="s">
        <v>278</v>
      </c>
      <c r="E3032" s="95" t="s">
        <v>203</v>
      </c>
      <c r="F3032" s="95" t="s">
        <v>236</v>
      </c>
      <c r="G3032" s="92"/>
      <c r="H3032" s="95" t="s">
        <v>279</v>
      </c>
      <c r="I3032" s="97" t="s">
        <v>2426</v>
      </c>
    </row>
    <row r="3033" spans="1:9" x14ac:dyDescent="0.25">
      <c r="A3033" s="92" t="s">
        <v>237</v>
      </c>
      <c r="B3033" s="93">
        <v>46109.691326354165</v>
      </c>
      <c r="C3033" s="94" t="s">
        <v>235</v>
      </c>
      <c r="D3033" s="95" t="s">
        <v>262</v>
      </c>
      <c r="E3033" s="95" t="s">
        <v>202</v>
      </c>
      <c r="F3033" s="95" t="s">
        <v>236</v>
      </c>
      <c r="G3033" s="92"/>
      <c r="H3033" s="95" t="s">
        <v>263</v>
      </c>
      <c r="I3033" s="97" t="s">
        <v>715</v>
      </c>
    </row>
    <row r="3034" spans="1:9" x14ac:dyDescent="0.25">
      <c r="A3034" s="92" t="s">
        <v>237</v>
      </c>
      <c r="B3034" s="93">
        <v>46109.691320497681</v>
      </c>
      <c r="C3034" s="94" t="s">
        <v>235</v>
      </c>
      <c r="D3034" s="95" t="s">
        <v>275</v>
      </c>
      <c r="E3034" s="95" t="s">
        <v>141</v>
      </c>
      <c r="F3034" s="95" t="s">
        <v>236</v>
      </c>
      <c r="G3034" s="92"/>
      <c r="H3034" s="95" t="s">
        <v>276</v>
      </c>
      <c r="I3034" s="97" t="s">
        <v>2197</v>
      </c>
    </row>
    <row r="3035" spans="1:9" x14ac:dyDescent="0.25">
      <c r="A3035" s="92" t="s">
        <v>237</v>
      </c>
      <c r="B3035" s="93">
        <v>46109.691281886575</v>
      </c>
      <c r="C3035" s="94" t="s">
        <v>235</v>
      </c>
      <c r="D3035" s="95" t="s">
        <v>259</v>
      </c>
      <c r="E3035" s="95" t="s">
        <v>198</v>
      </c>
      <c r="F3035" s="95" t="s">
        <v>236</v>
      </c>
      <c r="G3035" s="92"/>
      <c r="H3035" s="95" t="s">
        <v>260</v>
      </c>
      <c r="I3035" s="97" t="s">
        <v>2427</v>
      </c>
    </row>
    <row r="3036" spans="1:9" x14ac:dyDescent="0.25">
      <c r="A3036" s="92" t="s">
        <v>237</v>
      </c>
      <c r="B3036" s="93">
        <v>46109.691246967588</v>
      </c>
      <c r="C3036" s="94" t="s">
        <v>235</v>
      </c>
      <c r="D3036" s="95" t="s">
        <v>268</v>
      </c>
      <c r="E3036" s="95" t="s">
        <v>200</v>
      </c>
      <c r="F3036" s="95" t="s">
        <v>236</v>
      </c>
      <c r="G3036" s="92"/>
      <c r="H3036" s="95" t="s">
        <v>269</v>
      </c>
      <c r="I3036" s="97" t="s">
        <v>674</v>
      </c>
    </row>
    <row r="3037" spans="1:9" x14ac:dyDescent="0.25">
      <c r="A3037" s="92" t="s">
        <v>237</v>
      </c>
      <c r="B3037" s="93">
        <v>46109.69122778935</v>
      </c>
      <c r="C3037" s="94" t="s">
        <v>235</v>
      </c>
      <c r="D3037" s="95" t="s">
        <v>244</v>
      </c>
      <c r="E3037" s="95" t="s">
        <v>147</v>
      </c>
      <c r="F3037" s="95" t="s">
        <v>236</v>
      </c>
      <c r="G3037" s="92"/>
      <c r="H3037" s="95" t="s">
        <v>245</v>
      </c>
      <c r="I3037" s="97" t="s">
        <v>2428</v>
      </c>
    </row>
    <row r="3038" spans="1:9" x14ac:dyDescent="0.25">
      <c r="A3038" s="92" t="s">
        <v>237</v>
      </c>
      <c r="B3038" s="93">
        <v>46109.691164907403</v>
      </c>
      <c r="C3038" s="94" t="s">
        <v>235</v>
      </c>
      <c r="D3038" s="95" t="s">
        <v>253</v>
      </c>
      <c r="E3038" s="95" t="s">
        <v>201</v>
      </c>
      <c r="F3038" s="95" t="s">
        <v>236</v>
      </c>
      <c r="G3038" s="92"/>
      <c r="H3038" s="95" t="s">
        <v>254</v>
      </c>
      <c r="I3038" s="97" t="s">
        <v>2429</v>
      </c>
    </row>
    <row r="3039" spans="1:9" x14ac:dyDescent="0.25">
      <c r="A3039" s="92" t="s">
        <v>237</v>
      </c>
      <c r="B3039" s="93">
        <v>46109.691122384254</v>
      </c>
      <c r="C3039" s="94" t="s">
        <v>235</v>
      </c>
      <c r="D3039" s="95" t="s">
        <v>256</v>
      </c>
      <c r="E3039" s="95" t="s">
        <v>165</v>
      </c>
      <c r="F3039" s="95" t="s">
        <v>236</v>
      </c>
      <c r="G3039" s="92"/>
      <c r="H3039" s="95" t="s">
        <v>257</v>
      </c>
      <c r="I3039" s="97" t="s">
        <v>2430</v>
      </c>
    </row>
    <row r="3040" spans="1:9" x14ac:dyDescent="0.25">
      <c r="A3040" s="92" t="s">
        <v>237</v>
      </c>
      <c r="B3040" s="93">
        <v>46109.691119351854</v>
      </c>
      <c r="C3040" s="94" t="s">
        <v>235</v>
      </c>
      <c r="D3040" s="95" t="s">
        <v>238</v>
      </c>
      <c r="E3040" s="95" t="s">
        <v>199</v>
      </c>
      <c r="F3040" s="95" t="s">
        <v>236</v>
      </c>
      <c r="G3040" s="92"/>
      <c r="H3040" s="95" t="s">
        <v>239</v>
      </c>
      <c r="I3040" s="97" t="s">
        <v>2431</v>
      </c>
    </row>
    <row r="3041" spans="1:9" x14ac:dyDescent="0.25">
      <c r="A3041" s="92" t="s">
        <v>237</v>
      </c>
      <c r="B3041" s="93">
        <v>46109.691094062495</v>
      </c>
      <c r="C3041" s="94" t="s">
        <v>235</v>
      </c>
      <c r="D3041" s="95" t="s">
        <v>247</v>
      </c>
      <c r="E3041" s="95" t="s">
        <v>170</v>
      </c>
      <c r="F3041" s="95" t="s">
        <v>236</v>
      </c>
      <c r="G3041" s="92"/>
      <c r="H3041" s="95" t="s">
        <v>248</v>
      </c>
      <c r="I3041" s="97" t="s">
        <v>655</v>
      </c>
    </row>
    <row r="3042" spans="1:9" x14ac:dyDescent="0.25">
      <c r="A3042" s="92" t="s">
        <v>237</v>
      </c>
      <c r="B3042" s="93">
        <v>46109.691053958333</v>
      </c>
      <c r="C3042" s="94" t="s">
        <v>235</v>
      </c>
      <c r="D3042" s="95" t="s">
        <v>271</v>
      </c>
      <c r="E3042" s="95" t="s">
        <v>272</v>
      </c>
      <c r="F3042" s="95" t="s">
        <v>236</v>
      </c>
      <c r="G3042" s="92"/>
      <c r="H3042" s="95" t="s">
        <v>273</v>
      </c>
      <c r="I3042" s="97" t="s">
        <v>2432</v>
      </c>
    </row>
    <row r="3043" spans="1:9" x14ac:dyDescent="0.25">
      <c r="A3043" s="92" t="s">
        <v>237</v>
      </c>
      <c r="B3043" s="93">
        <v>46109.691017916666</v>
      </c>
      <c r="C3043" s="94" t="s">
        <v>235</v>
      </c>
      <c r="D3043" s="95" t="s">
        <v>250</v>
      </c>
      <c r="E3043" s="95" t="s">
        <v>168</v>
      </c>
      <c r="F3043" s="95" t="s">
        <v>236</v>
      </c>
      <c r="G3043" s="92"/>
      <c r="H3043" s="95" t="s">
        <v>251</v>
      </c>
      <c r="I3043" s="97" t="s">
        <v>2433</v>
      </c>
    </row>
    <row r="3044" spans="1:9" x14ac:dyDescent="0.25">
      <c r="A3044" s="92" t="s">
        <v>237</v>
      </c>
      <c r="B3044" s="93">
        <v>46109.690917407403</v>
      </c>
      <c r="C3044" s="94" t="s">
        <v>235</v>
      </c>
      <c r="D3044" s="95" t="s">
        <v>241</v>
      </c>
      <c r="E3044" s="95" t="s">
        <v>144</v>
      </c>
      <c r="F3044" s="95" t="s">
        <v>236</v>
      </c>
      <c r="G3044" s="92"/>
      <c r="H3044" s="95" t="s">
        <v>242</v>
      </c>
      <c r="I3044" s="97" t="s">
        <v>2434</v>
      </c>
    </row>
    <row r="3045" spans="1:9" x14ac:dyDescent="0.25">
      <c r="A3045" s="92" t="s">
        <v>237</v>
      </c>
      <c r="B3045" s="93">
        <v>46109.690905821757</v>
      </c>
      <c r="C3045" s="94" t="s">
        <v>235</v>
      </c>
      <c r="D3045" s="95" t="s">
        <v>265</v>
      </c>
      <c r="E3045" s="95" t="s">
        <v>173</v>
      </c>
      <c r="F3045" s="95" t="s">
        <v>236</v>
      </c>
      <c r="G3045" s="92"/>
      <c r="H3045" s="95" t="s">
        <v>266</v>
      </c>
      <c r="I3045" s="97" t="s">
        <v>604</v>
      </c>
    </row>
    <row r="3046" spans="1:9" x14ac:dyDescent="0.25">
      <c r="A3046" s="92" t="s">
        <v>237</v>
      </c>
      <c r="B3046" s="93">
        <v>46109.690877037036</v>
      </c>
      <c r="C3046" s="94" t="s">
        <v>235</v>
      </c>
      <c r="D3046" s="95" t="s">
        <v>278</v>
      </c>
      <c r="E3046" s="95" t="s">
        <v>203</v>
      </c>
      <c r="F3046" s="95" t="s">
        <v>236</v>
      </c>
      <c r="G3046" s="92"/>
      <c r="H3046" s="95" t="s">
        <v>279</v>
      </c>
      <c r="I3046" s="97" t="s">
        <v>535</v>
      </c>
    </row>
    <row r="3047" spans="1:9" x14ac:dyDescent="0.25">
      <c r="A3047" s="92" t="s">
        <v>237</v>
      </c>
      <c r="B3047" s="93">
        <v>46109.690859212962</v>
      </c>
      <c r="C3047" s="94" t="s">
        <v>235</v>
      </c>
      <c r="D3047" s="95" t="s">
        <v>262</v>
      </c>
      <c r="E3047" s="95" t="s">
        <v>202</v>
      </c>
      <c r="F3047" s="95" t="s">
        <v>236</v>
      </c>
      <c r="G3047" s="92"/>
      <c r="H3047" s="95" t="s">
        <v>263</v>
      </c>
      <c r="I3047" s="97" t="s">
        <v>1219</v>
      </c>
    </row>
    <row r="3048" spans="1:9" x14ac:dyDescent="0.25">
      <c r="A3048" s="92" t="s">
        <v>237</v>
      </c>
      <c r="B3048" s="93">
        <v>46109.690846597223</v>
      </c>
      <c r="C3048" s="94" t="s">
        <v>235</v>
      </c>
      <c r="D3048" s="95" t="s">
        <v>275</v>
      </c>
      <c r="E3048" s="95" t="s">
        <v>141</v>
      </c>
      <c r="F3048" s="95" t="s">
        <v>236</v>
      </c>
      <c r="G3048" s="92"/>
      <c r="H3048" s="95" t="s">
        <v>276</v>
      </c>
      <c r="I3048" s="97" t="s">
        <v>1260</v>
      </c>
    </row>
    <row r="3049" spans="1:9" x14ac:dyDescent="0.25">
      <c r="A3049" s="92" t="s">
        <v>237</v>
      </c>
      <c r="B3049" s="93">
        <v>46109.690788217587</v>
      </c>
      <c r="C3049" s="94" t="s">
        <v>235</v>
      </c>
      <c r="D3049" s="95" t="s">
        <v>259</v>
      </c>
      <c r="E3049" s="95" t="s">
        <v>198</v>
      </c>
      <c r="F3049" s="95" t="s">
        <v>236</v>
      </c>
      <c r="G3049" s="92"/>
      <c r="H3049" s="95" t="s">
        <v>260</v>
      </c>
      <c r="I3049" s="97" t="s">
        <v>1807</v>
      </c>
    </row>
    <row r="3050" spans="1:9" x14ac:dyDescent="0.25">
      <c r="A3050" s="92" t="s">
        <v>237</v>
      </c>
      <c r="B3050" s="93">
        <v>46109.690777696756</v>
      </c>
      <c r="C3050" s="94" t="s">
        <v>235</v>
      </c>
      <c r="D3050" s="95" t="s">
        <v>268</v>
      </c>
      <c r="E3050" s="95" t="s">
        <v>200</v>
      </c>
      <c r="F3050" s="95" t="s">
        <v>236</v>
      </c>
      <c r="G3050" s="92"/>
      <c r="H3050" s="95" t="s">
        <v>269</v>
      </c>
      <c r="I3050" s="97" t="s">
        <v>2435</v>
      </c>
    </row>
    <row r="3051" spans="1:9" x14ac:dyDescent="0.25">
      <c r="A3051" s="92" t="s">
        <v>237</v>
      </c>
      <c r="B3051" s="93">
        <v>46109.69075725694</v>
      </c>
      <c r="C3051" s="94" t="s">
        <v>235</v>
      </c>
      <c r="D3051" s="95" t="s">
        <v>244</v>
      </c>
      <c r="E3051" s="95" t="s">
        <v>147</v>
      </c>
      <c r="F3051" s="95" t="s">
        <v>236</v>
      </c>
      <c r="G3051" s="92"/>
      <c r="H3051" s="95" t="s">
        <v>245</v>
      </c>
      <c r="I3051" s="97" t="s">
        <v>493</v>
      </c>
    </row>
    <row r="3052" spans="1:9" x14ac:dyDescent="0.25">
      <c r="A3052" s="92" t="s">
        <v>237</v>
      </c>
      <c r="B3052" s="93">
        <v>46109.690696956015</v>
      </c>
      <c r="C3052" s="94" t="s">
        <v>235</v>
      </c>
      <c r="D3052" s="95" t="s">
        <v>253</v>
      </c>
      <c r="E3052" s="95" t="s">
        <v>201</v>
      </c>
      <c r="F3052" s="95" t="s">
        <v>236</v>
      </c>
      <c r="G3052" s="92"/>
      <c r="H3052" s="95" t="s">
        <v>254</v>
      </c>
      <c r="I3052" s="97" t="s">
        <v>2436</v>
      </c>
    </row>
    <row r="3053" spans="1:9" x14ac:dyDescent="0.25">
      <c r="A3053" s="92" t="s">
        <v>237</v>
      </c>
      <c r="B3053" s="93">
        <v>46109.690658425927</v>
      </c>
      <c r="C3053" s="94" t="s">
        <v>235</v>
      </c>
      <c r="D3053" s="95" t="s">
        <v>256</v>
      </c>
      <c r="E3053" s="95" t="s">
        <v>165</v>
      </c>
      <c r="F3053" s="95" t="s">
        <v>236</v>
      </c>
      <c r="G3053" s="92"/>
      <c r="H3053" s="95" t="s">
        <v>257</v>
      </c>
      <c r="I3053" s="97" t="s">
        <v>981</v>
      </c>
    </row>
    <row r="3054" spans="1:9" x14ac:dyDescent="0.25">
      <c r="A3054" s="92" t="s">
        <v>237</v>
      </c>
      <c r="B3054" s="93">
        <v>46109.690654803242</v>
      </c>
      <c r="C3054" s="94" t="s">
        <v>235</v>
      </c>
      <c r="D3054" s="95" t="s">
        <v>238</v>
      </c>
      <c r="E3054" s="95" t="s">
        <v>199</v>
      </c>
      <c r="F3054" s="95" t="s">
        <v>236</v>
      </c>
      <c r="G3054" s="92"/>
      <c r="H3054" s="95" t="s">
        <v>239</v>
      </c>
      <c r="I3054" s="97" t="s">
        <v>1099</v>
      </c>
    </row>
    <row r="3055" spans="1:9" x14ac:dyDescent="0.25">
      <c r="A3055" s="92" t="s">
        <v>237</v>
      </c>
      <c r="B3055" s="93">
        <v>46109.690615937499</v>
      </c>
      <c r="C3055" s="94" t="s">
        <v>235</v>
      </c>
      <c r="D3055" s="95" t="s">
        <v>247</v>
      </c>
      <c r="E3055" s="95" t="s">
        <v>170</v>
      </c>
      <c r="F3055" s="95" t="s">
        <v>236</v>
      </c>
      <c r="G3055" s="92"/>
      <c r="H3055" s="95" t="s">
        <v>248</v>
      </c>
      <c r="I3055" s="97" t="s">
        <v>428</v>
      </c>
    </row>
    <row r="3056" spans="1:9" x14ac:dyDescent="0.25">
      <c r="A3056" s="92" t="s">
        <v>237</v>
      </c>
      <c r="B3056" s="93">
        <v>46109.690532430555</v>
      </c>
      <c r="C3056" s="94" t="s">
        <v>235</v>
      </c>
      <c r="D3056" s="95" t="s">
        <v>250</v>
      </c>
      <c r="E3056" s="95" t="s">
        <v>168</v>
      </c>
      <c r="F3056" s="95" t="s">
        <v>236</v>
      </c>
      <c r="G3056" s="92"/>
      <c r="H3056" s="95" t="s">
        <v>251</v>
      </c>
      <c r="I3056" s="97" t="s">
        <v>2437</v>
      </c>
    </row>
    <row r="3057" spans="1:9" x14ac:dyDescent="0.25">
      <c r="A3057" s="92" t="s">
        <v>237</v>
      </c>
      <c r="B3057" s="93">
        <v>46109.690433113421</v>
      </c>
      <c r="C3057" s="94" t="s">
        <v>235</v>
      </c>
      <c r="D3057" s="95" t="s">
        <v>241</v>
      </c>
      <c r="E3057" s="95" t="s">
        <v>144</v>
      </c>
      <c r="F3057" s="95" t="s">
        <v>236</v>
      </c>
      <c r="G3057" s="92"/>
      <c r="H3057" s="95" t="s">
        <v>242</v>
      </c>
      <c r="I3057" s="97" t="s">
        <v>2438</v>
      </c>
    </row>
    <row r="3058" spans="1:9" x14ac:dyDescent="0.25">
      <c r="A3058" s="92" t="s">
        <v>237</v>
      </c>
      <c r="B3058" s="93">
        <v>46109.690422812499</v>
      </c>
      <c r="C3058" s="94" t="s">
        <v>235</v>
      </c>
      <c r="D3058" s="95" t="s">
        <v>265</v>
      </c>
      <c r="E3058" s="95" t="s">
        <v>173</v>
      </c>
      <c r="F3058" s="95" t="s">
        <v>236</v>
      </c>
      <c r="G3058" s="92"/>
      <c r="H3058" s="95" t="s">
        <v>266</v>
      </c>
      <c r="I3058" s="97" t="s">
        <v>845</v>
      </c>
    </row>
    <row r="3059" spans="1:9" x14ac:dyDescent="0.25">
      <c r="A3059" s="92" t="s">
        <v>237</v>
      </c>
      <c r="B3059" s="93">
        <v>46109.690408969902</v>
      </c>
      <c r="C3059" s="94" t="s">
        <v>235</v>
      </c>
      <c r="D3059" s="95" t="s">
        <v>278</v>
      </c>
      <c r="E3059" s="95" t="s">
        <v>203</v>
      </c>
      <c r="F3059" s="95" t="s">
        <v>236</v>
      </c>
      <c r="G3059" s="92"/>
      <c r="H3059" s="95" t="s">
        <v>279</v>
      </c>
      <c r="I3059" s="97" t="s">
        <v>2439</v>
      </c>
    </row>
    <row r="3060" spans="1:9" x14ac:dyDescent="0.25">
      <c r="A3060" s="92" t="s">
        <v>237</v>
      </c>
      <c r="B3060" s="93">
        <v>46109.690391585646</v>
      </c>
      <c r="C3060" s="94" t="s">
        <v>235</v>
      </c>
      <c r="D3060" s="95" t="s">
        <v>262</v>
      </c>
      <c r="E3060" s="95" t="s">
        <v>202</v>
      </c>
      <c r="F3060" s="95" t="s">
        <v>236</v>
      </c>
      <c r="G3060" s="92"/>
      <c r="H3060" s="95" t="s">
        <v>263</v>
      </c>
      <c r="I3060" s="97" t="s">
        <v>2440</v>
      </c>
    </row>
    <row r="3061" spans="1:9" x14ac:dyDescent="0.25">
      <c r="A3061" s="92" t="s">
        <v>237</v>
      </c>
      <c r="B3061" s="93">
        <v>46109.690368564814</v>
      </c>
      <c r="C3061" s="94" t="s">
        <v>235</v>
      </c>
      <c r="D3061" s="95" t="s">
        <v>275</v>
      </c>
      <c r="E3061" s="95" t="s">
        <v>141</v>
      </c>
      <c r="F3061" s="95" t="s">
        <v>236</v>
      </c>
      <c r="G3061" s="92"/>
      <c r="H3061" s="95" t="s">
        <v>276</v>
      </c>
      <c r="I3061" s="97" t="s">
        <v>1018</v>
      </c>
    </row>
    <row r="3062" spans="1:9" x14ac:dyDescent="0.25">
      <c r="A3062" s="92" t="s">
        <v>237</v>
      </c>
      <c r="B3062" s="93">
        <v>46109.690308634257</v>
      </c>
      <c r="C3062" s="94" t="s">
        <v>235</v>
      </c>
      <c r="D3062" s="95" t="s">
        <v>268</v>
      </c>
      <c r="E3062" s="95" t="s">
        <v>200</v>
      </c>
      <c r="F3062" s="95" t="s">
        <v>236</v>
      </c>
      <c r="G3062" s="92"/>
      <c r="H3062" s="95" t="s">
        <v>269</v>
      </c>
      <c r="I3062" s="97" t="s">
        <v>974</v>
      </c>
    </row>
    <row r="3063" spans="1:9" x14ac:dyDescent="0.25">
      <c r="A3063" s="92" t="s">
        <v>237</v>
      </c>
      <c r="B3063" s="93">
        <v>46109.690289467588</v>
      </c>
      <c r="C3063" s="94" t="s">
        <v>235</v>
      </c>
      <c r="D3063" s="95" t="s">
        <v>259</v>
      </c>
      <c r="E3063" s="95" t="s">
        <v>198</v>
      </c>
      <c r="F3063" s="95" t="s">
        <v>236</v>
      </c>
      <c r="G3063" s="92"/>
      <c r="H3063" s="95" t="s">
        <v>260</v>
      </c>
      <c r="I3063" s="97" t="s">
        <v>2441</v>
      </c>
    </row>
    <row r="3064" spans="1:9" x14ac:dyDescent="0.25">
      <c r="A3064" s="92" t="s">
        <v>237</v>
      </c>
      <c r="B3064" s="93">
        <v>46109.690283460644</v>
      </c>
      <c r="C3064" s="94" t="s">
        <v>235</v>
      </c>
      <c r="D3064" s="95" t="s">
        <v>244</v>
      </c>
      <c r="E3064" s="95" t="s">
        <v>147</v>
      </c>
      <c r="F3064" s="95" t="s">
        <v>236</v>
      </c>
      <c r="G3064" s="92"/>
      <c r="H3064" s="95" t="s">
        <v>245</v>
      </c>
      <c r="I3064" s="97" t="s">
        <v>711</v>
      </c>
    </row>
    <row r="3065" spans="1:9" x14ac:dyDescent="0.25">
      <c r="A3065" s="92" t="s">
        <v>237</v>
      </c>
      <c r="B3065" s="93">
        <v>46109.690227002313</v>
      </c>
      <c r="C3065" s="94" t="s">
        <v>235</v>
      </c>
      <c r="D3065" s="95" t="s">
        <v>253</v>
      </c>
      <c r="E3065" s="95" t="s">
        <v>201</v>
      </c>
      <c r="F3065" s="95" t="s">
        <v>236</v>
      </c>
      <c r="G3065" s="92"/>
      <c r="H3065" s="95" t="s">
        <v>254</v>
      </c>
      <c r="I3065" s="97" t="s">
        <v>2442</v>
      </c>
    </row>
    <row r="3066" spans="1:9" x14ac:dyDescent="0.25">
      <c r="A3066" s="92" t="s">
        <v>237</v>
      </c>
      <c r="B3066" s="93">
        <v>46109.690191030088</v>
      </c>
      <c r="C3066" s="94" t="s">
        <v>235</v>
      </c>
      <c r="D3066" s="95" t="s">
        <v>256</v>
      </c>
      <c r="E3066" s="95" t="s">
        <v>165</v>
      </c>
      <c r="F3066" s="95" t="s">
        <v>236</v>
      </c>
      <c r="G3066" s="92"/>
      <c r="H3066" s="95" t="s">
        <v>257</v>
      </c>
      <c r="I3066" s="97" t="s">
        <v>2443</v>
      </c>
    </row>
    <row r="3067" spans="1:9" x14ac:dyDescent="0.25">
      <c r="A3067" s="92" t="s">
        <v>237</v>
      </c>
      <c r="B3067" s="93">
        <v>46109.69018813657</v>
      </c>
      <c r="C3067" s="94" t="s">
        <v>235</v>
      </c>
      <c r="D3067" s="95" t="s">
        <v>238</v>
      </c>
      <c r="E3067" s="95" t="s">
        <v>199</v>
      </c>
      <c r="F3067" s="95" t="s">
        <v>236</v>
      </c>
      <c r="G3067" s="92"/>
      <c r="H3067" s="95" t="s">
        <v>239</v>
      </c>
      <c r="I3067" s="97" t="s">
        <v>2444</v>
      </c>
    </row>
    <row r="3068" spans="1:9" x14ac:dyDescent="0.25">
      <c r="A3068" s="92" t="s">
        <v>237</v>
      </c>
      <c r="B3068" s="93">
        <v>46109.690138287035</v>
      </c>
      <c r="C3068" s="94" t="s">
        <v>235</v>
      </c>
      <c r="D3068" s="95" t="s">
        <v>247</v>
      </c>
      <c r="E3068" s="95" t="s">
        <v>170</v>
      </c>
      <c r="F3068" s="95" t="s">
        <v>236</v>
      </c>
      <c r="G3068" s="92"/>
      <c r="H3068" s="95" t="s">
        <v>248</v>
      </c>
      <c r="I3068" s="97" t="s">
        <v>2445</v>
      </c>
    </row>
    <row r="3069" spans="1:9" x14ac:dyDescent="0.25">
      <c r="A3069" s="92" t="s">
        <v>237</v>
      </c>
      <c r="B3069" s="93">
        <v>46109.690057083331</v>
      </c>
      <c r="C3069" s="94" t="s">
        <v>235</v>
      </c>
      <c r="D3069" s="95" t="s">
        <v>250</v>
      </c>
      <c r="E3069" s="95" t="s">
        <v>168</v>
      </c>
      <c r="F3069" s="95" t="s">
        <v>236</v>
      </c>
      <c r="G3069" s="92"/>
      <c r="H3069" s="95" t="s">
        <v>251</v>
      </c>
      <c r="I3069" s="97" t="s">
        <v>2446</v>
      </c>
    </row>
    <row r="3070" spans="1:9" x14ac:dyDescent="0.25">
      <c r="A3070" s="92" t="s">
        <v>237</v>
      </c>
      <c r="B3070" s="93">
        <v>46109.689947129627</v>
      </c>
      <c r="C3070" s="94" t="s">
        <v>235</v>
      </c>
      <c r="D3070" s="95" t="s">
        <v>241</v>
      </c>
      <c r="E3070" s="95" t="s">
        <v>144</v>
      </c>
      <c r="F3070" s="95" t="s">
        <v>236</v>
      </c>
      <c r="G3070" s="92"/>
      <c r="H3070" s="95" t="s">
        <v>242</v>
      </c>
      <c r="I3070" s="97" t="s">
        <v>2128</v>
      </c>
    </row>
    <row r="3071" spans="1:9" x14ac:dyDescent="0.25">
      <c r="A3071" s="92" t="s">
        <v>237</v>
      </c>
      <c r="B3071" s="93">
        <v>46109.6899343287</v>
      </c>
      <c r="C3071" s="94" t="s">
        <v>235</v>
      </c>
      <c r="D3071" s="95" t="s">
        <v>278</v>
      </c>
      <c r="E3071" s="95" t="s">
        <v>203</v>
      </c>
      <c r="F3071" s="95" t="s">
        <v>236</v>
      </c>
      <c r="G3071" s="92"/>
      <c r="H3071" s="95" t="s">
        <v>279</v>
      </c>
      <c r="I3071" s="97" t="s">
        <v>2447</v>
      </c>
    </row>
    <row r="3072" spans="1:9" x14ac:dyDescent="0.25">
      <c r="A3072" s="92" t="s">
        <v>237</v>
      </c>
      <c r="B3072" s="93">
        <v>46109.689929525463</v>
      </c>
      <c r="C3072" s="94" t="s">
        <v>235</v>
      </c>
      <c r="D3072" s="95" t="s">
        <v>265</v>
      </c>
      <c r="E3072" s="95" t="s">
        <v>173</v>
      </c>
      <c r="F3072" s="95" t="s">
        <v>236</v>
      </c>
      <c r="G3072" s="92"/>
      <c r="H3072" s="95" t="s">
        <v>266</v>
      </c>
      <c r="I3072" s="97" t="s">
        <v>2448</v>
      </c>
    </row>
    <row r="3073" spans="1:9" x14ac:dyDescent="0.25">
      <c r="A3073" s="92" t="s">
        <v>237</v>
      </c>
      <c r="B3073" s="93">
        <v>46109.689920856479</v>
      </c>
      <c r="C3073" s="94" t="s">
        <v>235</v>
      </c>
      <c r="D3073" s="95" t="s">
        <v>262</v>
      </c>
      <c r="E3073" s="95" t="s">
        <v>202</v>
      </c>
      <c r="F3073" s="95" t="s">
        <v>236</v>
      </c>
      <c r="G3073" s="92"/>
      <c r="H3073" s="95" t="s">
        <v>263</v>
      </c>
      <c r="I3073" s="97" t="s">
        <v>2449</v>
      </c>
    </row>
    <row r="3074" spans="1:9" x14ac:dyDescent="0.25">
      <c r="A3074" s="92" t="s">
        <v>237</v>
      </c>
      <c r="B3074" s="93">
        <v>46109.68989159722</v>
      </c>
      <c r="C3074" s="94" t="s">
        <v>235</v>
      </c>
      <c r="D3074" s="95" t="s">
        <v>275</v>
      </c>
      <c r="E3074" s="95" t="s">
        <v>141</v>
      </c>
      <c r="F3074" s="95" t="s">
        <v>236</v>
      </c>
      <c r="G3074" s="92"/>
      <c r="H3074" s="95" t="s">
        <v>276</v>
      </c>
      <c r="I3074" s="97" t="s">
        <v>2284</v>
      </c>
    </row>
    <row r="3075" spans="1:9" x14ac:dyDescent="0.25">
      <c r="A3075" s="92" t="s">
        <v>237</v>
      </c>
      <c r="B3075" s="93">
        <v>46109.689837569444</v>
      </c>
      <c r="C3075" s="94" t="s">
        <v>235</v>
      </c>
      <c r="D3075" s="95" t="s">
        <v>268</v>
      </c>
      <c r="E3075" s="95" t="s">
        <v>200</v>
      </c>
      <c r="F3075" s="95" t="s">
        <v>236</v>
      </c>
      <c r="G3075" s="92"/>
      <c r="H3075" s="95" t="s">
        <v>269</v>
      </c>
      <c r="I3075" s="97" t="s">
        <v>2450</v>
      </c>
    </row>
    <row r="3076" spans="1:9" x14ac:dyDescent="0.25">
      <c r="A3076" s="92" t="s">
        <v>237</v>
      </c>
      <c r="B3076" s="93">
        <v>46109.689809351847</v>
      </c>
      <c r="C3076" s="94" t="s">
        <v>235</v>
      </c>
      <c r="D3076" s="95" t="s">
        <v>244</v>
      </c>
      <c r="E3076" s="95" t="s">
        <v>147</v>
      </c>
      <c r="F3076" s="95" t="s">
        <v>236</v>
      </c>
      <c r="G3076" s="92"/>
      <c r="H3076" s="95" t="s">
        <v>245</v>
      </c>
      <c r="I3076" s="97" t="s">
        <v>1555</v>
      </c>
    </row>
    <row r="3077" spans="1:9" x14ac:dyDescent="0.25">
      <c r="A3077" s="92" t="s">
        <v>237</v>
      </c>
      <c r="B3077" s="93">
        <v>46109.689788113421</v>
      </c>
      <c r="C3077" s="94" t="s">
        <v>235</v>
      </c>
      <c r="D3077" s="95" t="s">
        <v>259</v>
      </c>
      <c r="E3077" s="95" t="s">
        <v>198</v>
      </c>
      <c r="F3077" s="95" t="s">
        <v>236</v>
      </c>
      <c r="G3077" s="92"/>
      <c r="H3077" s="95" t="s">
        <v>260</v>
      </c>
      <c r="I3077" s="97" t="s">
        <v>2451</v>
      </c>
    </row>
    <row r="3078" spans="1:9" x14ac:dyDescent="0.25">
      <c r="A3078" s="92" t="s">
        <v>237</v>
      </c>
      <c r="B3078" s="93">
        <v>46109.689758472217</v>
      </c>
      <c r="C3078" s="94" t="s">
        <v>235</v>
      </c>
      <c r="D3078" s="95" t="s">
        <v>253</v>
      </c>
      <c r="E3078" s="95" t="s">
        <v>201</v>
      </c>
      <c r="F3078" s="95" t="s">
        <v>236</v>
      </c>
      <c r="G3078" s="92"/>
      <c r="H3078" s="95" t="s">
        <v>254</v>
      </c>
      <c r="I3078" s="97" t="s">
        <v>2276</v>
      </c>
    </row>
    <row r="3079" spans="1:9" x14ac:dyDescent="0.25">
      <c r="A3079" s="92" t="s">
        <v>237</v>
      </c>
      <c r="B3079" s="93">
        <v>46109.689729050922</v>
      </c>
      <c r="C3079" s="94" t="s">
        <v>235</v>
      </c>
      <c r="D3079" s="95" t="s">
        <v>256</v>
      </c>
      <c r="E3079" s="95" t="s">
        <v>165</v>
      </c>
      <c r="F3079" s="95" t="s">
        <v>236</v>
      </c>
      <c r="G3079" s="92"/>
      <c r="H3079" s="95" t="s">
        <v>257</v>
      </c>
      <c r="I3079" s="97" t="s">
        <v>2452</v>
      </c>
    </row>
    <row r="3080" spans="1:9" x14ac:dyDescent="0.25">
      <c r="A3080" s="92" t="s">
        <v>237</v>
      </c>
      <c r="B3080" s="93">
        <v>46109.689722499999</v>
      </c>
      <c r="C3080" s="94" t="s">
        <v>235</v>
      </c>
      <c r="D3080" s="95" t="s">
        <v>238</v>
      </c>
      <c r="E3080" s="95" t="s">
        <v>199</v>
      </c>
      <c r="F3080" s="95" t="s">
        <v>236</v>
      </c>
      <c r="G3080" s="92"/>
      <c r="H3080" s="95" t="s">
        <v>239</v>
      </c>
      <c r="I3080" s="97" t="s">
        <v>2453</v>
      </c>
    </row>
    <row r="3081" spans="1:9" x14ac:dyDescent="0.25">
      <c r="A3081" s="92" t="s">
        <v>237</v>
      </c>
      <c r="B3081" s="93">
        <v>46109.689687835649</v>
      </c>
      <c r="C3081" s="94" t="s">
        <v>235</v>
      </c>
      <c r="D3081" s="95" t="s">
        <v>271</v>
      </c>
      <c r="E3081" s="95" t="s">
        <v>272</v>
      </c>
      <c r="F3081" s="95" t="s">
        <v>236</v>
      </c>
      <c r="G3081" s="92"/>
      <c r="H3081" s="95" t="s">
        <v>273</v>
      </c>
      <c r="I3081" s="97" t="s">
        <v>2454</v>
      </c>
    </row>
    <row r="3082" spans="1:9" x14ac:dyDescent="0.25">
      <c r="A3082" s="92" t="s">
        <v>237</v>
      </c>
      <c r="B3082" s="93">
        <v>46109.689660300923</v>
      </c>
      <c r="C3082" s="94" t="s">
        <v>235</v>
      </c>
      <c r="D3082" s="95" t="s">
        <v>247</v>
      </c>
      <c r="E3082" s="95" t="s">
        <v>170</v>
      </c>
      <c r="F3082" s="95" t="s">
        <v>236</v>
      </c>
      <c r="G3082" s="92"/>
      <c r="H3082" s="95" t="s">
        <v>248</v>
      </c>
      <c r="I3082" s="97" t="s">
        <v>1645</v>
      </c>
    </row>
    <row r="3083" spans="1:9" x14ac:dyDescent="0.25">
      <c r="A3083" s="92" t="s">
        <v>237</v>
      </c>
      <c r="B3083" s="93">
        <v>46109.689583032407</v>
      </c>
      <c r="C3083" s="94" t="s">
        <v>235</v>
      </c>
      <c r="D3083" s="95" t="s">
        <v>250</v>
      </c>
      <c r="E3083" s="95" t="s">
        <v>168</v>
      </c>
      <c r="F3083" s="95" t="s">
        <v>236</v>
      </c>
      <c r="G3083" s="92"/>
      <c r="H3083" s="95" t="s">
        <v>251</v>
      </c>
      <c r="I3083" s="97" t="s">
        <v>638</v>
      </c>
    </row>
    <row r="3084" spans="1:9" x14ac:dyDescent="0.25">
      <c r="A3084" s="92" t="s">
        <v>237</v>
      </c>
      <c r="B3084" s="93">
        <v>46109.689464594907</v>
      </c>
      <c r="C3084" s="94" t="s">
        <v>235</v>
      </c>
      <c r="D3084" s="95" t="s">
        <v>278</v>
      </c>
      <c r="E3084" s="95" t="s">
        <v>203</v>
      </c>
      <c r="F3084" s="95" t="s">
        <v>236</v>
      </c>
      <c r="G3084" s="92"/>
      <c r="H3084" s="95" t="s">
        <v>279</v>
      </c>
      <c r="I3084" s="97" t="s">
        <v>410</v>
      </c>
    </row>
    <row r="3085" spans="1:9" x14ac:dyDescent="0.25">
      <c r="A3085" s="92" t="s">
        <v>237</v>
      </c>
      <c r="B3085" s="93">
        <v>46109.689454699073</v>
      </c>
      <c r="C3085" s="94" t="s">
        <v>235</v>
      </c>
      <c r="D3085" s="95" t="s">
        <v>241</v>
      </c>
      <c r="E3085" s="95" t="s">
        <v>144</v>
      </c>
      <c r="F3085" s="95" t="s">
        <v>236</v>
      </c>
      <c r="G3085" s="92"/>
      <c r="H3085" s="95" t="s">
        <v>242</v>
      </c>
      <c r="I3085" s="97" t="s">
        <v>1660</v>
      </c>
    </row>
    <row r="3086" spans="1:9" x14ac:dyDescent="0.25">
      <c r="A3086" s="92" t="s">
        <v>237</v>
      </c>
      <c r="B3086" s="93">
        <v>46109.689449409721</v>
      </c>
      <c r="C3086" s="94" t="s">
        <v>235</v>
      </c>
      <c r="D3086" s="95" t="s">
        <v>262</v>
      </c>
      <c r="E3086" s="95" t="s">
        <v>202</v>
      </c>
      <c r="F3086" s="95" t="s">
        <v>236</v>
      </c>
      <c r="G3086" s="92"/>
      <c r="H3086" s="95" t="s">
        <v>263</v>
      </c>
      <c r="I3086" s="97" t="s">
        <v>510</v>
      </c>
    </row>
    <row r="3087" spans="1:9" x14ac:dyDescent="0.25">
      <c r="A3087" s="92" t="s">
        <v>237</v>
      </c>
      <c r="B3087" s="93">
        <v>46109.689440208334</v>
      </c>
      <c r="C3087" s="94" t="s">
        <v>235</v>
      </c>
      <c r="D3087" s="95" t="s">
        <v>265</v>
      </c>
      <c r="E3087" s="95" t="s">
        <v>173</v>
      </c>
      <c r="F3087" s="95" t="s">
        <v>236</v>
      </c>
      <c r="G3087" s="92"/>
      <c r="H3087" s="95" t="s">
        <v>266</v>
      </c>
      <c r="I3087" s="97" t="s">
        <v>560</v>
      </c>
    </row>
    <row r="3088" spans="1:9" x14ac:dyDescent="0.25">
      <c r="A3088" s="92" t="s">
        <v>237</v>
      </c>
      <c r="B3088" s="93">
        <v>46109.689415451387</v>
      </c>
      <c r="C3088" s="94" t="s">
        <v>235</v>
      </c>
      <c r="D3088" s="95" t="s">
        <v>275</v>
      </c>
      <c r="E3088" s="95" t="s">
        <v>141</v>
      </c>
      <c r="F3088" s="95" t="s">
        <v>236</v>
      </c>
      <c r="G3088" s="92"/>
      <c r="H3088" s="95" t="s">
        <v>276</v>
      </c>
      <c r="I3088" s="97" t="s">
        <v>2455</v>
      </c>
    </row>
    <row r="3089" spans="1:9" x14ac:dyDescent="0.25">
      <c r="A3089" s="92" t="s">
        <v>237</v>
      </c>
      <c r="B3089" s="93">
        <v>46109.689368402775</v>
      </c>
      <c r="C3089" s="94" t="s">
        <v>235</v>
      </c>
      <c r="D3089" s="95" t="s">
        <v>268</v>
      </c>
      <c r="E3089" s="95" t="s">
        <v>200</v>
      </c>
      <c r="F3089" s="95" t="s">
        <v>236</v>
      </c>
      <c r="G3089" s="92"/>
      <c r="H3089" s="95" t="s">
        <v>269</v>
      </c>
      <c r="I3089" s="97" t="s">
        <v>2456</v>
      </c>
    </row>
    <row r="3090" spans="1:9" x14ac:dyDescent="0.25">
      <c r="A3090" s="92" t="s">
        <v>237</v>
      </c>
      <c r="B3090" s="93">
        <v>46109.689333437498</v>
      </c>
      <c r="C3090" s="94" t="s">
        <v>235</v>
      </c>
      <c r="D3090" s="95" t="s">
        <v>244</v>
      </c>
      <c r="E3090" s="95" t="s">
        <v>147</v>
      </c>
      <c r="F3090" s="95" t="s">
        <v>236</v>
      </c>
      <c r="G3090" s="92"/>
      <c r="H3090" s="95" t="s">
        <v>245</v>
      </c>
      <c r="I3090" s="97" t="s">
        <v>2428</v>
      </c>
    </row>
    <row r="3091" spans="1:9" x14ac:dyDescent="0.25">
      <c r="A3091" s="92" t="s">
        <v>237</v>
      </c>
      <c r="B3091" s="93">
        <v>46109.68929174768</v>
      </c>
      <c r="C3091" s="94" t="s">
        <v>235</v>
      </c>
      <c r="D3091" s="95" t="s">
        <v>259</v>
      </c>
      <c r="E3091" s="95" t="s">
        <v>198</v>
      </c>
      <c r="F3091" s="95" t="s">
        <v>236</v>
      </c>
      <c r="G3091" s="92"/>
      <c r="H3091" s="95" t="s">
        <v>260</v>
      </c>
      <c r="I3091" s="97" t="s">
        <v>2457</v>
      </c>
    </row>
    <row r="3092" spans="1:9" x14ac:dyDescent="0.25">
      <c r="A3092" s="92" t="s">
        <v>237</v>
      </c>
      <c r="B3092" s="93">
        <v>46109.68928741898</v>
      </c>
      <c r="C3092" s="94" t="s">
        <v>235</v>
      </c>
      <c r="D3092" s="95" t="s">
        <v>253</v>
      </c>
      <c r="E3092" s="95" t="s">
        <v>201</v>
      </c>
      <c r="F3092" s="95" t="s">
        <v>236</v>
      </c>
      <c r="G3092" s="92"/>
      <c r="H3092" s="95" t="s">
        <v>254</v>
      </c>
      <c r="I3092" s="97" t="s">
        <v>2458</v>
      </c>
    </row>
    <row r="3093" spans="1:9" x14ac:dyDescent="0.25">
      <c r="A3093" s="92" t="s">
        <v>237</v>
      </c>
      <c r="B3093" s="93">
        <v>46109.689263541666</v>
      </c>
      <c r="C3093" s="94" t="s">
        <v>235</v>
      </c>
      <c r="D3093" s="95" t="s">
        <v>256</v>
      </c>
      <c r="E3093" s="95" t="s">
        <v>165</v>
      </c>
      <c r="F3093" s="95" t="s">
        <v>236</v>
      </c>
      <c r="G3093" s="92"/>
      <c r="H3093" s="95" t="s">
        <v>257</v>
      </c>
      <c r="I3093" s="97" t="s">
        <v>2459</v>
      </c>
    </row>
    <row r="3094" spans="1:9" x14ac:dyDescent="0.25">
      <c r="A3094" s="92" t="s">
        <v>237</v>
      </c>
      <c r="B3094" s="93">
        <v>46109.689258113423</v>
      </c>
      <c r="C3094" s="94" t="s">
        <v>235</v>
      </c>
      <c r="D3094" s="95" t="s">
        <v>238</v>
      </c>
      <c r="E3094" s="95" t="s">
        <v>199</v>
      </c>
      <c r="F3094" s="95" t="s">
        <v>236</v>
      </c>
      <c r="G3094" s="92"/>
      <c r="H3094" s="95" t="s">
        <v>239</v>
      </c>
      <c r="I3094" s="97" t="s">
        <v>2460</v>
      </c>
    </row>
    <row r="3095" spans="1:9" x14ac:dyDescent="0.25">
      <c r="A3095" s="92" t="s">
        <v>237</v>
      </c>
      <c r="B3095" s="93">
        <v>46109.689179756941</v>
      </c>
      <c r="C3095" s="94" t="s">
        <v>235</v>
      </c>
      <c r="D3095" s="95" t="s">
        <v>247</v>
      </c>
      <c r="E3095" s="95" t="s">
        <v>170</v>
      </c>
      <c r="F3095" s="95" t="s">
        <v>236</v>
      </c>
      <c r="G3095" s="92"/>
      <c r="H3095" s="95" t="s">
        <v>248</v>
      </c>
      <c r="I3095" s="97" t="s">
        <v>798</v>
      </c>
    </row>
    <row r="3096" spans="1:9" x14ac:dyDescent="0.25">
      <c r="A3096" s="92" t="s">
        <v>237</v>
      </c>
      <c r="B3096" s="93">
        <v>46109.689163287032</v>
      </c>
      <c r="C3096" s="94" t="s">
        <v>235</v>
      </c>
      <c r="D3096" s="95" t="s">
        <v>271</v>
      </c>
      <c r="E3096" s="95" t="s">
        <v>272</v>
      </c>
      <c r="F3096" s="95" t="s">
        <v>236</v>
      </c>
      <c r="G3096" s="92"/>
      <c r="H3096" s="95" t="s">
        <v>273</v>
      </c>
      <c r="I3096" s="97" t="s">
        <v>2155</v>
      </c>
    </row>
    <row r="3097" spans="1:9" x14ac:dyDescent="0.25">
      <c r="A3097" s="92" t="s">
        <v>237</v>
      </c>
      <c r="B3097" s="93">
        <v>46109.689107638886</v>
      </c>
      <c r="C3097" s="94" t="s">
        <v>235</v>
      </c>
      <c r="D3097" s="95" t="s">
        <v>250</v>
      </c>
      <c r="E3097" s="95" t="s">
        <v>168</v>
      </c>
      <c r="F3097" s="95" t="s">
        <v>236</v>
      </c>
      <c r="G3097" s="92"/>
      <c r="H3097" s="95" t="s">
        <v>251</v>
      </c>
      <c r="I3097" s="97" t="s">
        <v>1509</v>
      </c>
    </row>
    <row r="3098" spans="1:9" x14ac:dyDescent="0.25">
      <c r="A3098" s="92" t="s">
        <v>237</v>
      </c>
      <c r="B3098" s="93">
        <v>46109.688997083329</v>
      </c>
      <c r="C3098" s="94" t="s">
        <v>235</v>
      </c>
      <c r="D3098" s="95" t="s">
        <v>278</v>
      </c>
      <c r="E3098" s="95" t="s">
        <v>203</v>
      </c>
      <c r="F3098" s="95" t="s">
        <v>236</v>
      </c>
      <c r="G3098" s="92"/>
      <c r="H3098" s="95" t="s">
        <v>279</v>
      </c>
      <c r="I3098" s="97" t="s">
        <v>2461</v>
      </c>
    </row>
    <row r="3099" spans="1:9" x14ac:dyDescent="0.25">
      <c r="A3099" s="92" t="s">
        <v>237</v>
      </c>
      <c r="B3099" s="93">
        <v>46109.68897628472</v>
      </c>
      <c r="C3099" s="94" t="s">
        <v>235</v>
      </c>
      <c r="D3099" s="95" t="s">
        <v>262</v>
      </c>
      <c r="E3099" s="95" t="s">
        <v>202</v>
      </c>
      <c r="F3099" s="95" t="s">
        <v>236</v>
      </c>
      <c r="G3099" s="92"/>
      <c r="H3099" s="95" t="s">
        <v>263</v>
      </c>
      <c r="I3099" s="97" t="s">
        <v>2462</v>
      </c>
    </row>
    <row r="3100" spans="1:9" x14ac:dyDescent="0.25">
      <c r="A3100" s="92" t="s">
        <v>237</v>
      </c>
      <c r="B3100" s="93">
        <v>46109.688964733796</v>
      </c>
      <c r="C3100" s="94" t="s">
        <v>235</v>
      </c>
      <c r="D3100" s="95" t="s">
        <v>241</v>
      </c>
      <c r="E3100" s="95" t="s">
        <v>144</v>
      </c>
      <c r="F3100" s="95" t="s">
        <v>236</v>
      </c>
      <c r="G3100" s="92"/>
      <c r="H3100" s="95" t="s">
        <v>242</v>
      </c>
      <c r="I3100" s="97" t="s">
        <v>2463</v>
      </c>
    </row>
    <row r="3101" spans="1:9" x14ac:dyDescent="0.25">
      <c r="A3101" s="92" t="s">
        <v>237</v>
      </c>
      <c r="B3101" s="93">
        <v>46109.688957326383</v>
      </c>
      <c r="C3101" s="94" t="s">
        <v>235</v>
      </c>
      <c r="D3101" s="95" t="s">
        <v>265</v>
      </c>
      <c r="E3101" s="95" t="s">
        <v>173</v>
      </c>
      <c r="F3101" s="95" t="s">
        <v>236</v>
      </c>
      <c r="G3101" s="92"/>
      <c r="H3101" s="95" t="s">
        <v>266</v>
      </c>
      <c r="I3101" s="97" t="s">
        <v>1457</v>
      </c>
    </row>
    <row r="3102" spans="1:9" x14ac:dyDescent="0.25">
      <c r="A3102" s="92" t="s">
        <v>237</v>
      </c>
      <c r="B3102" s="93">
        <v>46109.68894122685</v>
      </c>
      <c r="C3102" s="94" t="s">
        <v>235</v>
      </c>
      <c r="D3102" s="95" t="s">
        <v>275</v>
      </c>
      <c r="E3102" s="95" t="s">
        <v>141</v>
      </c>
      <c r="F3102" s="95" t="s">
        <v>236</v>
      </c>
      <c r="G3102" s="92"/>
      <c r="H3102" s="95" t="s">
        <v>276</v>
      </c>
      <c r="I3102" s="97" t="s">
        <v>638</v>
      </c>
    </row>
    <row r="3103" spans="1:9" x14ac:dyDescent="0.25">
      <c r="A3103" s="92" t="s">
        <v>237</v>
      </c>
      <c r="B3103" s="93">
        <v>46109.688898761575</v>
      </c>
      <c r="C3103" s="94" t="s">
        <v>235</v>
      </c>
      <c r="D3103" s="95" t="s">
        <v>268</v>
      </c>
      <c r="E3103" s="95" t="s">
        <v>200</v>
      </c>
      <c r="F3103" s="95" t="s">
        <v>236</v>
      </c>
      <c r="G3103" s="92"/>
      <c r="H3103" s="95" t="s">
        <v>269</v>
      </c>
      <c r="I3103" s="97" t="s">
        <v>2464</v>
      </c>
    </row>
    <row r="3104" spans="1:9" x14ac:dyDescent="0.25">
      <c r="A3104" s="92" t="s">
        <v>237</v>
      </c>
      <c r="B3104" s="93">
        <v>46109.688861157403</v>
      </c>
      <c r="C3104" s="94" t="s">
        <v>235</v>
      </c>
      <c r="D3104" s="95" t="s">
        <v>244</v>
      </c>
      <c r="E3104" s="95" t="s">
        <v>147</v>
      </c>
      <c r="F3104" s="95" t="s">
        <v>236</v>
      </c>
      <c r="G3104" s="92"/>
      <c r="H3104" s="95" t="s">
        <v>245</v>
      </c>
      <c r="I3104" s="97" t="s">
        <v>2465</v>
      </c>
    </row>
    <row r="3105" spans="1:9" x14ac:dyDescent="0.25">
      <c r="A3105" s="92" t="s">
        <v>237</v>
      </c>
      <c r="B3105" s="93">
        <v>46109.688819305557</v>
      </c>
      <c r="C3105" s="94" t="s">
        <v>235</v>
      </c>
      <c r="D3105" s="95" t="s">
        <v>253</v>
      </c>
      <c r="E3105" s="95" t="s">
        <v>201</v>
      </c>
      <c r="F3105" s="95" t="s">
        <v>236</v>
      </c>
      <c r="G3105" s="92"/>
      <c r="H3105" s="95" t="s">
        <v>254</v>
      </c>
      <c r="I3105" s="97" t="s">
        <v>652</v>
      </c>
    </row>
    <row r="3106" spans="1:9" x14ac:dyDescent="0.25">
      <c r="A3106" s="92" t="s">
        <v>237</v>
      </c>
      <c r="B3106" s="93">
        <v>46109.688797488423</v>
      </c>
      <c r="C3106" s="94" t="s">
        <v>235</v>
      </c>
      <c r="D3106" s="95" t="s">
        <v>256</v>
      </c>
      <c r="E3106" s="95" t="s">
        <v>165</v>
      </c>
      <c r="F3106" s="95" t="s">
        <v>236</v>
      </c>
      <c r="G3106" s="92"/>
      <c r="H3106" s="95" t="s">
        <v>257</v>
      </c>
      <c r="I3106" s="97" t="s">
        <v>2466</v>
      </c>
    </row>
    <row r="3107" spans="1:9" x14ac:dyDescent="0.25">
      <c r="A3107" s="92" t="s">
        <v>237</v>
      </c>
      <c r="B3107" s="93">
        <v>46109.688793182868</v>
      </c>
      <c r="C3107" s="94" t="s">
        <v>235</v>
      </c>
      <c r="D3107" s="95" t="s">
        <v>238</v>
      </c>
      <c r="E3107" s="95" t="s">
        <v>199</v>
      </c>
      <c r="F3107" s="95" t="s">
        <v>236</v>
      </c>
      <c r="G3107" s="92"/>
      <c r="H3107" s="95" t="s">
        <v>239</v>
      </c>
      <c r="I3107" s="97" t="s">
        <v>2467</v>
      </c>
    </row>
    <row r="3108" spans="1:9" x14ac:dyDescent="0.25">
      <c r="A3108" s="92" t="s">
        <v>237</v>
      </c>
      <c r="B3108" s="93">
        <v>46109.688782291661</v>
      </c>
      <c r="C3108" s="94" t="s">
        <v>235</v>
      </c>
      <c r="D3108" s="95" t="s">
        <v>259</v>
      </c>
      <c r="E3108" s="95" t="s">
        <v>198</v>
      </c>
      <c r="F3108" s="95" t="s">
        <v>236</v>
      </c>
      <c r="G3108" s="92"/>
      <c r="H3108" s="95" t="s">
        <v>260</v>
      </c>
      <c r="I3108" s="97" t="s">
        <v>1328</v>
      </c>
    </row>
    <row r="3109" spans="1:9" x14ac:dyDescent="0.25">
      <c r="A3109" s="92" t="s">
        <v>237</v>
      </c>
      <c r="B3109" s="93">
        <v>46109.688703090273</v>
      </c>
      <c r="C3109" s="94" t="s">
        <v>235</v>
      </c>
      <c r="D3109" s="95" t="s">
        <v>247</v>
      </c>
      <c r="E3109" s="95" t="s">
        <v>170</v>
      </c>
      <c r="F3109" s="95" t="s">
        <v>236</v>
      </c>
      <c r="G3109" s="92"/>
      <c r="H3109" s="95" t="s">
        <v>248</v>
      </c>
      <c r="I3109" s="97" t="s">
        <v>2468</v>
      </c>
    </row>
    <row r="3110" spans="1:9" x14ac:dyDescent="0.25">
      <c r="A3110" s="92" t="s">
        <v>237</v>
      </c>
      <c r="B3110" s="93">
        <v>46109.688657465274</v>
      </c>
      <c r="C3110" s="94" t="s">
        <v>235</v>
      </c>
      <c r="D3110" s="95" t="s">
        <v>271</v>
      </c>
      <c r="E3110" s="95" t="s">
        <v>272</v>
      </c>
      <c r="F3110" s="95" t="s">
        <v>236</v>
      </c>
      <c r="G3110" s="92"/>
      <c r="H3110" s="95" t="s">
        <v>273</v>
      </c>
      <c r="I3110" s="97" t="s">
        <v>795</v>
      </c>
    </row>
    <row r="3111" spans="1:9" x14ac:dyDescent="0.25">
      <c r="A3111" s="92" t="s">
        <v>237</v>
      </c>
      <c r="B3111" s="93">
        <v>46109.688631076388</v>
      </c>
      <c r="C3111" s="94" t="s">
        <v>235</v>
      </c>
      <c r="D3111" s="95" t="s">
        <v>250</v>
      </c>
      <c r="E3111" s="95" t="s">
        <v>168</v>
      </c>
      <c r="F3111" s="95" t="s">
        <v>236</v>
      </c>
      <c r="G3111" s="92"/>
      <c r="H3111" s="95" t="s">
        <v>251</v>
      </c>
      <c r="I3111" s="97" t="s">
        <v>301</v>
      </c>
    </row>
    <row r="3112" spans="1:9" x14ac:dyDescent="0.25">
      <c r="A3112" s="92" t="s">
        <v>237</v>
      </c>
      <c r="B3112" s="93">
        <v>46109.688526724538</v>
      </c>
      <c r="C3112" s="94" t="s">
        <v>235</v>
      </c>
      <c r="D3112" s="95" t="s">
        <v>278</v>
      </c>
      <c r="E3112" s="95" t="s">
        <v>203</v>
      </c>
      <c r="F3112" s="95" t="s">
        <v>236</v>
      </c>
      <c r="G3112" s="92"/>
      <c r="H3112" s="95" t="s">
        <v>279</v>
      </c>
      <c r="I3112" s="97" t="s">
        <v>2469</v>
      </c>
    </row>
    <row r="3113" spans="1:9" x14ac:dyDescent="0.25">
      <c r="A3113" s="92" t="s">
        <v>237</v>
      </c>
      <c r="B3113" s="93">
        <v>46109.688506250001</v>
      </c>
      <c r="C3113" s="94" t="s">
        <v>235</v>
      </c>
      <c r="D3113" s="95" t="s">
        <v>262</v>
      </c>
      <c r="E3113" s="95" t="s">
        <v>202</v>
      </c>
      <c r="F3113" s="95" t="s">
        <v>236</v>
      </c>
      <c r="G3113" s="92"/>
      <c r="H3113" s="95" t="s">
        <v>263</v>
      </c>
      <c r="I3113" s="97" t="s">
        <v>2398</v>
      </c>
    </row>
    <row r="3114" spans="1:9" x14ac:dyDescent="0.25">
      <c r="A3114" s="92" t="s">
        <v>237</v>
      </c>
      <c r="B3114" s="93">
        <v>46109.688480023149</v>
      </c>
      <c r="C3114" s="94" t="s">
        <v>235</v>
      </c>
      <c r="D3114" s="95" t="s">
        <v>241</v>
      </c>
      <c r="E3114" s="95" t="s">
        <v>144</v>
      </c>
      <c r="F3114" s="95" t="s">
        <v>236</v>
      </c>
      <c r="G3114" s="92"/>
      <c r="H3114" s="95" t="s">
        <v>242</v>
      </c>
      <c r="I3114" s="97" t="s">
        <v>2470</v>
      </c>
    </row>
    <row r="3115" spans="1:9" x14ac:dyDescent="0.25">
      <c r="A3115" s="92" t="s">
        <v>237</v>
      </c>
      <c r="B3115" s="93">
        <v>46109.68847606481</v>
      </c>
      <c r="C3115" s="94" t="s">
        <v>235</v>
      </c>
      <c r="D3115" s="95" t="s">
        <v>265</v>
      </c>
      <c r="E3115" s="95" t="s">
        <v>173</v>
      </c>
      <c r="F3115" s="95" t="s">
        <v>236</v>
      </c>
      <c r="G3115" s="92"/>
      <c r="H3115" s="95" t="s">
        <v>266</v>
      </c>
      <c r="I3115" s="97" t="s">
        <v>2471</v>
      </c>
    </row>
    <row r="3116" spans="1:9" x14ac:dyDescent="0.25">
      <c r="A3116" s="92" t="s">
        <v>237</v>
      </c>
      <c r="B3116" s="93">
        <v>46109.688465740735</v>
      </c>
      <c r="C3116" s="94" t="s">
        <v>235</v>
      </c>
      <c r="D3116" s="95" t="s">
        <v>275</v>
      </c>
      <c r="E3116" s="95" t="s">
        <v>141</v>
      </c>
      <c r="F3116" s="95" t="s">
        <v>236</v>
      </c>
      <c r="G3116" s="92"/>
      <c r="H3116" s="95" t="s">
        <v>276</v>
      </c>
      <c r="I3116" s="97" t="s">
        <v>1661</v>
      </c>
    </row>
    <row r="3117" spans="1:9" x14ac:dyDescent="0.25">
      <c r="A3117" s="92" t="s">
        <v>237</v>
      </c>
      <c r="B3117" s="93">
        <v>46109.68842810185</v>
      </c>
      <c r="C3117" s="94" t="s">
        <v>235</v>
      </c>
      <c r="D3117" s="95" t="s">
        <v>268</v>
      </c>
      <c r="E3117" s="95" t="s">
        <v>200</v>
      </c>
      <c r="F3117" s="95" t="s">
        <v>236</v>
      </c>
      <c r="G3117" s="92"/>
      <c r="H3117" s="95" t="s">
        <v>269</v>
      </c>
      <c r="I3117" s="97" t="s">
        <v>2472</v>
      </c>
    </row>
    <row r="3118" spans="1:9" x14ac:dyDescent="0.25">
      <c r="A3118" s="92" t="s">
        <v>237</v>
      </c>
      <c r="B3118" s="93">
        <v>46109.68838782407</v>
      </c>
      <c r="C3118" s="94" t="s">
        <v>235</v>
      </c>
      <c r="D3118" s="95" t="s">
        <v>244</v>
      </c>
      <c r="E3118" s="95" t="s">
        <v>147</v>
      </c>
      <c r="F3118" s="95" t="s">
        <v>236</v>
      </c>
      <c r="G3118" s="92"/>
      <c r="H3118" s="95" t="s">
        <v>245</v>
      </c>
      <c r="I3118" s="97" t="s">
        <v>2473</v>
      </c>
    </row>
    <row r="3119" spans="1:9" x14ac:dyDescent="0.25">
      <c r="A3119" s="92" t="s">
        <v>237</v>
      </c>
      <c r="B3119" s="93">
        <v>46109.688352847217</v>
      </c>
      <c r="C3119" s="94" t="s">
        <v>235</v>
      </c>
      <c r="D3119" s="95" t="s">
        <v>253</v>
      </c>
      <c r="E3119" s="95" t="s">
        <v>201</v>
      </c>
      <c r="F3119" s="95" t="s">
        <v>236</v>
      </c>
      <c r="G3119" s="92"/>
      <c r="H3119" s="95" t="s">
        <v>254</v>
      </c>
      <c r="I3119" s="97" t="s">
        <v>810</v>
      </c>
    </row>
    <row r="3120" spans="1:9" x14ac:dyDescent="0.25">
      <c r="A3120" s="92" t="s">
        <v>237</v>
      </c>
      <c r="B3120" s="93">
        <v>46109.688334907405</v>
      </c>
      <c r="C3120" s="94" t="s">
        <v>235</v>
      </c>
      <c r="D3120" s="95" t="s">
        <v>256</v>
      </c>
      <c r="E3120" s="95" t="s">
        <v>165</v>
      </c>
      <c r="F3120" s="95" t="s">
        <v>236</v>
      </c>
      <c r="G3120" s="92"/>
      <c r="H3120" s="95" t="s">
        <v>257</v>
      </c>
      <c r="I3120" s="97" t="s">
        <v>1290</v>
      </c>
    </row>
    <row r="3121" spans="1:9" x14ac:dyDescent="0.25">
      <c r="A3121" s="92" t="s">
        <v>237</v>
      </c>
      <c r="B3121" s="93">
        <v>46109.688327118056</v>
      </c>
      <c r="C3121" s="94" t="s">
        <v>235</v>
      </c>
      <c r="D3121" s="95" t="s">
        <v>238</v>
      </c>
      <c r="E3121" s="95" t="s">
        <v>199</v>
      </c>
      <c r="F3121" s="95" t="s">
        <v>236</v>
      </c>
      <c r="G3121" s="92"/>
      <c r="H3121" s="95" t="s">
        <v>239</v>
      </c>
      <c r="I3121" s="97" t="s">
        <v>1344</v>
      </c>
    </row>
    <row r="3122" spans="1:9" x14ac:dyDescent="0.25">
      <c r="A3122" s="92" t="s">
        <v>237</v>
      </c>
      <c r="B3122" s="93">
        <v>46109.688292986109</v>
      </c>
      <c r="C3122" s="94" t="s">
        <v>235</v>
      </c>
      <c r="D3122" s="95" t="s">
        <v>259</v>
      </c>
      <c r="E3122" s="95" t="s">
        <v>198</v>
      </c>
      <c r="F3122" s="95" t="s">
        <v>236</v>
      </c>
      <c r="G3122" s="92"/>
      <c r="H3122" s="95" t="s">
        <v>260</v>
      </c>
      <c r="I3122" s="97" t="s">
        <v>2474</v>
      </c>
    </row>
    <row r="3123" spans="1:9" x14ac:dyDescent="0.25">
      <c r="A3123" s="92" t="s">
        <v>237</v>
      </c>
      <c r="B3123" s="93">
        <v>46109.688229074069</v>
      </c>
      <c r="C3123" s="94" t="s">
        <v>235</v>
      </c>
      <c r="D3123" s="95" t="s">
        <v>247</v>
      </c>
      <c r="E3123" s="95" t="s">
        <v>170</v>
      </c>
      <c r="F3123" s="95" t="s">
        <v>236</v>
      </c>
      <c r="G3123" s="92"/>
      <c r="H3123" s="95" t="s">
        <v>248</v>
      </c>
      <c r="I3123" s="97" t="s">
        <v>1080</v>
      </c>
    </row>
    <row r="3124" spans="1:9" x14ac:dyDescent="0.25">
      <c r="A3124" s="92" t="s">
        <v>237</v>
      </c>
      <c r="B3124" s="93">
        <v>46109.688152800925</v>
      </c>
      <c r="C3124" s="94" t="s">
        <v>235</v>
      </c>
      <c r="D3124" s="95" t="s">
        <v>250</v>
      </c>
      <c r="E3124" s="95" t="s">
        <v>168</v>
      </c>
      <c r="F3124" s="95" t="s">
        <v>236</v>
      </c>
      <c r="G3124" s="92"/>
      <c r="H3124" s="95" t="s">
        <v>251</v>
      </c>
      <c r="I3124" s="97" t="s">
        <v>2475</v>
      </c>
    </row>
    <row r="3125" spans="1:9" x14ac:dyDescent="0.25">
      <c r="A3125" s="92" t="s">
        <v>237</v>
      </c>
      <c r="B3125" s="93">
        <v>46109.688132546296</v>
      </c>
      <c r="C3125" s="94" t="s">
        <v>235</v>
      </c>
      <c r="D3125" s="95" t="s">
        <v>271</v>
      </c>
      <c r="E3125" s="95" t="s">
        <v>272</v>
      </c>
      <c r="F3125" s="95" t="s">
        <v>236</v>
      </c>
      <c r="G3125" s="92"/>
      <c r="H3125" s="95" t="s">
        <v>273</v>
      </c>
      <c r="I3125" s="97" t="s">
        <v>2476</v>
      </c>
    </row>
    <row r="3126" spans="1:9" x14ac:dyDescent="0.25">
      <c r="A3126" s="92" t="s">
        <v>237</v>
      </c>
      <c r="B3126" s="93">
        <v>46109.688056979168</v>
      </c>
      <c r="C3126" s="94" t="s">
        <v>235</v>
      </c>
      <c r="D3126" s="95" t="s">
        <v>278</v>
      </c>
      <c r="E3126" s="95" t="s">
        <v>203</v>
      </c>
      <c r="F3126" s="95" t="s">
        <v>236</v>
      </c>
      <c r="G3126" s="92"/>
      <c r="H3126" s="95" t="s">
        <v>279</v>
      </c>
      <c r="I3126" s="97" t="s">
        <v>2301</v>
      </c>
    </row>
    <row r="3127" spans="1:9" x14ac:dyDescent="0.25">
      <c r="A3127" s="92" t="s">
        <v>237</v>
      </c>
      <c r="B3127" s="93">
        <v>46109.688039942128</v>
      </c>
      <c r="C3127" s="94" t="s">
        <v>235</v>
      </c>
      <c r="D3127" s="95" t="s">
        <v>262</v>
      </c>
      <c r="E3127" s="95" t="s">
        <v>202</v>
      </c>
      <c r="F3127" s="95" t="s">
        <v>236</v>
      </c>
      <c r="G3127" s="92"/>
      <c r="H3127" s="95" t="s">
        <v>263</v>
      </c>
      <c r="I3127" s="97" t="s">
        <v>963</v>
      </c>
    </row>
    <row r="3128" spans="1:9" x14ac:dyDescent="0.25">
      <c r="A3128" s="92" t="s">
        <v>237</v>
      </c>
      <c r="B3128" s="93">
        <v>46109.687988796293</v>
      </c>
      <c r="C3128" s="94" t="s">
        <v>235</v>
      </c>
      <c r="D3128" s="95" t="s">
        <v>275</v>
      </c>
      <c r="E3128" s="95" t="s">
        <v>141</v>
      </c>
      <c r="F3128" s="95" t="s">
        <v>236</v>
      </c>
      <c r="G3128" s="92"/>
      <c r="H3128" s="95" t="s">
        <v>276</v>
      </c>
      <c r="I3128" s="97" t="s">
        <v>2477</v>
      </c>
    </row>
    <row r="3129" spans="1:9" x14ac:dyDescent="0.25">
      <c r="A3129" s="92" t="s">
        <v>237</v>
      </c>
      <c r="B3129" s="93">
        <v>46109.687977222224</v>
      </c>
      <c r="C3129" s="94" t="s">
        <v>235</v>
      </c>
      <c r="D3129" s="95" t="s">
        <v>241</v>
      </c>
      <c r="E3129" s="95" t="s">
        <v>144</v>
      </c>
      <c r="F3129" s="95" t="s">
        <v>236</v>
      </c>
      <c r="G3129" s="92"/>
      <c r="H3129" s="95" t="s">
        <v>242</v>
      </c>
      <c r="I3129" s="97" t="s">
        <v>2478</v>
      </c>
    </row>
    <row r="3130" spans="1:9" x14ac:dyDescent="0.25">
      <c r="A3130" s="92" t="s">
        <v>237</v>
      </c>
      <c r="B3130" s="93">
        <v>46109.687975358793</v>
      </c>
      <c r="C3130" s="94" t="s">
        <v>235</v>
      </c>
      <c r="D3130" s="95" t="s">
        <v>265</v>
      </c>
      <c r="E3130" s="95" t="s">
        <v>173</v>
      </c>
      <c r="F3130" s="95" t="s">
        <v>236</v>
      </c>
      <c r="G3130" s="92"/>
      <c r="H3130" s="95" t="s">
        <v>266</v>
      </c>
      <c r="I3130" s="97" t="s">
        <v>2479</v>
      </c>
    </row>
    <row r="3131" spans="1:9" x14ac:dyDescent="0.25">
      <c r="A3131" s="92" t="s">
        <v>237</v>
      </c>
      <c r="B3131" s="93">
        <v>46109.687961041665</v>
      </c>
      <c r="C3131" s="94" t="s">
        <v>235</v>
      </c>
      <c r="D3131" s="95" t="s">
        <v>268</v>
      </c>
      <c r="E3131" s="95" t="s">
        <v>200</v>
      </c>
      <c r="F3131" s="95" t="s">
        <v>236</v>
      </c>
      <c r="G3131" s="92"/>
      <c r="H3131" s="95" t="s">
        <v>269</v>
      </c>
      <c r="I3131" s="97" t="s">
        <v>1113</v>
      </c>
    </row>
    <row r="3132" spans="1:9" x14ac:dyDescent="0.25">
      <c r="A3132" s="92" t="s">
        <v>237</v>
      </c>
      <c r="B3132" s="93">
        <v>46109.687916550924</v>
      </c>
      <c r="C3132" s="94" t="s">
        <v>235</v>
      </c>
      <c r="D3132" s="95" t="s">
        <v>244</v>
      </c>
      <c r="E3132" s="95" t="s">
        <v>147</v>
      </c>
      <c r="F3132" s="95" t="s">
        <v>236</v>
      </c>
      <c r="G3132" s="92"/>
      <c r="H3132" s="95" t="s">
        <v>245</v>
      </c>
      <c r="I3132" s="97" t="s">
        <v>1494</v>
      </c>
    </row>
    <row r="3133" spans="1:9" x14ac:dyDescent="0.25">
      <c r="A3133" s="92" t="s">
        <v>237</v>
      </c>
      <c r="B3133" s="93">
        <v>46109.687884780091</v>
      </c>
      <c r="C3133" s="94" t="s">
        <v>235</v>
      </c>
      <c r="D3133" s="95" t="s">
        <v>253</v>
      </c>
      <c r="E3133" s="95" t="s">
        <v>201</v>
      </c>
      <c r="F3133" s="95" t="s">
        <v>236</v>
      </c>
      <c r="G3133" s="92"/>
      <c r="H3133" s="95" t="s">
        <v>254</v>
      </c>
      <c r="I3133" s="97" t="s">
        <v>667</v>
      </c>
    </row>
    <row r="3134" spans="1:9" x14ac:dyDescent="0.25">
      <c r="A3134" s="92" t="s">
        <v>237</v>
      </c>
      <c r="B3134" s="93">
        <v>46109.687871192131</v>
      </c>
      <c r="C3134" s="94" t="s">
        <v>235</v>
      </c>
      <c r="D3134" s="95" t="s">
        <v>256</v>
      </c>
      <c r="E3134" s="95" t="s">
        <v>165</v>
      </c>
      <c r="F3134" s="95" t="s">
        <v>236</v>
      </c>
      <c r="G3134" s="92"/>
      <c r="H3134" s="95" t="s">
        <v>257</v>
      </c>
      <c r="I3134" s="97" t="s">
        <v>348</v>
      </c>
    </row>
    <row r="3135" spans="1:9" x14ac:dyDescent="0.25">
      <c r="A3135" s="92" t="s">
        <v>237</v>
      </c>
      <c r="B3135" s="93">
        <v>46109.6878621875</v>
      </c>
      <c r="C3135" s="94" t="s">
        <v>235</v>
      </c>
      <c r="D3135" s="95" t="s">
        <v>238</v>
      </c>
      <c r="E3135" s="95" t="s">
        <v>199</v>
      </c>
      <c r="F3135" s="95" t="s">
        <v>236</v>
      </c>
      <c r="G3135" s="92"/>
      <c r="H3135" s="95" t="s">
        <v>239</v>
      </c>
      <c r="I3135" s="97" t="s">
        <v>2480</v>
      </c>
    </row>
    <row r="3136" spans="1:9" x14ac:dyDescent="0.25">
      <c r="A3136" s="92" t="s">
        <v>237</v>
      </c>
      <c r="B3136" s="93">
        <v>46109.687806261572</v>
      </c>
      <c r="C3136" s="94" t="s">
        <v>235</v>
      </c>
      <c r="D3136" s="95" t="s">
        <v>259</v>
      </c>
      <c r="E3136" s="95" t="s">
        <v>198</v>
      </c>
      <c r="F3136" s="95" t="s">
        <v>236</v>
      </c>
      <c r="G3136" s="92"/>
      <c r="H3136" s="95" t="s">
        <v>260</v>
      </c>
      <c r="I3136" s="97" t="s">
        <v>698</v>
      </c>
    </row>
    <row r="3137" spans="1:9" x14ac:dyDescent="0.25">
      <c r="A3137" s="92" t="s">
        <v>237</v>
      </c>
      <c r="B3137" s="93">
        <v>46109.687753287035</v>
      </c>
      <c r="C3137" s="94" t="s">
        <v>235</v>
      </c>
      <c r="D3137" s="95" t="s">
        <v>247</v>
      </c>
      <c r="E3137" s="95" t="s">
        <v>170</v>
      </c>
      <c r="F3137" s="95" t="s">
        <v>236</v>
      </c>
      <c r="G3137" s="92"/>
      <c r="H3137" s="95" t="s">
        <v>248</v>
      </c>
      <c r="I3137" s="97" t="s">
        <v>2481</v>
      </c>
    </row>
    <row r="3138" spans="1:9" x14ac:dyDescent="0.25">
      <c r="A3138" s="92" t="s">
        <v>237</v>
      </c>
      <c r="B3138" s="93">
        <v>46109.687680405092</v>
      </c>
      <c r="C3138" s="94" t="s">
        <v>235</v>
      </c>
      <c r="D3138" s="95" t="s">
        <v>250</v>
      </c>
      <c r="E3138" s="95" t="s">
        <v>168</v>
      </c>
      <c r="F3138" s="95" t="s">
        <v>236</v>
      </c>
      <c r="G3138" s="92"/>
      <c r="H3138" s="95" t="s">
        <v>251</v>
      </c>
      <c r="I3138" s="97" t="s">
        <v>998</v>
      </c>
    </row>
    <row r="3139" spans="1:9" x14ac:dyDescent="0.25">
      <c r="A3139" s="92" t="s">
        <v>237</v>
      </c>
      <c r="B3139" s="93">
        <v>46109.687626203704</v>
      </c>
      <c r="C3139" s="94" t="s">
        <v>235</v>
      </c>
      <c r="D3139" s="95" t="s">
        <v>271</v>
      </c>
      <c r="E3139" s="95" t="s">
        <v>272</v>
      </c>
      <c r="F3139" s="95" t="s">
        <v>236</v>
      </c>
      <c r="G3139" s="92"/>
      <c r="H3139" s="95" t="s">
        <v>273</v>
      </c>
      <c r="I3139" s="97" t="s">
        <v>2482</v>
      </c>
    </row>
    <row r="3140" spans="1:9" x14ac:dyDescent="0.25">
      <c r="A3140" s="92" t="s">
        <v>237</v>
      </c>
      <c r="B3140" s="93">
        <v>46109.687587881941</v>
      </c>
      <c r="C3140" s="94" t="s">
        <v>235</v>
      </c>
      <c r="D3140" s="95" t="s">
        <v>278</v>
      </c>
      <c r="E3140" s="95" t="s">
        <v>203</v>
      </c>
      <c r="F3140" s="95" t="s">
        <v>236</v>
      </c>
      <c r="G3140" s="92"/>
      <c r="H3140" s="95" t="s">
        <v>279</v>
      </c>
      <c r="I3140" s="97" t="s">
        <v>670</v>
      </c>
    </row>
    <row r="3141" spans="1:9" x14ac:dyDescent="0.25">
      <c r="A3141" s="92" t="s">
        <v>237</v>
      </c>
      <c r="B3141" s="93">
        <v>46109.687571608796</v>
      </c>
      <c r="C3141" s="94" t="s">
        <v>235</v>
      </c>
      <c r="D3141" s="95" t="s">
        <v>262</v>
      </c>
      <c r="E3141" s="95" t="s">
        <v>202</v>
      </c>
      <c r="F3141" s="95" t="s">
        <v>236</v>
      </c>
      <c r="G3141" s="92"/>
      <c r="H3141" s="95" t="s">
        <v>263</v>
      </c>
      <c r="I3141" s="97" t="s">
        <v>2483</v>
      </c>
    </row>
    <row r="3142" spans="1:9" x14ac:dyDescent="0.25">
      <c r="A3142" s="92" t="s">
        <v>237</v>
      </c>
      <c r="B3142" s="93">
        <v>46109.687512268516</v>
      </c>
      <c r="C3142" s="94" t="s">
        <v>235</v>
      </c>
      <c r="D3142" s="95" t="s">
        <v>275</v>
      </c>
      <c r="E3142" s="95" t="s">
        <v>141</v>
      </c>
      <c r="F3142" s="95" t="s">
        <v>236</v>
      </c>
      <c r="G3142" s="92"/>
      <c r="H3142" s="95" t="s">
        <v>276</v>
      </c>
      <c r="I3142" s="97" t="s">
        <v>419</v>
      </c>
    </row>
    <row r="3143" spans="1:9" x14ac:dyDescent="0.25">
      <c r="A3143" s="92" t="s">
        <v>237</v>
      </c>
      <c r="B3143" s="93">
        <v>46109.687489895834</v>
      </c>
      <c r="C3143" s="94" t="s">
        <v>235</v>
      </c>
      <c r="D3143" s="95" t="s">
        <v>268</v>
      </c>
      <c r="E3143" s="95" t="s">
        <v>200</v>
      </c>
      <c r="F3143" s="95" t="s">
        <v>236</v>
      </c>
      <c r="G3143" s="92"/>
      <c r="H3143" s="95" t="s">
        <v>269</v>
      </c>
      <c r="I3143" s="97" t="s">
        <v>429</v>
      </c>
    </row>
    <row r="3144" spans="1:9" x14ac:dyDescent="0.25">
      <c r="A3144" s="92" t="s">
        <v>237</v>
      </c>
      <c r="B3144" s="93">
        <v>46109.68748429398</v>
      </c>
      <c r="C3144" s="94" t="s">
        <v>235</v>
      </c>
      <c r="D3144" s="95" t="s">
        <v>241</v>
      </c>
      <c r="E3144" s="95" t="s">
        <v>144</v>
      </c>
      <c r="F3144" s="95" t="s">
        <v>236</v>
      </c>
      <c r="G3144" s="92"/>
      <c r="H3144" s="95" t="s">
        <v>242</v>
      </c>
      <c r="I3144" s="97" t="s">
        <v>1596</v>
      </c>
    </row>
    <row r="3145" spans="1:9" x14ac:dyDescent="0.25">
      <c r="A3145" s="92" t="s">
        <v>237</v>
      </c>
      <c r="B3145" s="93">
        <v>46109.687477893516</v>
      </c>
      <c r="C3145" s="94" t="s">
        <v>235</v>
      </c>
      <c r="D3145" s="95" t="s">
        <v>265</v>
      </c>
      <c r="E3145" s="95" t="s">
        <v>173</v>
      </c>
      <c r="F3145" s="95" t="s">
        <v>236</v>
      </c>
      <c r="G3145" s="92"/>
      <c r="H3145" s="95" t="s">
        <v>266</v>
      </c>
      <c r="I3145" s="97" t="s">
        <v>1351</v>
      </c>
    </row>
    <row r="3146" spans="1:9" x14ac:dyDescent="0.25">
      <c r="A3146" s="92" t="s">
        <v>237</v>
      </c>
      <c r="B3146" s="93">
        <v>46109.687442662034</v>
      </c>
      <c r="C3146" s="94" t="s">
        <v>235</v>
      </c>
      <c r="D3146" s="95" t="s">
        <v>244</v>
      </c>
      <c r="E3146" s="95" t="s">
        <v>147</v>
      </c>
      <c r="F3146" s="95" t="s">
        <v>236</v>
      </c>
      <c r="G3146" s="92"/>
      <c r="H3146" s="95" t="s">
        <v>245</v>
      </c>
      <c r="I3146" s="97" t="s">
        <v>2484</v>
      </c>
    </row>
    <row r="3147" spans="1:9" x14ac:dyDescent="0.25">
      <c r="A3147" s="92" t="s">
        <v>237</v>
      </c>
      <c r="B3147" s="93">
        <v>46109.687417395835</v>
      </c>
      <c r="C3147" s="94" t="s">
        <v>235</v>
      </c>
      <c r="D3147" s="95" t="s">
        <v>253</v>
      </c>
      <c r="E3147" s="95" t="s">
        <v>201</v>
      </c>
      <c r="F3147" s="95" t="s">
        <v>236</v>
      </c>
      <c r="G3147" s="92"/>
      <c r="H3147" s="95" t="s">
        <v>254</v>
      </c>
      <c r="I3147" s="97" t="s">
        <v>2485</v>
      </c>
    </row>
    <row r="3148" spans="1:9" x14ac:dyDescent="0.25">
      <c r="A3148" s="92" t="s">
        <v>237</v>
      </c>
      <c r="B3148" s="93">
        <v>46109.687405231482</v>
      </c>
      <c r="C3148" s="94" t="s">
        <v>235</v>
      </c>
      <c r="D3148" s="95" t="s">
        <v>256</v>
      </c>
      <c r="E3148" s="95" t="s">
        <v>165</v>
      </c>
      <c r="F3148" s="95" t="s">
        <v>236</v>
      </c>
      <c r="G3148" s="92"/>
      <c r="H3148" s="95" t="s">
        <v>257</v>
      </c>
      <c r="I3148" s="97" t="s">
        <v>2486</v>
      </c>
    </row>
    <row r="3149" spans="1:9" x14ac:dyDescent="0.25">
      <c r="A3149" s="92" t="s">
        <v>237</v>
      </c>
      <c r="B3149" s="93">
        <v>46109.687393356478</v>
      </c>
      <c r="C3149" s="94" t="s">
        <v>235</v>
      </c>
      <c r="D3149" s="95" t="s">
        <v>238</v>
      </c>
      <c r="E3149" s="95" t="s">
        <v>199</v>
      </c>
      <c r="F3149" s="95" t="s">
        <v>236</v>
      </c>
      <c r="G3149" s="92"/>
      <c r="H3149" s="95" t="s">
        <v>239</v>
      </c>
      <c r="I3149" s="97" t="s">
        <v>2487</v>
      </c>
    </row>
    <row r="3150" spans="1:9" x14ac:dyDescent="0.25">
      <c r="A3150" s="92" t="s">
        <v>237</v>
      </c>
      <c r="B3150" s="93">
        <v>46109.68731898148</v>
      </c>
      <c r="C3150" s="94" t="s">
        <v>235</v>
      </c>
      <c r="D3150" s="95" t="s">
        <v>259</v>
      </c>
      <c r="E3150" s="95" t="s">
        <v>198</v>
      </c>
      <c r="F3150" s="95" t="s">
        <v>236</v>
      </c>
      <c r="G3150" s="92"/>
      <c r="H3150" s="95" t="s">
        <v>260</v>
      </c>
      <c r="I3150" s="97" t="s">
        <v>295</v>
      </c>
    </row>
    <row r="3151" spans="1:9" x14ac:dyDescent="0.25">
      <c r="A3151" s="92" t="s">
        <v>237</v>
      </c>
      <c r="B3151" s="93">
        <v>46109.687274675925</v>
      </c>
      <c r="C3151" s="94" t="s">
        <v>235</v>
      </c>
      <c r="D3151" s="95" t="s">
        <v>247</v>
      </c>
      <c r="E3151" s="95" t="s">
        <v>170</v>
      </c>
      <c r="F3151" s="95" t="s">
        <v>236</v>
      </c>
      <c r="G3151" s="92"/>
      <c r="H3151" s="95" t="s">
        <v>248</v>
      </c>
      <c r="I3151" s="97" t="s">
        <v>2354</v>
      </c>
    </row>
    <row r="3152" spans="1:9" x14ac:dyDescent="0.25">
      <c r="A3152" s="92" t="s">
        <v>237</v>
      </c>
      <c r="B3152" s="93">
        <v>46109.687207337964</v>
      </c>
      <c r="C3152" s="94" t="s">
        <v>235</v>
      </c>
      <c r="D3152" s="95" t="s">
        <v>250</v>
      </c>
      <c r="E3152" s="95" t="s">
        <v>168</v>
      </c>
      <c r="F3152" s="95" t="s">
        <v>236</v>
      </c>
      <c r="G3152" s="92"/>
      <c r="H3152" s="95" t="s">
        <v>251</v>
      </c>
      <c r="I3152" s="97" t="s">
        <v>808</v>
      </c>
    </row>
    <row r="3153" spans="1:9" x14ac:dyDescent="0.25">
      <c r="A3153" s="92" t="s">
        <v>237</v>
      </c>
      <c r="B3153" s="93">
        <v>46109.687113969907</v>
      </c>
      <c r="C3153" s="94" t="s">
        <v>235</v>
      </c>
      <c r="D3153" s="95" t="s">
        <v>278</v>
      </c>
      <c r="E3153" s="95" t="s">
        <v>203</v>
      </c>
      <c r="F3153" s="95" t="s">
        <v>236</v>
      </c>
      <c r="G3153" s="92"/>
      <c r="H3153" s="95" t="s">
        <v>279</v>
      </c>
      <c r="I3153" s="97" t="s">
        <v>1046</v>
      </c>
    </row>
    <row r="3154" spans="1:9" x14ac:dyDescent="0.25">
      <c r="A3154" s="92" t="s">
        <v>237</v>
      </c>
      <c r="B3154" s="93">
        <v>46109.68710747685</v>
      </c>
      <c r="C3154" s="94" t="s">
        <v>235</v>
      </c>
      <c r="D3154" s="95" t="s">
        <v>271</v>
      </c>
      <c r="E3154" s="95" t="s">
        <v>272</v>
      </c>
      <c r="F3154" s="95" t="s">
        <v>236</v>
      </c>
      <c r="G3154" s="92"/>
      <c r="H3154" s="95" t="s">
        <v>273</v>
      </c>
      <c r="I3154" s="97" t="s">
        <v>2488</v>
      </c>
    </row>
    <row r="3155" spans="1:9" x14ac:dyDescent="0.25">
      <c r="A3155" s="92" t="s">
        <v>237</v>
      </c>
      <c r="B3155" s="93">
        <v>46109.687103483797</v>
      </c>
      <c r="C3155" s="94" t="s">
        <v>235</v>
      </c>
      <c r="D3155" s="95" t="s">
        <v>262</v>
      </c>
      <c r="E3155" s="95" t="s">
        <v>202</v>
      </c>
      <c r="F3155" s="95" t="s">
        <v>236</v>
      </c>
      <c r="G3155" s="92"/>
      <c r="H3155" s="95" t="s">
        <v>263</v>
      </c>
      <c r="I3155" s="97" t="s">
        <v>1030</v>
      </c>
    </row>
    <row r="3156" spans="1:9" x14ac:dyDescent="0.25">
      <c r="A3156" s="92" t="s">
        <v>237</v>
      </c>
      <c r="B3156" s="93">
        <v>46109.68703418981</v>
      </c>
      <c r="C3156" s="94" t="s">
        <v>235</v>
      </c>
      <c r="D3156" s="95" t="s">
        <v>275</v>
      </c>
      <c r="E3156" s="95" t="s">
        <v>141</v>
      </c>
      <c r="F3156" s="95" t="s">
        <v>236</v>
      </c>
      <c r="G3156" s="92"/>
      <c r="H3156" s="95" t="s">
        <v>276</v>
      </c>
      <c r="I3156" s="97" t="s">
        <v>484</v>
      </c>
    </row>
    <row r="3157" spans="1:9" x14ac:dyDescent="0.25">
      <c r="A3157" s="92" t="s">
        <v>237</v>
      </c>
      <c r="B3157" s="93">
        <v>46109.687019247685</v>
      </c>
      <c r="C3157" s="94" t="s">
        <v>235</v>
      </c>
      <c r="D3157" s="95" t="s">
        <v>268</v>
      </c>
      <c r="E3157" s="95" t="s">
        <v>200</v>
      </c>
      <c r="F3157" s="95" t="s">
        <v>236</v>
      </c>
      <c r="G3157" s="92"/>
      <c r="H3157" s="95" t="s">
        <v>269</v>
      </c>
      <c r="I3157" s="97" t="s">
        <v>773</v>
      </c>
    </row>
    <row r="3158" spans="1:9" x14ac:dyDescent="0.25">
      <c r="A3158" s="92" t="s">
        <v>237</v>
      </c>
      <c r="B3158" s="93">
        <v>46109.687000949074</v>
      </c>
      <c r="C3158" s="94" t="s">
        <v>235</v>
      </c>
      <c r="D3158" s="95" t="s">
        <v>241</v>
      </c>
      <c r="E3158" s="95" t="s">
        <v>144</v>
      </c>
      <c r="F3158" s="95" t="s">
        <v>236</v>
      </c>
      <c r="G3158" s="92"/>
      <c r="H3158" s="95" t="s">
        <v>242</v>
      </c>
      <c r="I3158" s="97" t="s">
        <v>343</v>
      </c>
    </row>
    <row r="3159" spans="1:9" x14ac:dyDescent="0.25">
      <c r="A3159" s="92" t="s">
        <v>237</v>
      </c>
      <c r="B3159" s="93">
        <v>46109.686996435186</v>
      </c>
      <c r="C3159" s="94" t="s">
        <v>235</v>
      </c>
      <c r="D3159" s="95" t="s">
        <v>265</v>
      </c>
      <c r="E3159" s="95" t="s">
        <v>173</v>
      </c>
      <c r="F3159" s="95" t="s">
        <v>236</v>
      </c>
      <c r="G3159" s="92"/>
      <c r="H3159" s="95" t="s">
        <v>266</v>
      </c>
      <c r="I3159" s="97" t="s">
        <v>566</v>
      </c>
    </row>
    <row r="3160" spans="1:9" x14ac:dyDescent="0.25">
      <c r="A3160" s="92" t="s">
        <v>237</v>
      </c>
      <c r="B3160" s="93">
        <v>46109.686969131944</v>
      </c>
      <c r="C3160" s="94" t="s">
        <v>235</v>
      </c>
      <c r="D3160" s="95" t="s">
        <v>244</v>
      </c>
      <c r="E3160" s="95" t="s">
        <v>147</v>
      </c>
      <c r="F3160" s="95" t="s">
        <v>236</v>
      </c>
      <c r="G3160" s="92"/>
      <c r="H3160" s="95" t="s">
        <v>245</v>
      </c>
      <c r="I3160" s="97" t="s">
        <v>1019</v>
      </c>
    </row>
    <row r="3161" spans="1:9" x14ac:dyDescent="0.25">
      <c r="A3161" s="92" t="s">
        <v>237</v>
      </c>
      <c r="B3161" s="93">
        <v>46109.686950509255</v>
      </c>
      <c r="C3161" s="94" t="s">
        <v>235</v>
      </c>
      <c r="D3161" s="95" t="s">
        <v>253</v>
      </c>
      <c r="E3161" s="95" t="s">
        <v>201</v>
      </c>
      <c r="F3161" s="95" t="s">
        <v>236</v>
      </c>
      <c r="G3161" s="92"/>
      <c r="H3161" s="95" t="s">
        <v>254</v>
      </c>
      <c r="I3161" s="97" t="s">
        <v>2489</v>
      </c>
    </row>
    <row r="3162" spans="1:9" x14ac:dyDescent="0.25">
      <c r="A3162" s="92" t="s">
        <v>237</v>
      </c>
      <c r="B3162" s="93">
        <v>46109.686938009254</v>
      </c>
      <c r="C3162" s="94" t="s">
        <v>235</v>
      </c>
      <c r="D3162" s="95" t="s">
        <v>256</v>
      </c>
      <c r="E3162" s="95" t="s">
        <v>165</v>
      </c>
      <c r="F3162" s="95" t="s">
        <v>236</v>
      </c>
      <c r="G3162" s="92"/>
      <c r="H3162" s="95" t="s">
        <v>257</v>
      </c>
      <c r="I3162" s="97" t="s">
        <v>1421</v>
      </c>
    </row>
    <row r="3163" spans="1:9" x14ac:dyDescent="0.25">
      <c r="A3163" s="92" t="s">
        <v>237</v>
      </c>
      <c r="B3163" s="93">
        <v>46109.686926076385</v>
      </c>
      <c r="C3163" s="94" t="s">
        <v>235</v>
      </c>
      <c r="D3163" s="95" t="s">
        <v>238</v>
      </c>
      <c r="E3163" s="95" t="s">
        <v>199</v>
      </c>
      <c r="F3163" s="95" t="s">
        <v>236</v>
      </c>
      <c r="G3163" s="92"/>
      <c r="H3163" s="95" t="s">
        <v>239</v>
      </c>
      <c r="I3163" s="97" t="s">
        <v>1091</v>
      </c>
    </row>
    <row r="3164" spans="1:9" x14ac:dyDescent="0.25">
      <c r="A3164" s="92" t="s">
        <v>237</v>
      </c>
      <c r="B3164" s="93">
        <v>46109.686830902778</v>
      </c>
      <c r="C3164" s="94" t="s">
        <v>235</v>
      </c>
      <c r="D3164" s="95" t="s">
        <v>259</v>
      </c>
      <c r="E3164" s="95" t="s">
        <v>198</v>
      </c>
      <c r="F3164" s="95" t="s">
        <v>236</v>
      </c>
      <c r="G3164" s="92"/>
      <c r="H3164" s="95" t="s">
        <v>260</v>
      </c>
      <c r="I3164" s="97" t="s">
        <v>2490</v>
      </c>
    </row>
    <row r="3165" spans="1:9" x14ac:dyDescent="0.25">
      <c r="A3165" s="92" t="s">
        <v>237</v>
      </c>
      <c r="B3165" s="93">
        <v>46109.686799618052</v>
      </c>
      <c r="C3165" s="94" t="s">
        <v>235</v>
      </c>
      <c r="D3165" s="95" t="s">
        <v>247</v>
      </c>
      <c r="E3165" s="95" t="s">
        <v>170</v>
      </c>
      <c r="F3165" s="95" t="s">
        <v>236</v>
      </c>
      <c r="G3165" s="92"/>
      <c r="H3165" s="95" t="s">
        <v>248</v>
      </c>
      <c r="I3165" s="97" t="s">
        <v>1062</v>
      </c>
    </row>
    <row r="3166" spans="1:9" x14ac:dyDescent="0.25">
      <c r="A3166" s="92" t="s">
        <v>237</v>
      </c>
      <c r="B3166" s="93">
        <v>46109.686730613423</v>
      </c>
      <c r="C3166" s="94" t="s">
        <v>235</v>
      </c>
      <c r="D3166" s="95" t="s">
        <v>250</v>
      </c>
      <c r="E3166" s="95" t="s">
        <v>168</v>
      </c>
      <c r="F3166" s="95" t="s">
        <v>236</v>
      </c>
      <c r="G3166" s="92"/>
      <c r="H3166" s="95" t="s">
        <v>251</v>
      </c>
      <c r="I3166" s="97" t="s">
        <v>1555</v>
      </c>
    </row>
    <row r="3167" spans="1:9" x14ac:dyDescent="0.25">
      <c r="A3167" s="92" t="s">
        <v>237</v>
      </c>
      <c r="B3167" s="93">
        <v>46109.686644675923</v>
      </c>
      <c r="C3167" s="94" t="s">
        <v>235</v>
      </c>
      <c r="D3167" s="95" t="s">
        <v>278</v>
      </c>
      <c r="E3167" s="95" t="s">
        <v>203</v>
      </c>
      <c r="F3167" s="95" t="s">
        <v>236</v>
      </c>
      <c r="G3167" s="92"/>
      <c r="H3167" s="95" t="s">
        <v>279</v>
      </c>
      <c r="I3167" s="97" t="s">
        <v>2491</v>
      </c>
    </row>
    <row r="3168" spans="1:9" x14ac:dyDescent="0.25">
      <c r="A3168" s="92" t="s">
        <v>237</v>
      </c>
      <c r="B3168" s="93">
        <v>46109.686633634257</v>
      </c>
      <c r="C3168" s="94" t="s">
        <v>235</v>
      </c>
      <c r="D3168" s="95" t="s">
        <v>262</v>
      </c>
      <c r="E3168" s="95" t="s">
        <v>202</v>
      </c>
      <c r="F3168" s="95" t="s">
        <v>236</v>
      </c>
      <c r="G3168" s="92"/>
      <c r="H3168" s="95" t="s">
        <v>263</v>
      </c>
      <c r="I3168" s="97" t="s">
        <v>1084</v>
      </c>
    </row>
    <row r="3169" spans="1:9" x14ac:dyDescent="0.25">
      <c r="A3169" s="92" t="s">
        <v>237</v>
      </c>
      <c r="B3169" s="93">
        <v>46109.686593124999</v>
      </c>
      <c r="C3169" s="94" t="s">
        <v>235</v>
      </c>
      <c r="D3169" s="95" t="s">
        <v>271</v>
      </c>
      <c r="E3169" s="95" t="s">
        <v>272</v>
      </c>
      <c r="F3169" s="95" t="s">
        <v>236</v>
      </c>
      <c r="G3169" s="92"/>
      <c r="H3169" s="95" t="s">
        <v>273</v>
      </c>
      <c r="I3169" s="97" t="s">
        <v>2492</v>
      </c>
    </row>
    <row r="3170" spans="1:9" x14ac:dyDescent="0.25">
      <c r="A3170" s="92" t="s">
        <v>237</v>
      </c>
      <c r="B3170" s="93">
        <v>46109.686559131944</v>
      </c>
      <c r="C3170" s="94" t="s">
        <v>235</v>
      </c>
      <c r="D3170" s="95" t="s">
        <v>275</v>
      </c>
      <c r="E3170" s="95" t="s">
        <v>141</v>
      </c>
      <c r="F3170" s="95" t="s">
        <v>236</v>
      </c>
      <c r="G3170" s="92"/>
      <c r="H3170" s="95" t="s">
        <v>276</v>
      </c>
      <c r="I3170" s="97" t="s">
        <v>2493</v>
      </c>
    </row>
    <row r="3171" spans="1:9" x14ac:dyDescent="0.25">
      <c r="A3171" s="92" t="s">
        <v>237</v>
      </c>
      <c r="B3171" s="93">
        <v>46109.686549398146</v>
      </c>
      <c r="C3171" s="94" t="s">
        <v>235</v>
      </c>
      <c r="D3171" s="95" t="s">
        <v>268</v>
      </c>
      <c r="E3171" s="95" t="s">
        <v>200</v>
      </c>
      <c r="F3171" s="95" t="s">
        <v>236</v>
      </c>
      <c r="G3171" s="92"/>
      <c r="H3171" s="95" t="s">
        <v>269</v>
      </c>
      <c r="I3171" s="97" t="s">
        <v>1534</v>
      </c>
    </row>
    <row r="3172" spans="1:9" x14ac:dyDescent="0.25">
      <c r="A3172" s="92" t="s">
        <v>237</v>
      </c>
      <c r="B3172" s="93">
        <v>46109.686519918978</v>
      </c>
      <c r="C3172" s="94" t="s">
        <v>235</v>
      </c>
      <c r="D3172" s="95" t="s">
        <v>241</v>
      </c>
      <c r="E3172" s="95" t="s">
        <v>144</v>
      </c>
      <c r="F3172" s="95" t="s">
        <v>236</v>
      </c>
      <c r="G3172" s="92"/>
      <c r="H3172" s="95" t="s">
        <v>242</v>
      </c>
      <c r="I3172" s="97" t="s">
        <v>673</v>
      </c>
    </row>
    <row r="3173" spans="1:9" x14ac:dyDescent="0.25">
      <c r="A3173" s="92" t="s">
        <v>237</v>
      </c>
      <c r="B3173" s="93">
        <v>46109.686510879626</v>
      </c>
      <c r="C3173" s="94" t="s">
        <v>235</v>
      </c>
      <c r="D3173" s="95" t="s">
        <v>265</v>
      </c>
      <c r="E3173" s="95" t="s">
        <v>173</v>
      </c>
      <c r="F3173" s="95" t="s">
        <v>236</v>
      </c>
      <c r="G3173" s="92"/>
      <c r="H3173" s="95" t="s">
        <v>266</v>
      </c>
      <c r="I3173" s="97" t="s">
        <v>2494</v>
      </c>
    </row>
    <row r="3174" spans="1:9" x14ac:dyDescent="0.25">
      <c r="A3174" s="92" t="s">
        <v>237</v>
      </c>
      <c r="B3174" s="93">
        <v>46109.686496458329</v>
      </c>
      <c r="C3174" s="94" t="s">
        <v>235</v>
      </c>
      <c r="D3174" s="95" t="s">
        <v>244</v>
      </c>
      <c r="E3174" s="95" t="s">
        <v>147</v>
      </c>
      <c r="F3174" s="95" t="s">
        <v>236</v>
      </c>
      <c r="G3174" s="92"/>
      <c r="H3174" s="95" t="s">
        <v>245</v>
      </c>
      <c r="I3174" s="97" t="s">
        <v>2495</v>
      </c>
    </row>
    <row r="3175" spans="1:9" x14ac:dyDescent="0.25">
      <c r="A3175" s="92" t="s">
        <v>237</v>
      </c>
      <c r="B3175" s="93">
        <v>46109.686482858793</v>
      </c>
      <c r="C3175" s="94" t="s">
        <v>235</v>
      </c>
      <c r="D3175" s="95" t="s">
        <v>253</v>
      </c>
      <c r="E3175" s="95" t="s">
        <v>201</v>
      </c>
      <c r="F3175" s="95" t="s">
        <v>236</v>
      </c>
      <c r="G3175" s="92"/>
      <c r="H3175" s="95" t="s">
        <v>254</v>
      </c>
      <c r="I3175" s="97" t="s">
        <v>618</v>
      </c>
    </row>
    <row r="3176" spans="1:9" x14ac:dyDescent="0.25">
      <c r="A3176" s="92" t="s">
        <v>237</v>
      </c>
      <c r="B3176" s="93">
        <v>46109.686470208333</v>
      </c>
      <c r="C3176" s="94" t="s">
        <v>235</v>
      </c>
      <c r="D3176" s="95" t="s">
        <v>256</v>
      </c>
      <c r="E3176" s="95" t="s">
        <v>165</v>
      </c>
      <c r="F3176" s="95" t="s">
        <v>236</v>
      </c>
      <c r="G3176" s="92"/>
      <c r="H3176" s="95" t="s">
        <v>257</v>
      </c>
      <c r="I3176" s="97" t="s">
        <v>293</v>
      </c>
    </row>
    <row r="3177" spans="1:9" x14ac:dyDescent="0.25">
      <c r="A3177" s="92" t="s">
        <v>237</v>
      </c>
      <c r="B3177" s="93">
        <v>46109.686459363424</v>
      </c>
      <c r="C3177" s="94" t="s">
        <v>235</v>
      </c>
      <c r="D3177" s="95" t="s">
        <v>238</v>
      </c>
      <c r="E3177" s="95" t="s">
        <v>199</v>
      </c>
      <c r="F3177" s="95" t="s">
        <v>236</v>
      </c>
      <c r="G3177" s="92"/>
      <c r="H3177" s="95" t="s">
        <v>239</v>
      </c>
      <c r="I3177" s="97" t="s">
        <v>2424</v>
      </c>
    </row>
    <row r="3178" spans="1:9" x14ac:dyDescent="0.25">
      <c r="A3178" s="92" t="s">
        <v>237</v>
      </c>
      <c r="B3178" s="93">
        <v>46109.686336921295</v>
      </c>
      <c r="C3178" s="94" t="s">
        <v>235</v>
      </c>
      <c r="D3178" s="95" t="s">
        <v>259</v>
      </c>
      <c r="E3178" s="95" t="s">
        <v>198</v>
      </c>
      <c r="F3178" s="95" t="s">
        <v>236</v>
      </c>
      <c r="G3178" s="92"/>
      <c r="H3178" s="95" t="s">
        <v>260</v>
      </c>
      <c r="I3178" s="97" t="s">
        <v>380</v>
      </c>
    </row>
    <row r="3179" spans="1:9" x14ac:dyDescent="0.25">
      <c r="A3179" s="92" t="s">
        <v>237</v>
      </c>
      <c r="B3179" s="93">
        <v>46109.686314664352</v>
      </c>
      <c r="C3179" s="94" t="s">
        <v>235</v>
      </c>
      <c r="D3179" s="95" t="s">
        <v>247</v>
      </c>
      <c r="E3179" s="95" t="s">
        <v>170</v>
      </c>
      <c r="F3179" s="95" t="s">
        <v>236</v>
      </c>
      <c r="G3179" s="92"/>
      <c r="H3179" s="95" t="s">
        <v>248</v>
      </c>
      <c r="I3179" s="97" t="s">
        <v>2496</v>
      </c>
    </row>
    <row r="3180" spans="1:9" x14ac:dyDescent="0.25">
      <c r="A3180" s="92" t="s">
        <v>237</v>
      </c>
      <c r="B3180" s="93">
        <v>46109.686254664353</v>
      </c>
      <c r="C3180" s="94" t="s">
        <v>235</v>
      </c>
      <c r="D3180" s="95" t="s">
        <v>250</v>
      </c>
      <c r="E3180" s="95" t="s">
        <v>168</v>
      </c>
      <c r="F3180" s="95" t="s">
        <v>236</v>
      </c>
      <c r="G3180" s="92"/>
      <c r="H3180" s="95" t="s">
        <v>251</v>
      </c>
      <c r="I3180" s="97" t="s">
        <v>685</v>
      </c>
    </row>
    <row r="3181" spans="1:9" x14ac:dyDescent="0.25">
      <c r="A3181" s="92" t="s">
        <v>237</v>
      </c>
      <c r="B3181" s="93">
        <v>46109.686175219904</v>
      </c>
      <c r="C3181" s="94" t="s">
        <v>235</v>
      </c>
      <c r="D3181" s="95" t="s">
        <v>278</v>
      </c>
      <c r="E3181" s="95" t="s">
        <v>203</v>
      </c>
      <c r="F3181" s="95" t="s">
        <v>236</v>
      </c>
      <c r="G3181" s="92"/>
      <c r="H3181" s="95" t="s">
        <v>279</v>
      </c>
      <c r="I3181" s="97" t="s">
        <v>2497</v>
      </c>
    </row>
    <row r="3182" spans="1:9" x14ac:dyDescent="0.25">
      <c r="A3182" s="92" t="s">
        <v>237</v>
      </c>
      <c r="B3182" s="93">
        <v>46109.68616075231</v>
      </c>
      <c r="C3182" s="94" t="s">
        <v>235</v>
      </c>
      <c r="D3182" s="95" t="s">
        <v>262</v>
      </c>
      <c r="E3182" s="95" t="s">
        <v>202</v>
      </c>
      <c r="F3182" s="95" t="s">
        <v>236</v>
      </c>
      <c r="G3182" s="92"/>
      <c r="H3182" s="95" t="s">
        <v>263</v>
      </c>
      <c r="I3182" s="97" t="s">
        <v>520</v>
      </c>
    </row>
    <row r="3183" spans="1:9" x14ac:dyDescent="0.25">
      <c r="A3183" s="92" t="s">
        <v>237</v>
      </c>
      <c r="B3183" s="93">
        <v>46109.686076469909</v>
      </c>
      <c r="C3183" s="94" t="s">
        <v>235</v>
      </c>
      <c r="D3183" s="95" t="s">
        <v>268</v>
      </c>
      <c r="E3183" s="95" t="s">
        <v>200</v>
      </c>
      <c r="F3183" s="95" t="s">
        <v>236</v>
      </c>
      <c r="G3183" s="92"/>
      <c r="H3183" s="95" t="s">
        <v>269</v>
      </c>
      <c r="I3183" s="97" t="s">
        <v>2498</v>
      </c>
    </row>
    <row r="3184" spans="1:9" x14ac:dyDescent="0.25">
      <c r="A3184" s="92" t="s">
        <v>237</v>
      </c>
      <c r="B3184" s="93">
        <v>46109.686070509255</v>
      </c>
      <c r="C3184" s="94" t="s">
        <v>235</v>
      </c>
      <c r="D3184" s="95" t="s">
        <v>275</v>
      </c>
      <c r="E3184" s="95" t="s">
        <v>141</v>
      </c>
      <c r="F3184" s="95" t="s">
        <v>236</v>
      </c>
      <c r="G3184" s="92"/>
      <c r="H3184" s="95" t="s">
        <v>276</v>
      </c>
      <c r="I3184" s="97" t="s">
        <v>657</v>
      </c>
    </row>
    <row r="3185" spans="1:9" x14ac:dyDescent="0.25">
      <c r="A3185" s="92" t="s">
        <v>237</v>
      </c>
      <c r="B3185" s="93">
        <v>46109.686054953701</v>
      </c>
      <c r="C3185" s="94" t="s">
        <v>235</v>
      </c>
      <c r="D3185" s="95" t="s">
        <v>271</v>
      </c>
      <c r="E3185" s="95" t="s">
        <v>272</v>
      </c>
      <c r="F3185" s="95" t="s">
        <v>236</v>
      </c>
      <c r="G3185" s="92"/>
      <c r="H3185" s="95" t="s">
        <v>273</v>
      </c>
      <c r="I3185" s="97" t="s">
        <v>2499</v>
      </c>
    </row>
    <row r="3186" spans="1:9" x14ac:dyDescent="0.25">
      <c r="A3186" s="92" t="s">
        <v>237</v>
      </c>
      <c r="B3186" s="93">
        <v>46109.686035231476</v>
      </c>
      <c r="C3186" s="94" t="s">
        <v>235</v>
      </c>
      <c r="D3186" s="95" t="s">
        <v>241</v>
      </c>
      <c r="E3186" s="95" t="s">
        <v>144</v>
      </c>
      <c r="F3186" s="95" t="s">
        <v>236</v>
      </c>
      <c r="G3186" s="92"/>
      <c r="H3186" s="95" t="s">
        <v>242</v>
      </c>
      <c r="I3186" s="97" t="s">
        <v>2500</v>
      </c>
    </row>
    <row r="3187" spans="1:9" x14ac:dyDescent="0.25">
      <c r="A3187" s="92" t="s">
        <v>237</v>
      </c>
      <c r="B3187" s="93">
        <v>46109.686028402779</v>
      </c>
      <c r="C3187" s="94" t="s">
        <v>235</v>
      </c>
      <c r="D3187" s="95" t="s">
        <v>265</v>
      </c>
      <c r="E3187" s="95" t="s">
        <v>173</v>
      </c>
      <c r="F3187" s="95" t="s">
        <v>236</v>
      </c>
      <c r="G3187" s="92"/>
      <c r="H3187" s="95" t="s">
        <v>266</v>
      </c>
      <c r="I3187" s="97" t="s">
        <v>2501</v>
      </c>
    </row>
    <row r="3188" spans="1:9" x14ac:dyDescent="0.25">
      <c r="A3188" s="92" t="s">
        <v>237</v>
      </c>
      <c r="B3188" s="93">
        <v>46109.686021793983</v>
      </c>
      <c r="C3188" s="94" t="s">
        <v>235</v>
      </c>
      <c r="D3188" s="95" t="s">
        <v>244</v>
      </c>
      <c r="E3188" s="95" t="s">
        <v>147</v>
      </c>
      <c r="F3188" s="95" t="s">
        <v>236</v>
      </c>
      <c r="G3188" s="92"/>
      <c r="H3188" s="95" t="s">
        <v>245</v>
      </c>
      <c r="I3188" s="97" t="s">
        <v>2218</v>
      </c>
    </row>
    <row r="3189" spans="1:9" x14ac:dyDescent="0.25">
      <c r="A3189" s="92" t="s">
        <v>237</v>
      </c>
      <c r="B3189" s="93">
        <v>46109.686011481477</v>
      </c>
      <c r="C3189" s="94" t="s">
        <v>235</v>
      </c>
      <c r="D3189" s="95" t="s">
        <v>253</v>
      </c>
      <c r="E3189" s="95" t="s">
        <v>201</v>
      </c>
      <c r="F3189" s="95" t="s">
        <v>236</v>
      </c>
      <c r="G3189" s="92"/>
      <c r="H3189" s="95" t="s">
        <v>254</v>
      </c>
      <c r="I3189" s="97" t="s">
        <v>2502</v>
      </c>
    </row>
    <row r="3190" spans="1:9" x14ac:dyDescent="0.25">
      <c r="A3190" s="92" t="s">
        <v>237</v>
      </c>
      <c r="B3190" s="93">
        <v>46109.686003356481</v>
      </c>
      <c r="C3190" s="94" t="s">
        <v>235</v>
      </c>
      <c r="D3190" s="95" t="s">
        <v>256</v>
      </c>
      <c r="E3190" s="95" t="s">
        <v>165</v>
      </c>
      <c r="F3190" s="95" t="s">
        <v>236</v>
      </c>
      <c r="G3190" s="92"/>
      <c r="H3190" s="95" t="s">
        <v>257</v>
      </c>
      <c r="I3190" s="97" t="s">
        <v>2356</v>
      </c>
    </row>
    <row r="3191" spans="1:9" x14ac:dyDescent="0.25">
      <c r="A3191" s="92" t="s">
        <v>237</v>
      </c>
      <c r="B3191" s="93">
        <v>46109.685991539351</v>
      </c>
      <c r="C3191" s="94" t="s">
        <v>235</v>
      </c>
      <c r="D3191" s="95" t="s">
        <v>238</v>
      </c>
      <c r="E3191" s="95" t="s">
        <v>199</v>
      </c>
      <c r="F3191" s="95" t="s">
        <v>236</v>
      </c>
      <c r="G3191" s="92"/>
      <c r="H3191" s="95" t="s">
        <v>239</v>
      </c>
      <c r="I3191" s="97" t="s">
        <v>645</v>
      </c>
    </row>
    <row r="3192" spans="1:9" x14ac:dyDescent="0.25">
      <c r="A3192" s="92" t="s">
        <v>237</v>
      </c>
      <c r="B3192" s="93">
        <v>46109.685848923611</v>
      </c>
      <c r="C3192" s="94" t="s">
        <v>235</v>
      </c>
      <c r="D3192" s="95" t="s">
        <v>259</v>
      </c>
      <c r="E3192" s="95" t="s">
        <v>198</v>
      </c>
      <c r="F3192" s="95" t="s">
        <v>236</v>
      </c>
      <c r="G3192" s="92"/>
      <c r="H3192" s="95" t="s">
        <v>260</v>
      </c>
      <c r="I3192" s="97" t="s">
        <v>2503</v>
      </c>
    </row>
    <row r="3193" spans="1:9" x14ac:dyDescent="0.25">
      <c r="A3193" s="92" t="s">
        <v>237</v>
      </c>
      <c r="B3193" s="93">
        <v>46109.685834629629</v>
      </c>
      <c r="C3193" s="94" t="s">
        <v>235</v>
      </c>
      <c r="D3193" s="95" t="s">
        <v>247</v>
      </c>
      <c r="E3193" s="95" t="s">
        <v>170</v>
      </c>
      <c r="F3193" s="95" t="s">
        <v>236</v>
      </c>
      <c r="G3193" s="92"/>
      <c r="H3193" s="95" t="s">
        <v>248</v>
      </c>
      <c r="I3193" s="97" t="s">
        <v>1037</v>
      </c>
    </row>
    <row r="3194" spans="1:9" x14ac:dyDescent="0.25">
      <c r="A3194" s="92" t="s">
        <v>237</v>
      </c>
      <c r="B3194" s="93">
        <v>46109.685780717591</v>
      </c>
      <c r="C3194" s="94" t="s">
        <v>235</v>
      </c>
      <c r="D3194" s="95" t="s">
        <v>250</v>
      </c>
      <c r="E3194" s="95" t="s">
        <v>168</v>
      </c>
      <c r="F3194" s="95" t="s">
        <v>236</v>
      </c>
      <c r="G3194" s="92"/>
      <c r="H3194" s="95" t="s">
        <v>251</v>
      </c>
      <c r="I3194" s="97" t="s">
        <v>2236</v>
      </c>
    </row>
    <row r="3195" spans="1:9" x14ac:dyDescent="0.25">
      <c r="A3195" s="92" t="s">
        <v>237</v>
      </c>
      <c r="B3195" s="93">
        <v>46109.685705821757</v>
      </c>
      <c r="C3195" s="94" t="s">
        <v>235</v>
      </c>
      <c r="D3195" s="95" t="s">
        <v>278</v>
      </c>
      <c r="E3195" s="95" t="s">
        <v>203</v>
      </c>
      <c r="F3195" s="95" t="s">
        <v>236</v>
      </c>
      <c r="G3195" s="92"/>
      <c r="H3195" s="95" t="s">
        <v>279</v>
      </c>
      <c r="I3195" s="97" t="s">
        <v>1030</v>
      </c>
    </row>
    <row r="3196" spans="1:9" x14ac:dyDescent="0.25">
      <c r="A3196" s="92" t="s">
        <v>237</v>
      </c>
      <c r="B3196" s="93">
        <v>46109.685688657402</v>
      </c>
      <c r="C3196" s="94" t="s">
        <v>235</v>
      </c>
      <c r="D3196" s="95" t="s">
        <v>262</v>
      </c>
      <c r="E3196" s="95" t="s">
        <v>202</v>
      </c>
      <c r="F3196" s="95" t="s">
        <v>236</v>
      </c>
      <c r="G3196" s="92"/>
      <c r="H3196" s="95" t="s">
        <v>263</v>
      </c>
      <c r="I3196" s="97" t="s">
        <v>2298</v>
      </c>
    </row>
    <row r="3197" spans="1:9" x14ac:dyDescent="0.25">
      <c r="A3197" s="92" t="s">
        <v>237</v>
      </c>
      <c r="B3197" s="93">
        <v>46109.68560600694</v>
      </c>
      <c r="C3197" s="94" t="s">
        <v>235</v>
      </c>
      <c r="D3197" s="95" t="s">
        <v>268</v>
      </c>
      <c r="E3197" s="95" t="s">
        <v>200</v>
      </c>
      <c r="F3197" s="95" t="s">
        <v>236</v>
      </c>
      <c r="G3197" s="92"/>
      <c r="H3197" s="95" t="s">
        <v>269</v>
      </c>
      <c r="I3197" s="97" t="s">
        <v>2504</v>
      </c>
    </row>
    <row r="3198" spans="1:9" x14ac:dyDescent="0.25">
      <c r="A3198" s="92" t="s">
        <v>237</v>
      </c>
      <c r="B3198" s="93">
        <v>46109.685593437498</v>
      </c>
      <c r="C3198" s="94" t="s">
        <v>235</v>
      </c>
      <c r="D3198" s="95" t="s">
        <v>275</v>
      </c>
      <c r="E3198" s="95" t="s">
        <v>141</v>
      </c>
      <c r="F3198" s="95" t="s">
        <v>236</v>
      </c>
      <c r="G3198" s="92"/>
      <c r="H3198" s="95" t="s">
        <v>276</v>
      </c>
      <c r="I3198" s="97" t="s">
        <v>2505</v>
      </c>
    </row>
    <row r="3199" spans="1:9" x14ac:dyDescent="0.25">
      <c r="A3199" s="92" t="s">
        <v>237</v>
      </c>
      <c r="B3199" s="93">
        <v>46109.685544085645</v>
      </c>
      <c r="C3199" s="94" t="s">
        <v>235</v>
      </c>
      <c r="D3199" s="95" t="s">
        <v>241</v>
      </c>
      <c r="E3199" s="95" t="s">
        <v>144</v>
      </c>
      <c r="F3199" s="95" t="s">
        <v>236</v>
      </c>
      <c r="G3199" s="92"/>
      <c r="H3199" s="95" t="s">
        <v>242</v>
      </c>
      <c r="I3199" s="97" t="s">
        <v>2506</v>
      </c>
    </row>
    <row r="3200" spans="1:9" x14ac:dyDescent="0.25">
      <c r="A3200" s="92" t="s">
        <v>237</v>
      </c>
      <c r="B3200" s="93">
        <v>46109.685537604164</v>
      </c>
      <c r="C3200" s="94" t="s">
        <v>235</v>
      </c>
      <c r="D3200" s="95" t="s">
        <v>244</v>
      </c>
      <c r="E3200" s="95" t="s">
        <v>147</v>
      </c>
      <c r="F3200" s="95" t="s">
        <v>236</v>
      </c>
      <c r="G3200" s="92"/>
      <c r="H3200" s="95" t="s">
        <v>245</v>
      </c>
      <c r="I3200" s="97" t="s">
        <v>2507</v>
      </c>
    </row>
    <row r="3201" spans="1:9" x14ac:dyDescent="0.25">
      <c r="A3201" s="92" t="s">
        <v>237</v>
      </c>
      <c r="B3201" s="93">
        <v>46109.685530902774</v>
      </c>
      <c r="C3201" s="94" t="s">
        <v>235</v>
      </c>
      <c r="D3201" s="95" t="s">
        <v>253</v>
      </c>
      <c r="E3201" s="95" t="s">
        <v>201</v>
      </c>
      <c r="F3201" s="95" t="s">
        <v>236</v>
      </c>
      <c r="G3201" s="92"/>
      <c r="H3201" s="95" t="s">
        <v>254</v>
      </c>
      <c r="I3201" s="97" t="s">
        <v>2508</v>
      </c>
    </row>
    <row r="3202" spans="1:9" x14ac:dyDescent="0.25">
      <c r="A3202" s="92" t="s">
        <v>237</v>
      </c>
      <c r="B3202" s="93">
        <v>46109.685519467588</v>
      </c>
      <c r="C3202" s="94" t="s">
        <v>235</v>
      </c>
      <c r="D3202" s="95" t="s">
        <v>256</v>
      </c>
      <c r="E3202" s="95" t="s">
        <v>165</v>
      </c>
      <c r="F3202" s="95" t="s">
        <v>236</v>
      </c>
      <c r="G3202" s="92"/>
      <c r="H3202" s="95" t="s">
        <v>257</v>
      </c>
      <c r="I3202" s="97" t="s">
        <v>2440</v>
      </c>
    </row>
    <row r="3203" spans="1:9" x14ac:dyDescent="0.25">
      <c r="A3203" s="92" t="s">
        <v>237</v>
      </c>
      <c r="B3203" s="93">
        <v>46109.685510451389</v>
      </c>
      <c r="C3203" s="94" t="s">
        <v>235</v>
      </c>
      <c r="D3203" s="95" t="s">
        <v>238</v>
      </c>
      <c r="E3203" s="95" t="s">
        <v>199</v>
      </c>
      <c r="F3203" s="95" t="s">
        <v>236</v>
      </c>
      <c r="G3203" s="92"/>
      <c r="H3203" s="95" t="s">
        <v>239</v>
      </c>
      <c r="I3203" s="97" t="s">
        <v>2509</v>
      </c>
    </row>
    <row r="3204" spans="1:9" x14ac:dyDescent="0.25">
      <c r="A3204" s="92" t="s">
        <v>237</v>
      </c>
      <c r="B3204" s="93">
        <v>46109.685505902773</v>
      </c>
      <c r="C3204" s="94" t="s">
        <v>235</v>
      </c>
      <c r="D3204" s="95" t="s">
        <v>265</v>
      </c>
      <c r="E3204" s="95" t="s">
        <v>173</v>
      </c>
      <c r="F3204" s="95" t="s">
        <v>236</v>
      </c>
      <c r="G3204" s="92"/>
      <c r="H3204" s="95" t="s">
        <v>266</v>
      </c>
      <c r="I3204" s="97" t="s">
        <v>2510</v>
      </c>
    </row>
    <row r="3205" spans="1:9" x14ac:dyDescent="0.25">
      <c r="A3205" s="92" t="s">
        <v>237</v>
      </c>
      <c r="B3205" s="93">
        <v>46109.685501030093</v>
      </c>
      <c r="C3205" s="94" t="s">
        <v>235</v>
      </c>
      <c r="D3205" s="95" t="s">
        <v>271</v>
      </c>
      <c r="E3205" s="95" t="s">
        <v>272</v>
      </c>
      <c r="F3205" s="95" t="s">
        <v>236</v>
      </c>
      <c r="G3205" s="92"/>
      <c r="H3205" s="95" t="s">
        <v>273</v>
      </c>
      <c r="I3205" s="97" t="s">
        <v>2511</v>
      </c>
    </row>
    <row r="3206" spans="1:9" x14ac:dyDescent="0.25">
      <c r="A3206" s="92" t="s">
        <v>237</v>
      </c>
      <c r="B3206" s="93">
        <v>46109.685358449075</v>
      </c>
      <c r="C3206" s="94" t="s">
        <v>235</v>
      </c>
      <c r="D3206" s="95" t="s">
        <v>247</v>
      </c>
      <c r="E3206" s="95" t="s">
        <v>170</v>
      </c>
      <c r="F3206" s="95" t="s">
        <v>236</v>
      </c>
      <c r="G3206" s="92"/>
      <c r="H3206" s="95" t="s">
        <v>248</v>
      </c>
      <c r="I3206" s="97" t="s">
        <v>655</v>
      </c>
    </row>
    <row r="3207" spans="1:9" x14ac:dyDescent="0.25">
      <c r="A3207" s="92" t="s">
        <v>237</v>
      </c>
      <c r="B3207" s="93">
        <v>46109.685351944441</v>
      </c>
      <c r="C3207" s="94" t="s">
        <v>235</v>
      </c>
      <c r="D3207" s="95" t="s">
        <v>259</v>
      </c>
      <c r="E3207" s="95" t="s">
        <v>198</v>
      </c>
      <c r="F3207" s="95" t="s">
        <v>236</v>
      </c>
      <c r="G3207" s="92"/>
      <c r="H3207" s="95" t="s">
        <v>260</v>
      </c>
      <c r="I3207" s="97" t="s">
        <v>1169</v>
      </c>
    </row>
    <row r="3208" spans="1:9" x14ac:dyDescent="0.25">
      <c r="A3208" s="92" t="s">
        <v>237</v>
      </c>
      <c r="B3208" s="93">
        <v>46109.685304537037</v>
      </c>
      <c r="C3208" s="94" t="s">
        <v>235</v>
      </c>
      <c r="D3208" s="95" t="s">
        <v>250</v>
      </c>
      <c r="E3208" s="95" t="s">
        <v>168</v>
      </c>
      <c r="F3208" s="95" t="s">
        <v>236</v>
      </c>
      <c r="G3208" s="92"/>
      <c r="H3208" s="95" t="s">
        <v>251</v>
      </c>
      <c r="I3208" s="97" t="s">
        <v>466</v>
      </c>
    </row>
    <row r="3209" spans="1:9" x14ac:dyDescent="0.25">
      <c r="A3209" s="92" t="s">
        <v>237</v>
      </c>
      <c r="B3209" s="93">
        <v>46109.685235520832</v>
      </c>
      <c r="C3209" s="94" t="s">
        <v>235</v>
      </c>
      <c r="D3209" s="95" t="s">
        <v>278</v>
      </c>
      <c r="E3209" s="95" t="s">
        <v>203</v>
      </c>
      <c r="F3209" s="95" t="s">
        <v>236</v>
      </c>
      <c r="G3209" s="92"/>
      <c r="H3209" s="95" t="s">
        <v>279</v>
      </c>
      <c r="I3209" s="97" t="s">
        <v>2512</v>
      </c>
    </row>
    <row r="3210" spans="1:9" x14ac:dyDescent="0.25">
      <c r="A3210" s="92" t="s">
        <v>237</v>
      </c>
      <c r="B3210" s="93">
        <v>46109.685220023144</v>
      </c>
      <c r="C3210" s="94" t="s">
        <v>235</v>
      </c>
      <c r="D3210" s="95" t="s">
        <v>262</v>
      </c>
      <c r="E3210" s="95" t="s">
        <v>202</v>
      </c>
      <c r="F3210" s="95" t="s">
        <v>236</v>
      </c>
      <c r="G3210" s="92"/>
      <c r="H3210" s="95" t="s">
        <v>263</v>
      </c>
      <c r="I3210" s="97" t="s">
        <v>1228</v>
      </c>
    </row>
    <row r="3211" spans="1:9" x14ac:dyDescent="0.25">
      <c r="A3211" s="92" t="s">
        <v>237</v>
      </c>
      <c r="B3211" s="93">
        <v>46109.68513706018</v>
      </c>
      <c r="C3211" s="94" t="s">
        <v>235</v>
      </c>
      <c r="D3211" s="95" t="s">
        <v>268</v>
      </c>
      <c r="E3211" s="95" t="s">
        <v>200</v>
      </c>
      <c r="F3211" s="95" t="s">
        <v>236</v>
      </c>
      <c r="G3211" s="92"/>
      <c r="H3211" s="95" t="s">
        <v>269</v>
      </c>
      <c r="I3211" s="97" t="s">
        <v>548</v>
      </c>
    </row>
    <row r="3212" spans="1:9" x14ac:dyDescent="0.25">
      <c r="A3212" s="92" t="s">
        <v>237</v>
      </c>
      <c r="B3212" s="93">
        <v>46109.685115914348</v>
      </c>
      <c r="C3212" s="94" t="s">
        <v>235</v>
      </c>
      <c r="D3212" s="95" t="s">
        <v>275</v>
      </c>
      <c r="E3212" s="95" t="s">
        <v>141</v>
      </c>
      <c r="F3212" s="95" t="s">
        <v>236</v>
      </c>
      <c r="G3212" s="92"/>
      <c r="H3212" s="95" t="s">
        <v>276</v>
      </c>
      <c r="I3212" s="97" t="s">
        <v>2496</v>
      </c>
    </row>
    <row r="3213" spans="1:9" x14ac:dyDescent="0.25">
      <c r="A3213" s="92" t="s">
        <v>237</v>
      </c>
      <c r="B3213" s="93">
        <v>46109.685053622685</v>
      </c>
      <c r="C3213" s="94" t="s">
        <v>235</v>
      </c>
      <c r="D3213" s="95" t="s">
        <v>253</v>
      </c>
      <c r="E3213" s="95" t="s">
        <v>201</v>
      </c>
      <c r="F3213" s="95" t="s">
        <v>236</v>
      </c>
      <c r="G3213" s="92"/>
      <c r="H3213" s="95" t="s">
        <v>254</v>
      </c>
      <c r="I3213" s="97" t="s">
        <v>335</v>
      </c>
    </row>
    <row r="3214" spans="1:9" x14ac:dyDescent="0.25">
      <c r="A3214" s="92" t="s">
        <v>237</v>
      </c>
      <c r="B3214" s="93">
        <v>46109.685048912033</v>
      </c>
      <c r="C3214" s="94" t="s">
        <v>235</v>
      </c>
      <c r="D3214" s="95" t="s">
        <v>256</v>
      </c>
      <c r="E3214" s="95" t="s">
        <v>165</v>
      </c>
      <c r="F3214" s="95" t="s">
        <v>236</v>
      </c>
      <c r="G3214" s="92"/>
      <c r="H3214" s="95" t="s">
        <v>257</v>
      </c>
      <c r="I3214" s="97" t="s">
        <v>2323</v>
      </c>
    </row>
    <row r="3215" spans="1:9" x14ac:dyDescent="0.25">
      <c r="A3215" s="92" t="s">
        <v>237</v>
      </c>
      <c r="B3215" s="93">
        <v>46109.685043541664</v>
      </c>
      <c r="C3215" s="94" t="s">
        <v>235</v>
      </c>
      <c r="D3215" s="95" t="s">
        <v>238</v>
      </c>
      <c r="E3215" s="95" t="s">
        <v>199</v>
      </c>
      <c r="F3215" s="95" t="s">
        <v>236</v>
      </c>
      <c r="G3215" s="92"/>
      <c r="H3215" s="95" t="s">
        <v>239</v>
      </c>
      <c r="I3215" s="97" t="s">
        <v>2513</v>
      </c>
    </row>
    <row r="3216" spans="1:9" x14ac:dyDescent="0.25">
      <c r="A3216" s="92" t="s">
        <v>237</v>
      </c>
      <c r="B3216" s="93">
        <v>46109.685041898148</v>
      </c>
      <c r="C3216" s="94" t="s">
        <v>235</v>
      </c>
      <c r="D3216" s="95" t="s">
        <v>244</v>
      </c>
      <c r="E3216" s="95" t="s">
        <v>147</v>
      </c>
      <c r="F3216" s="95" t="s">
        <v>236</v>
      </c>
      <c r="G3216" s="92"/>
      <c r="H3216" s="95" t="s">
        <v>245</v>
      </c>
      <c r="I3216" s="97" t="s">
        <v>2292</v>
      </c>
    </row>
    <row r="3217" spans="1:9" x14ac:dyDescent="0.25">
      <c r="A3217" s="92" t="s">
        <v>237</v>
      </c>
      <c r="B3217" s="93">
        <v>46109.685031932866</v>
      </c>
      <c r="C3217" s="94" t="s">
        <v>235</v>
      </c>
      <c r="D3217" s="95" t="s">
        <v>241</v>
      </c>
      <c r="E3217" s="95" t="s">
        <v>144</v>
      </c>
      <c r="F3217" s="95" t="s">
        <v>236</v>
      </c>
      <c r="G3217" s="92"/>
      <c r="H3217" s="95" t="s">
        <v>242</v>
      </c>
      <c r="I3217" s="97" t="s">
        <v>2514</v>
      </c>
    </row>
    <row r="3218" spans="1:9" x14ac:dyDescent="0.25">
      <c r="A3218" s="92" t="s">
        <v>237</v>
      </c>
      <c r="B3218" s="93">
        <v>46109.68501976852</v>
      </c>
      <c r="C3218" s="94" t="s">
        <v>235</v>
      </c>
      <c r="D3218" s="95" t="s">
        <v>265</v>
      </c>
      <c r="E3218" s="95" t="s">
        <v>173</v>
      </c>
      <c r="F3218" s="95" t="s">
        <v>236</v>
      </c>
      <c r="G3218" s="92"/>
      <c r="H3218" s="95" t="s">
        <v>266</v>
      </c>
      <c r="I3218" s="97" t="s">
        <v>2515</v>
      </c>
    </row>
    <row r="3219" spans="1:9" x14ac:dyDescent="0.25">
      <c r="A3219" s="92" t="s">
        <v>237</v>
      </c>
      <c r="B3219" s="93">
        <v>46109.684991076385</v>
      </c>
      <c r="C3219" s="94" t="s">
        <v>235</v>
      </c>
      <c r="D3219" s="95" t="s">
        <v>271</v>
      </c>
      <c r="E3219" s="95" t="s">
        <v>272</v>
      </c>
      <c r="F3219" s="95" t="s">
        <v>236</v>
      </c>
      <c r="G3219" s="92"/>
      <c r="H3219" s="95" t="s">
        <v>273</v>
      </c>
      <c r="I3219" s="97" t="s">
        <v>2516</v>
      </c>
    </row>
    <row r="3220" spans="1:9" x14ac:dyDescent="0.25">
      <c r="A3220" s="92" t="s">
        <v>237</v>
      </c>
      <c r="B3220" s="93">
        <v>46109.684882326386</v>
      </c>
      <c r="C3220" s="94" t="s">
        <v>235</v>
      </c>
      <c r="D3220" s="95" t="s">
        <v>247</v>
      </c>
      <c r="E3220" s="95" t="s">
        <v>170</v>
      </c>
      <c r="F3220" s="95" t="s">
        <v>236</v>
      </c>
      <c r="G3220" s="92"/>
      <c r="H3220" s="95" t="s">
        <v>248</v>
      </c>
      <c r="I3220" s="97" t="s">
        <v>2517</v>
      </c>
    </row>
    <row r="3221" spans="1:9" x14ac:dyDescent="0.25">
      <c r="A3221" s="92" t="s">
        <v>237</v>
      </c>
      <c r="B3221" s="93">
        <v>46109.684859409717</v>
      </c>
      <c r="C3221" s="94" t="s">
        <v>235</v>
      </c>
      <c r="D3221" s="95" t="s">
        <v>259</v>
      </c>
      <c r="E3221" s="95" t="s">
        <v>198</v>
      </c>
      <c r="F3221" s="95" t="s">
        <v>236</v>
      </c>
      <c r="G3221" s="92"/>
      <c r="H3221" s="95" t="s">
        <v>260</v>
      </c>
      <c r="I3221" s="97" t="s">
        <v>2518</v>
      </c>
    </row>
    <row r="3222" spans="1:9" x14ac:dyDescent="0.25">
      <c r="A3222" s="92" t="s">
        <v>237</v>
      </c>
      <c r="B3222" s="93">
        <v>46109.684828483798</v>
      </c>
      <c r="C3222" s="94" t="s">
        <v>235</v>
      </c>
      <c r="D3222" s="95" t="s">
        <v>250</v>
      </c>
      <c r="E3222" s="95" t="s">
        <v>168</v>
      </c>
      <c r="F3222" s="95" t="s">
        <v>236</v>
      </c>
      <c r="G3222" s="92"/>
      <c r="H3222" s="95" t="s">
        <v>251</v>
      </c>
      <c r="I3222" s="97" t="s">
        <v>1275</v>
      </c>
    </row>
    <row r="3223" spans="1:9" x14ac:dyDescent="0.25">
      <c r="A3223" s="92" t="s">
        <v>237</v>
      </c>
      <c r="B3223" s="93">
        <v>46109.684766226848</v>
      </c>
      <c r="C3223" s="94" t="s">
        <v>235</v>
      </c>
      <c r="D3223" s="95" t="s">
        <v>278</v>
      </c>
      <c r="E3223" s="95" t="s">
        <v>203</v>
      </c>
      <c r="F3223" s="95" t="s">
        <v>236</v>
      </c>
      <c r="G3223" s="92"/>
      <c r="H3223" s="95" t="s">
        <v>279</v>
      </c>
      <c r="I3223" s="97" t="s">
        <v>749</v>
      </c>
    </row>
    <row r="3224" spans="1:9" x14ac:dyDescent="0.25">
      <c r="A3224" s="92" t="s">
        <v>237</v>
      </c>
      <c r="B3224" s="93">
        <v>46109.684750509259</v>
      </c>
      <c r="C3224" s="94" t="s">
        <v>235</v>
      </c>
      <c r="D3224" s="95" t="s">
        <v>262</v>
      </c>
      <c r="E3224" s="95" t="s">
        <v>202</v>
      </c>
      <c r="F3224" s="95" t="s">
        <v>236</v>
      </c>
      <c r="G3224" s="92"/>
      <c r="H3224" s="95" t="s">
        <v>263</v>
      </c>
      <c r="I3224" s="97" t="s">
        <v>1008</v>
      </c>
    </row>
    <row r="3225" spans="1:9" x14ac:dyDescent="0.25">
      <c r="A3225" s="92" t="s">
        <v>237</v>
      </c>
      <c r="B3225" s="93">
        <v>46109.684667245368</v>
      </c>
      <c r="C3225" s="94" t="s">
        <v>235</v>
      </c>
      <c r="D3225" s="95" t="s">
        <v>268</v>
      </c>
      <c r="E3225" s="95" t="s">
        <v>200</v>
      </c>
      <c r="F3225" s="95" t="s">
        <v>236</v>
      </c>
      <c r="G3225" s="92"/>
      <c r="H3225" s="95" t="s">
        <v>269</v>
      </c>
      <c r="I3225" s="97" t="s">
        <v>2519</v>
      </c>
    </row>
    <row r="3226" spans="1:9" x14ac:dyDescent="0.25">
      <c r="A3226" s="92" t="s">
        <v>237</v>
      </c>
      <c r="B3226" s="93">
        <v>46109.684636481477</v>
      </c>
      <c r="C3226" s="94" t="s">
        <v>235</v>
      </c>
      <c r="D3226" s="95" t="s">
        <v>275</v>
      </c>
      <c r="E3226" s="95" t="s">
        <v>141</v>
      </c>
      <c r="F3226" s="95" t="s">
        <v>236</v>
      </c>
      <c r="G3226" s="92"/>
      <c r="H3226" s="95" t="s">
        <v>276</v>
      </c>
      <c r="I3226" s="97" t="s">
        <v>336</v>
      </c>
    </row>
    <row r="3227" spans="1:9" x14ac:dyDescent="0.25">
      <c r="A3227" s="92" t="s">
        <v>237</v>
      </c>
      <c r="B3227" s="93">
        <v>46109.684584756942</v>
      </c>
      <c r="C3227" s="94" t="s">
        <v>235</v>
      </c>
      <c r="D3227" s="95" t="s">
        <v>253</v>
      </c>
      <c r="E3227" s="95" t="s">
        <v>201</v>
      </c>
      <c r="F3227" s="95" t="s">
        <v>236</v>
      </c>
      <c r="G3227" s="92"/>
      <c r="H3227" s="95" t="s">
        <v>254</v>
      </c>
      <c r="I3227" s="97" t="s">
        <v>776</v>
      </c>
    </row>
    <row r="3228" spans="1:9" x14ac:dyDescent="0.25">
      <c r="A3228" s="92" t="s">
        <v>237</v>
      </c>
      <c r="B3228" s="93">
        <v>46109.684580219902</v>
      </c>
      <c r="C3228" s="94" t="s">
        <v>235</v>
      </c>
      <c r="D3228" s="95" t="s">
        <v>256</v>
      </c>
      <c r="E3228" s="95" t="s">
        <v>165</v>
      </c>
      <c r="F3228" s="95" t="s">
        <v>236</v>
      </c>
      <c r="G3228" s="92"/>
      <c r="H3228" s="95" t="s">
        <v>257</v>
      </c>
      <c r="I3228" s="97" t="s">
        <v>998</v>
      </c>
    </row>
    <row r="3229" spans="1:9" x14ac:dyDescent="0.25">
      <c r="A3229" s="92" t="s">
        <v>237</v>
      </c>
      <c r="B3229" s="93">
        <v>46109.684576643514</v>
      </c>
      <c r="C3229" s="94" t="s">
        <v>235</v>
      </c>
      <c r="D3229" s="95" t="s">
        <v>238</v>
      </c>
      <c r="E3229" s="95" t="s">
        <v>199</v>
      </c>
      <c r="F3229" s="95" t="s">
        <v>236</v>
      </c>
      <c r="G3229" s="92"/>
      <c r="H3229" s="95" t="s">
        <v>239</v>
      </c>
      <c r="I3229" s="97" t="s">
        <v>1015</v>
      </c>
    </row>
    <row r="3230" spans="1:9" x14ac:dyDescent="0.25">
      <c r="A3230" s="92" t="s">
        <v>237</v>
      </c>
      <c r="B3230" s="93">
        <v>46109.684567418983</v>
      </c>
      <c r="C3230" s="94" t="s">
        <v>235</v>
      </c>
      <c r="D3230" s="95" t="s">
        <v>244</v>
      </c>
      <c r="E3230" s="95" t="s">
        <v>147</v>
      </c>
      <c r="F3230" s="95" t="s">
        <v>236</v>
      </c>
      <c r="G3230" s="92"/>
      <c r="H3230" s="95" t="s">
        <v>245</v>
      </c>
      <c r="I3230" s="97" t="s">
        <v>2229</v>
      </c>
    </row>
    <row r="3231" spans="1:9" x14ac:dyDescent="0.25">
      <c r="A3231" s="92" t="s">
        <v>237</v>
      </c>
      <c r="B3231" s="93">
        <v>46109.684545694443</v>
      </c>
      <c r="C3231" s="94" t="s">
        <v>235</v>
      </c>
      <c r="D3231" s="95" t="s">
        <v>241</v>
      </c>
      <c r="E3231" s="95" t="s">
        <v>144</v>
      </c>
      <c r="F3231" s="95" t="s">
        <v>236</v>
      </c>
      <c r="G3231" s="92"/>
      <c r="H3231" s="95" t="s">
        <v>242</v>
      </c>
      <c r="I3231" s="97" t="s">
        <v>1473</v>
      </c>
    </row>
    <row r="3232" spans="1:9" x14ac:dyDescent="0.25">
      <c r="A3232" s="92" t="s">
        <v>237</v>
      </c>
      <c r="B3232" s="93">
        <v>46109.684535740736</v>
      </c>
      <c r="C3232" s="94" t="s">
        <v>235</v>
      </c>
      <c r="D3232" s="95" t="s">
        <v>265</v>
      </c>
      <c r="E3232" s="95" t="s">
        <v>173</v>
      </c>
      <c r="F3232" s="95" t="s">
        <v>236</v>
      </c>
      <c r="G3232" s="92"/>
      <c r="H3232" s="95" t="s">
        <v>266</v>
      </c>
      <c r="I3232" s="97" t="s">
        <v>1364</v>
      </c>
    </row>
    <row r="3233" spans="1:9" x14ac:dyDescent="0.25">
      <c r="A3233" s="92" t="s">
        <v>237</v>
      </c>
      <c r="B3233" s="93">
        <v>46109.684471805551</v>
      </c>
      <c r="C3233" s="94" t="s">
        <v>235</v>
      </c>
      <c r="D3233" s="95" t="s">
        <v>271</v>
      </c>
      <c r="E3233" s="95" t="s">
        <v>272</v>
      </c>
      <c r="F3233" s="95" t="s">
        <v>236</v>
      </c>
      <c r="G3233" s="92"/>
      <c r="H3233" s="95" t="s">
        <v>273</v>
      </c>
      <c r="I3233" s="97" t="s">
        <v>2520</v>
      </c>
    </row>
    <row r="3234" spans="1:9" x14ac:dyDescent="0.25">
      <c r="A3234" s="92" t="s">
        <v>237</v>
      </c>
      <c r="B3234" s="93">
        <v>46109.684404050924</v>
      </c>
      <c r="C3234" s="94" t="s">
        <v>235</v>
      </c>
      <c r="D3234" s="95" t="s">
        <v>247</v>
      </c>
      <c r="E3234" s="95" t="s">
        <v>170</v>
      </c>
      <c r="F3234" s="95" t="s">
        <v>236</v>
      </c>
      <c r="G3234" s="92"/>
      <c r="H3234" s="95" t="s">
        <v>248</v>
      </c>
      <c r="I3234" s="97" t="s">
        <v>622</v>
      </c>
    </row>
    <row r="3235" spans="1:9" x14ac:dyDescent="0.25">
      <c r="A3235" s="92" t="s">
        <v>237</v>
      </c>
      <c r="B3235" s="93">
        <v>46109.684370428236</v>
      </c>
      <c r="C3235" s="94" t="s">
        <v>235</v>
      </c>
      <c r="D3235" s="95" t="s">
        <v>259</v>
      </c>
      <c r="E3235" s="95" t="s">
        <v>198</v>
      </c>
      <c r="F3235" s="95" t="s">
        <v>236</v>
      </c>
      <c r="G3235" s="92"/>
      <c r="H3235" s="95" t="s">
        <v>260</v>
      </c>
      <c r="I3235" s="97" t="s">
        <v>1807</v>
      </c>
    </row>
    <row r="3236" spans="1:9" x14ac:dyDescent="0.25">
      <c r="A3236" s="92" t="s">
        <v>237</v>
      </c>
      <c r="B3236" s="93">
        <v>46109.684355578705</v>
      </c>
      <c r="C3236" s="94" t="s">
        <v>235</v>
      </c>
      <c r="D3236" s="95" t="s">
        <v>250</v>
      </c>
      <c r="E3236" s="95" t="s">
        <v>168</v>
      </c>
      <c r="F3236" s="95" t="s">
        <v>236</v>
      </c>
      <c r="G3236" s="92"/>
      <c r="H3236" s="95" t="s">
        <v>251</v>
      </c>
      <c r="I3236" s="97" t="s">
        <v>2521</v>
      </c>
    </row>
    <row r="3237" spans="1:9" x14ac:dyDescent="0.25">
      <c r="A3237" s="92" t="s">
        <v>237</v>
      </c>
      <c r="B3237" s="93">
        <v>46109.684296203704</v>
      </c>
      <c r="C3237" s="94" t="s">
        <v>235</v>
      </c>
      <c r="D3237" s="95" t="s">
        <v>278</v>
      </c>
      <c r="E3237" s="95" t="s">
        <v>203</v>
      </c>
      <c r="F3237" s="95" t="s">
        <v>236</v>
      </c>
      <c r="G3237" s="92"/>
      <c r="H3237" s="95" t="s">
        <v>279</v>
      </c>
      <c r="I3237" s="97" t="s">
        <v>327</v>
      </c>
    </row>
    <row r="3238" spans="1:9" x14ac:dyDescent="0.25">
      <c r="A3238" s="92" t="s">
        <v>237</v>
      </c>
      <c r="B3238" s="93">
        <v>46109.68428292824</v>
      </c>
      <c r="C3238" s="94" t="s">
        <v>235</v>
      </c>
      <c r="D3238" s="95" t="s">
        <v>262</v>
      </c>
      <c r="E3238" s="95" t="s">
        <v>202</v>
      </c>
      <c r="F3238" s="95" t="s">
        <v>236</v>
      </c>
      <c r="G3238" s="92"/>
      <c r="H3238" s="95" t="s">
        <v>263</v>
      </c>
      <c r="I3238" s="97" t="s">
        <v>948</v>
      </c>
    </row>
    <row r="3239" spans="1:9" x14ac:dyDescent="0.25">
      <c r="A3239" s="92" t="s">
        <v>237</v>
      </c>
      <c r="B3239" s="93">
        <v>46109.684195590278</v>
      </c>
      <c r="C3239" s="94" t="s">
        <v>235</v>
      </c>
      <c r="D3239" s="95" t="s">
        <v>268</v>
      </c>
      <c r="E3239" s="95" t="s">
        <v>200</v>
      </c>
      <c r="F3239" s="95" t="s">
        <v>236</v>
      </c>
      <c r="G3239" s="92"/>
      <c r="H3239" s="95" t="s">
        <v>269</v>
      </c>
      <c r="I3239" s="97" t="s">
        <v>2522</v>
      </c>
    </row>
    <row r="3240" spans="1:9" x14ac:dyDescent="0.25">
      <c r="A3240" s="92" t="s">
        <v>237</v>
      </c>
      <c r="B3240" s="93">
        <v>46109.684160960649</v>
      </c>
      <c r="C3240" s="94" t="s">
        <v>235</v>
      </c>
      <c r="D3240" s="95" t="s">
        <v>275</v>
      </c>
      <c r="E3240" s="95" t="s">
        <v>141</v>
      </c>
      <c r="F3240" s="95" t="s">
        <v>236</v>
      </c>
      <c r="G3240" s="92"/>
      <c r="H3240" s="95" t="s">
        <v>276</v>
      </c>
      <c r="I3240" s="97" t="s">
        <v>2523</v>
      </c>
    </row>
    <row r="3241" spans="1:9" x14ac:dyDescent="0.25">
      <c r="A3241" s="92" t="s">
        <v>237</v>
      </c>
      <c r="B3241" s="93">
        <v>46109.684115798613</v>
      </c>
      <c r="C3241" s="94" t="s">
        <v>235</v>
      </c>
      <c r="D3241" s="95" t="s">
        <v>253</v>
      </c>
      <c r="E3241" s="95" t="s">
        <v>201</v>
      </c>
      <c r="F3241" s="95" t="s">
        <v>236</v>
      </c>
      <c r="G3241" s="92"/>
      <c r="H3241" s="95" t="s">
        <v>254</v>
      </c>
      <c r="I3241" s="97" t="s">
        <v>2524</v>
      </c>
    </row>
    <row r="3242" spans="1:9" x14ac:dyDescent="0.25">
      <c r="A3242" s="92" t="s">
        <v>237</v>
      </c>
      <c r="B3242" s="93">
        <v>46109.684111458329</v>
      </c>
      <c r="C3242" s="94" t="s">
        <v>235</v>
      </c>
      <c r="D3242" s="95" t="s">
        <v>238</v>
      </c>
      <c r="E3242" s="95" t="s">
        <v>199</v>
      </c>
      <c r="F3242" s="95" t="s">
        <v>236</v>
      </c>
      <c r="G3242" s="92"/>
      <c r="H3242" s="95" t="s">
        <v>239</v>
      </c>
      <c r="I3242" s="97" t="s">
        <v>2525</v>
      </c>
    </row>
    <row r="3243" spans="1:9" x14ac:dyDescent="0.25">
      <c r="A3243" s="92" t="s">
        <v>237</v>
      </c>
      <c r="B3243" s="93">
        <v>46109.684106759254</v>
      </c>
      <c r="C3243" s="94" t="s">
        <v>235</v>
      </c>
      <c r="D3243" s="95" t="s">
        <v>256</v>
      </c>
      <c r="E3243" s="95" t="s">
        <v>165</v>
      </c>
      <c r="F3243" s="95" t="s">
        <v>236</v>
      </c>
      <c r="G3243" s="92"/>
      <c r="H3243" s="95" t="s">
        <v>257</v>
      </c>
      <c r="I3243" s="97" t="s">
        <v>455</v>
      </c>
    </row>
    <row r="3244" spans="1:9" x14ac:dyDescent="0.25">
      <c r="A3244" s="92" t="s">
        <v>237</v>
      </c>
      <c r="B3244" s="93">
        <v>46109.68409210648</v>
      </c>
      <c r="C3244" s="94" t="s">
        <v>235</v>
      </c>
      <c r="D3244" s="95" t="s">
        <v>244</v>
      </c>
      <c r="E3244" s="95" t="s">
        <v>147</v>
      </c>
      <c r="F3244" s="95" t="s">
        <v>236</v>
      </c>
      <c r="G3244" s="92"/>
      <c r="H3244" s="95" t="s">
        <v>245</v>
      </c>
      <c r="I3244" s="97" t="s">
        <v>2526</v>
      </c>
    </row>
    <row r="3245" spans="1:9" x14ac:dyDescent="0.25">
      <c r="A3245" s="92" t="s">
        <v>237</v>
      </c>
      <c r="B3245" s="93">
        <v>46109.684063958332</v>
      </c>
      <c r="C3245" s="94" t="s">
        <v>235</v>
      </c>
      <c r="D3245" s="95" t="s">
        <v>241</v>
      </c>
      <c r="E3245" s="95" t="s">
        <v>144</v>
      </c>
      <c r="F3245" s="95" t="s">
        <v>236</v>
      </c>
      <c r="G3245" s="92"/>
      <c r="H3245" s="95" t="s">
        <v>242</v>
      </c>
      <c r="I3245" s="97" t="s">
        <v>2527</v>
      </c>
    </row>
    <row r="3246" spans="1:9" x14ac:dyDescent="0.25">
      <c r="A3246" s="92" t="s">
        <v>237</v>
      </c>
      <c r="B3246" s="93">
        <v>46109.684054513884</v>
      </c>
      <c r="C3246" s="94" t="s">
        <v>235</v>
      </c>
      <c r="D3246" s="95" t="s">
        <v>265</v>
      </c>
      <c r="E3246" s="95" t="s">
        <v>173</v>
      </c>
      <c r="F3246" s="95" t="s">
        <v>236</v>
      </c>
      <c r="G3246" s="92"/>
      <c r="H3246" s="95" t="s">
        <v>266</v>
      </c>
      <c r="I3246" s="97" t="s">
        <v>377</v>
      </c>
    </row>
    <row r="3247" spans="1:9" x14ac:dyDescent="0.25">
      <c r="A3247" s="92" t="s">
        <v>237</v>
      </c>
      <c r="B3247" s="93">
        <v>46109.683963726849</v>
      </c>
      <c r="C3247" s="94" t="s">
        <v>235</v>
      </c>
      <c r="D3247" s="95" t="s">
        <v>271</v>
      </c>
      <c r="E3247" s="95" t="s">
        <v>272</v>
      </c>
      <c r="F3247" s="95" t="s">
        <v>236</v>
      </c>
      <c r="G3247" s="92"/>
      <c r="H3247" s="95" t="s">
        <v>273</v>
      </c>
      <c r="I3247" s="97" t="s">
        <v>2528</v>
      </c>
    </row>
    <row r="3248" spans="1:9" x14ac:dyDescent="0.25">
      <c r="A3248" s="92" t="s">
        <v>237</v>
      </c>
      <c r="B3248" s="93">
        <v>46109.683928819446</v>
      </c>
      <c r="C3248" s="94" t="s">
        <v>235</v>
      </c>
      <c r="D3248" s="95" t="s">
        <v>247</v>
      </c>
      <c r="E3248" s="95" t="s">
        <v>170</v>
      </c>
      <c r="F3248" s="95" t="s">
        <v>236</v>
      </c>
      <c r="G3248" s="92"/>
      <c r="H3248" s="95" t="s">
        <v>248</v>
      </c>
      <c r="I3248" s="97" t="s">
        <v>301</v>
      </c>
    </row>
    <row r="3249" spans="1:9" x14ac:dyDescent="0.25">
      <c r="A3249" s="92" t="s">
        <v>237</v>
      </c>
      <c r="B3249" s="93">
        <v>46109.683880219905</v>
      </c>
      <c r="C3249" s="94" t="s">
        <v>235</v>
      </c>
      <c r="D3249" s="95" t="s">
        <v>250</v>
      </c>
      <c r="E3249" s="95" t="s">
        <v>168</v>
      </c>
      <c r="F3249" s="95" t="s">
        <v>236</v>
      </c>
      <c r="G3249" s="92"/>
      <c r="H3249" s="95" t="s">
        <v>251</v>
      </c>
      <c r="I3249" s="97" t="s">
        <v>325</v>
      </c>
    </row>
    <row r="3250" spans="1:9" x14ac:dyDescent="0.25">
      <c r="A3250" s="92" t="s">
        <v>237</v>
      </c>
      <c r="B3250" s="93">
        <v>46109.683871527777</v>
      </c>
      <c r="C3250" s="94" t="s">
        <v>235</v>
      </c>
      <c r="D3250" s="95" t="s">
        <v>259</v>
      </c>
      <c r="E3250" s="95" t="s">
        <v>198</v>
      </c>
      <c r="F3250" s="95" t="s">
        <v>236</v>
      </c>
      <c r="G3250" s="92"/>
      <c r="H3250" s="95" t="s">
        <v>260</v>
      </c>
      <c r="I3250" s="97" t="s">
        <v>2529</v>
      </c>
    </row>
    <row r="3251" spans="1:9" x14ac:dyDescent="0.25">
      <c r="A3251" s="92" t="s">
        <v>237</v>
      </c>
      <c r="B3251" s="93">
        <v>46109.683826296292</v>
      </c>
      <c r="C3251" s="94" t="s">
        <v>235</v>
      </c>
      <c r="D3251" s="95" t="s">
        <v>278</v>
      </c>
      <c r="E3251" s="95" t="s">
        <v>203</v>
      </c>
      <c r="F3251" s="95" t="s">
        <v>236</v>
      </c>
      <c r="G3251" s="92"/>
      <c r="H3251" s="95" t="s">
        <v>279</v>
      </c>
      <c r="I3251" s="97" t="s">
        <v>2304</v>
      </c>
    </row>
    <row r="3252" spans="1:9" x14ac:dyDescent="0.25">
      <c r="A3252" s="92" t="s">
        <v>237</v>
      </c>
      <c r="B3252" s="93">
        <v>46109.683810277777</v>
      </c>
      <c r="C3252" s="94" t="s">
        <v>235</v>
      </c>
      <c r="D3252" s="95" t="s">
        <v>262</v>
      </c>
      <c r="E3252" s="95" t="s">
        <v>202</v>
      </c>
      <c r="F3252" s="95" t="s">
        <v>236</v>
      </c>
      <c r="G3252" s="92"/>
      <c r="H3252" s="95" t="s">
        <v>263</v>
      </c>
      <c r="I3252" s="97" t="s">
        <v>1088</v>
      </c>
    </row>
    <row r="3253" spans="1:9" x14ac:dyDescent="0.25">
      <c r="A3253" s="92" t="s">
        <v>237</v>
      </c>
      <c r="B3253" s="93">
        <v>46109.683726527779</v>
      </c>
      <c r="C3253" s="94" t="s">
        <v>235</v>
      </c>
      <c r="D3253" s="95" t="s">
        <v>268</v>
      </c>
      <c r="E3253" s="95" t="s">
        <v>200</v>
      </c>
      <c r="F3253" s="95" t="s">
        <v>236</v>
      </c>
      <c r="G3253" s="92"/>
      <c r="H3253" s="95" t="s">
        <v>269</v>
      </c>
      <c r="I3253" s="97" t="s">
        <v>2189</v>
      </c>
    </row>
    <row r="3254" spans="1:9" x14ac:dyDescent="0.25">
      <c r="A3254" s="92" t="s">
        <v>237</v>
      </c>
      <c r="B3254" s="93">
        <v>46109.683679050926</v>
      </c>
      <c r="C3254" s="94" t="s">
        <v>235</v>
      </c>
      <c r="D3254" s="95" t="s">
        <v>275</v>
      </c>
      <c r="E3254" s="95" t="s">
        <v>141</v>
      </c>
      <c r="F3254" s="95" t="s">
        <v>236</v>
      </c>
      <c r="G3254" s="92"/>
      <c r="H3254" s="95" t="s">
        <v>276</v>
      </c>
      <c r="I3254" s="97" t="s">
        <v>2530</v>
      </c>
    </row>
    <row r="3255" spans="1:9" x14ac:dyDescent="0.25">
      <c r="A3255" s="92" t="s">
        <v>237</v>
      </c>
      <c r="B3255" s="93">
        <v>46109.683644050921</v>
      </c>
      <c r="C3255" s="94" t="s">
        <v>235</v>
      </c>
      <c r="D3255" s="95" t="s">
        <v>238</v>
      </c>
      <c r="E3255" s="95" t="s">
        <v>199</v>
      </c>
      <c r="F3255" s="95" t="s">
        <v>236</v>
      </c>
      <c r="G3255" s="92"/>
      <c r="H3255" s="95" t="s">
        <v>239</v>
      </c>
      <c r="I3255" s="97" t="s">
        <v>2531</v>
      </c>
    </row>
    <row r="3256" spans="1:9" x14ac:dyDescent="0.25">
      <c r="A3256" s="92" t="s">
        <v>237</v>
      </c>
      <c r="B3256" s="93">
        <v>46109.683635243055</v>
      </c>
      <c r="C3256" s="94" t="s">
        <v>235</v>
      </c>
      <c r="D3256" s="95" t="s">
        <v>256</v>
      </c>
      <c r="E3256" s="95" t="s">
        <v>165</v>
      </c>
      <c r="F3256" s="95" t="s">
        <v>236</v>
      </c>
      <c r="G3256" s="92"/>
      <c r="H3256" s="95" t="s">
        <v>257</v>
      </c>
      <c r="I3256" s="97" t="s">
        <v>2418</v>
      </c>
    </row>
    <row r="3257" spans="1:9" x14ac:dyDescent="0.25">
      <c r="A3257" s="92" t="s">
        <v>237</v>
      </c>
      <c r="B3257" s="93">
        <v>46109.683632094908</v>
      </c>
      <c r="C3257" s="94" t="s">
        <v>235</v>
      </c>
      <c r="D3257" s="95" t="s">
        <v>253</v>
      </c>
      <c r="E3257" s="95" t="s">
        <v>201</v>
      </c>
      <c r="F3257" s="95" t="s">
        <v>236</v>
      </c>
      <c r="G3257" s="92"/>
      <c r="H3257" s="95" t="s">
        <v>254</v>
      </c>
      <c r="I3257" s="97" t="s">
        <v>2435</v>
      </c>
    </row>
    <row r="3258" spans="1:9" x14ac:dyDescent="0.25">
      <c r="A3258" s="92" t="s">
        <v>237</v>
      </c>
      <c r="B3258" s="93">
        <v>46109.683616921291</v>
      </c>
      <c r="C3258" s="94" t="s">
        <v>235</v>
      </c>
      <c r="D3258" s="95" t="s">
        <v>244</v>
      </c>
      <c r="E3258" s="95" t="s">
        <v>147</v>
      </c>
      <c r="F3258" s="95" t="s">
        <v>236</v>
      </c>
      <c r="G3258" s="92"/>
      <c r="H3258" s="95" t="s">
        <v>245</v>
      </c>
      <c r="I3258" s="97" t="s">
        <v>1338</v>
      </c>
    </row>
    <row r="3259" spans="1:9" x14ac:dyDescent="0.25">
      <c r="A3259" s="92" t="s">
        <v>237</v>
      </c>
      <c r="B3259" s="93">
        <v>46109.683579999997</v>
      </c>
      <c r="C3259" s="94" t="s">
        <v>235</v>
      </c>
      <c r="D3259" s="95" t="s">
        <v>241</v>
      </c>
      <c r="E3259" s="95" t="s">
        <v>144</v>
      </c>
      <c r="F3259" s="95" t="s">
        <v>236</v>
      </c>
      <c r="G3259" s="92"/>
      <c r="H3259" s="95" t="s">
        <v>242</v>
      </c>
      <c r="I3259" s="97" t="s">
        <v>2532</v>
      </c>
    </row>
    <row r="3260" spans="1:9" x14ac:dyDescent="0.25">
      <c r="A3260" s="92" t="s">
        <v>237</v>
      </c>
      <c r="B3260" s="93">
        <v>46109.683572245369</v>
      </c>
      <c r="C3260" s="94" t="s">
        <v>235</v>
      </c>
      <c r="D3260" s="95" t="s">
        <v>265</v>
      </c>
      <c r="E3260" s="95" t="s">
        <v>173</v>
      </c>
      <c r="F3260" s="95" t="s">
        <v>236</v>
      </c>
      <c r="G3260" s="92"/>
      <c r="H3260" s="95" t="s">
        <v>266</v>
      </c>
      <c r="I3260" s="97" t="s">
        <v>856</v>
      </c>
    </row>
    <row r="3261" spans="1:9" x14ac:dyDescent="0.25">
      <c r="A3261" s="92" t="s">
        <v>237</v>
      </c>
      <c r="B3261" s="93">
        <v>46109.683450787037</v>
      </c>
      <c r="C3261" s="94" t="s">
        <v>235</v>
      </c>
      <c r="D3261" s="95" t="s">
        <v>247</v>
      </c>
      <c r="E3261" s="95" t="s">
        <v>170</v>
      </c>
      <c r="F3261" s="95" t="s">
        <v>236</v>
      </c>
      <c r="G3261" s="92"/>
      <c r="H3261" s="95" t="s">
        <v>248</v>
      </c>
      <c r="I3261" s="97" t="s">
        <v>2262</v>
      </c>
    </row>
    <row r="3262" spans="1:9" x14ac:dyDescent="0.25">
      <c r="A3262" s="92" t="s">
        <v>237</v>
      </c>
      <c r="B3262" s="93">
        <v>46109.683424224539</v>
      </c>
      <c r="C3262" s="94" t="s">
        <v>235</v>
      </c>
      <c r="D3262" s="95" t="s">
        <v>271</v>
      </c>
      <c r="E3262" s="95" t="s">
        <v>272</v>
      </c>
      <c r="F3262" s="95" t="s">
        <v>236</v>
      </c>
      <c r="G3262" s="92"/>
      <c r="H3262" s="95" t="s">
        <v>273</v>
      </c>
      <c r="I3262" s="97" t="s">
        <v>2533</v>
      </c>
    </row>
    <row r="3263" spans="1:9" x14ac:dyDescent="0.25">
      <c r="A3263" s="92" t="s">
        <v>237</v>
      </c>
      <c r="B3263" s="93">
        <v>46109.683403298608</v>
      </c>
      <c r="C3263" s="94" t="s">
        <v>235</v>
      </c>
      <c r="D3263" s="95" t="s">
        <v>250</v>
      </c>
      <c r="E3263" s="95" t="s">
        <v>168</v>
      </c>
      <c r="F3263" s="95" t="s">
        <v>236</v>
      </c>
      <c r="G3263" s="92"/>
      <c r="H3263" s="95" t="s">
        <v>251</v>
      </c>
      <c r="I3263" s="97" t="s">
        <v>344</v>
      </c>
    </row>
    <row r="3264" spans="1:9" x14ac:dyDescent="0.25">
      <c r="A3264" s="92" t="s">
        <v>237</v>
      </c>
      <c r="B3264" s="93">
        <v>46109.683375972221</v>
      </c>
      <c r="C3264" s="94" t="s">
        <v>235</v>
      </c>
      <c r="D3264" s="95" t="s">
        <v>259</v>
      </c>
      <c r="E3264" s="95" t="s">
        <v>198</v>
      </c>
      <c r="F3264" s="95" t="s">
        <v>236</v>
      </c>
      <c r="G3264" s="92"/>
      <c r="H3264" s="95" t="s">
        <v>260</v>
      </c>
      <c r="I3264" s="97" t="s">
        <v>2534</v>
      </c>
    </row>
    <row r="3265" spans="1:9" x14ac:dyDescent="0.25">
      <c r="A3265" s="92" t="s">
        <v>237</v>
      </c>
      <c r="B3265" s="93">
        <v>46109.683356597219</v>
      </c>
      <c r="C3265" s="94" t="s">
        <v>235</v>
      </c>
      <c r="D3265" s="95" t="s">
        <v>278</v>
      </c>
      <c r="E3265" s="95" t="s">
        <v>203</v>
      </c>
      <c r="F3265" s="95" t="s">
        <v>236</v>
      </c>
      <c r="G3265" s="92"/>
      <c r="H3265" s="95" t="s">
        <v>279</v>
      </c>
      <c r="I3265" s="97" t="s">
        <v>2535</v>
      </c>
    </row>
    <row r="3266" spans="1:9" x14ac:dyDescent="0.25">
      <c r="A3266" s="92" t="s">
        <v>237</v>
      </c>
      <c r="B3266" s="93">
        <v>46109.683341087963</v>
      </c>
      <c r="C3266" s="94" t="s">
        <v>235</v>
      </c>
      <c r="D3266" s="95" t="s">
        <v>262</v>
      </c>
      <c r="E3266" s="95" t="s">
        <v>202</v>
      </c>
      <c r="F3266" s="95" t="s">
        <v>236</v>
      </c>
      <c r="G3266" s="92"/>
      <c r="H3266" s="95" t="s">
        <v>263</v>
      </c>
      <c r="I3266" s="97" t="s">
        <v>1555</v>
      </c>
    </row>
    <row r="3267" spans="1:9" x14ac:dyDescent="0.25">
      <c r="A3267" s="92" t="s">
        <v>237</v>
      </c>
      <c r="B3267" s="93">
        <v>46109.683253263887</v>
      </c>
      <c r="C3267" s="94" t="s">
        <v>235</v>
      </c>
      <c r="D3267" s="95" t="s">
        <v>268</v>
      </c>
      <c r="E3267" s="95" t="s">
        <v>200</v>
      </c>
      <c r="F3267" s="95" t="s">
        <v>236</v>
      </c>
      <c r="G3267" s="92"/>
      <c r="H3267" s="95" t="s">
        <v>269</v>
      </c>
      <c r="I3267" s="97" t="s">
        <v>2536</v>
      </c>
    </row>
    <row r="3268" spans="1:9" x14ac:dyDescent="0.25">
      <c r="A3268" s="92" t="s">
        <v>237</v>
      </c>
      <c r="B3268" s="93">
        <v>46109.683202349537</v>
      </c>
      <c r="C3268" s="94" t="s">
        <v>235</v>
      </c>
      <c r="D3268" s="95" t="s">
        <v>275</v>
      </c>
      <c r="E3268" s="95" t="s">
        <v>141</v>
      </c>
      <c r="F3268" s="95" t="s">
        <v>236</v>
      </c>
      <c r="G3268" s="92"/>
      <c r="H3268" s="95" t="s">
        <v>276</v>
      </c>
      <c r="I3268" s="97" t="s">
        <v>1138</v>
      </c>
    </row>
    <row r="3269" spans="1:9" x14ac:dyDescent="0.25">
      <c r="A3269" s="92" t="s">
        <v>237</v>
      </c>
      <c r="B3269" s="93">
        <v>46109.683177372681</v>
      </c>
      <c r="C3269" s="94" t="s">
        <v>235</v>
      </c>
      <c r="D3269" s="95" t="s">
        <v>238</v>
      </c>
      <c r="E3269" s="95" t="s">
        <v>199</v>
      </c>
      <c r="F3269" s="95" t="s">
        <v>236</v>
      </c>
      <c r="G3269" s="92"/>
      <c r="H3269" s="95" t="s">
        <v>239</v>
      </c>
      <c r="I3269" s="97" t="s">
        <v>2537</v>
      </c>
    </row>
    <row r="3270" spans="1:9" x14ac:dyDescent="0.25">
      <c r="A3270" s="92" t="s">
        <v>237</v>
      </c>
      <c r="B3270" s="93">
        <v>46109.683167418982</v>
      </c>
      <c r="C3270" s="94" t="s">
        <v>235</v>
      </c>
      <c r="D3270" s="95" t="s">
        <v>256</v>
      </c>
      <c r="E3270" s="95" t="s">
        <v>165</v>
      </c>
      <c r="F3270" s="95" t="s">
        <v>236</v>
      </c>
      <c r="G3270" s="92"/>
      <c r="H3270" s="95" t="s">
        <v>257</v>
      </c>
      <c r="I3270" s="97" t="s">
        <v>2538</v>
      </c>
    </row>
    <row r="3271" spans="1:9" x14ac:dyDescent="0.25">
      <c r="A3271" s="92" t="s">
        <v>237</v>
      </c>
      <c r="B3271" s="93">
        <v>46109.683162754627</v>
      </c>
      <c r="C3271" s="94" t="s">
        <v>235</v>
      </c>
      <c r="D3271" s="95" t="s">
        <v>253</v>
      </c>
      <c r="E3271" s="95" t="s">
        <v>201</v>
      </c>
      <c r="F3271" s="95" t="s">
        <v>236</v>
      </c>
      <c r="G3271" s="92"/>
      <c r="H3271" s="95" t="s">
        <v>254</v>
      </c>
      <c r="I3271" s="97" t="s">
        <v>699</v>
      </c>
    </row>
    <row r="3272" spans="1:9" x14ac:dyDescent="0.25">
      <c r="A3272" s="92" t="s">
        <v>237</v>
      </c>
      <c r="B3272" s="93">
        <v>46109.683140659719</v>
      </c>
      <c r="C3272" s="94" t="s">
        <v>235</v>
      </c>
      <c r="D3272" s="95" t="s">
        <v>244</v>
      </c>
      <c r="E3272" s="95" t="s">
        <v>147</v>
      </c>
      <c r="F3272" s="95" t="s">
        <v>236</v>
      </c>
      <c r="G3272" s="92"/>
      <c r="H3272" s="95" t="s">
        <v>245</v>
      </c>
      <c r="I3272" s="97" t="s">
        <v>1683</v>
      </c>
    </row>
    <row r="3273" spans="1:9" x14ac:dyDescent="0.25">
      <c r="A3273" s="92" t="s">
        <v>237</v>
      </c>
      <c r="B3273" s="93">
        <v>46109.683095138884</v>
      </c>
      <c r="C3273" s="94" t="s">
        <v>235</v>
      </c>
      <c r="D3273" s="95" t="s">
        <v>241</v>
      </c>
      <c r="E3273" s="95" t="s">
        <v>144</v>
      </c>
      <c r="F3273" s="95" t="s">
        <v>236</v>
      </c>
      <c r="G3273" s="92"/>
      <c r="H3273" s="95" t="s">
        <v>242</v>
      </c>
      <c r="I3273" s="97" t="s">
        <v>456</v>
      </c>
    </row>
    <row r="3274" spans="1:9" x14ac:dyDescent="0.25">
      <c r="A3274" s="92" t="s">
        <v>237</v>
      </c>
      <c r="B3274" s="93">
        <v>46109.683087361111</v>
      </c>
      <c r="C3274" s="94" t="s">
        <v>235</v>
      </c>
      <c r="D3274" s="95" t="s">
        <v>265</v>
      </c>
      <c r="E3274" s="95" t="s">
        <v>173</v>
      </c>
      <c r="F3274" s="95" t="s">
        <v>236</v>
      </c>
      <c r="G3274" s="92"/>
      <c r="H3274" s="95" t="s">
        <v>266</v>
      </c>
      <c r="I3274" s="97" t="s">
        <v>2539</v>
      </c>
    </row>
    <row r="3275" spans="1:9" x14ac:dyDescent="0.25">
      <c r="A3275" s="92" t="s">
        <v>237</v>
      </c>
      <c r="B3275" s="93">
        <v>46109.682978275458</v>
      </c>
      <c r="C3275" s="94" t="s">
        <v>235</v>
      </c>
      <c r="D3275" s="95" t="s">
        <v>247</v>
      </c>
      <c r="E3275" s="95" t="s">
        <v>170</v>
      </c>
      <c r="F3275" s="95" t="s">
        <v>236</v>
      </c>
      <c r="G3275" s="92"/>
      <c r="H3275" s="95" t="s">
        <v>248</v>
      </c>
      <c r="I3275" s="97" t="s">
        <v>790</v>
      </c>
    </row>
    <row r="3276" spans="1:9" x14ac:dyDescent="0.25">
      <c r="A3276" s="92" t="s">
        <v>237</v>
      </c>
      <c r="B3276" s="93">
        <v>46109.682927407404</v>
      </c>
      <c r="C3276" s="94" t="s">
        <v>235</v>
      </c>
      <c r="D3276" s="95" t="s">
        <v>250</v>
      </c>
      <c r="E3276" s="95" t="s">
        <v>168</v>
      </c>
      <c r="F3276" s="95" t="s">
        <v>236</v>
      </c>
      <c r="G3276" s="92"/>
      <c r="H3276" s="95" t="s">
        <v>251</v>
      </c>
      <c r="I3276" s="97" t="s">
        <v>515</v>
      </c>
    </row>
    <row r="3277" spans="1:9" x14ac:dyDescent="0.25">
      <c r="A3277" s="92" t="s">
        <v>237</v>
      </c>
      <c r="B3277" s="93">
        <v>46109.682887291667</v>
      </c>
      <c r="C3277" s="94" t="s">
        <v>235</v>
      </c>
      <c r="D3277" s="95" t="s">
        <v>271</v>
      </c>
      <c r="E3277" s="95" t="s">
        <v>272</v>
      </c>
      <c r="F3277" s="95" t="s">
        <v>236</v>
      </c>
      <c r="G3277" s="92"/>
      <c r="H3277" s="95" t="s">
        <v>273</v>
      </c>
      <c r="I3277" s="97" t="s">
        <v>2540</v>
      </c>
    </row>
    <row r="3278" spans="1:9" x14ac:dyDescent="0.25">
      <c r="A3278" s="92" t="s">
        <v>237</v>
      </c>
      <c r="B3278" s="93">
        <v>46109.682883865738</v>
      </c>
      <c r="C3278" s="94" t="s">
        <v>235</v>
      </c>
      <c r="D3278" s="95" t="s">
        <v>278</v>
      </c>
      <c r="E3278" s="95" t="s">
        <v>203</v>
      </c>
      <c r="F3278" s="95" t="s">
        <v>236</v>
      </c>
      <c r="G3278" s="92"/>
      <c r="H3278" s="95" t="s">
        <v>279</v>
      </c>
      <c r="I3278" s="97" t="s">
        <v>2282</v>
      </c>
    </row>
    <row r="3279" spans="1:9" x14ac:dyDescent="0.25">
      <c r="A3279" s="92" t="s">
        <v>237</v>
      </c>
      <c r="B3279" s="93">
        <v>46109.682866296294</v>
      </c>
      <c r="C3279" s="94" t="s">
        <v>235</v>
      </c>
      <c r="D3279" s="95" t="s">
        <v>262</v>
      </c>
      <c r="E3279" s="95" t="s">
        <v>202</v>
      </c>
      <c r="F3279" s="95" t="s">
        <v>236</v>
      </c>
      <c r="G3279" s="92"/>
      <c r="H3279" s="95" t="s">
        <v>263</v>
      </c>
      <c r="I3279" s="97" t="s">
        <v>385</v>
      </c>
    </row>
    <row r="3280" spans="1:9" x14ac:dyDescent="0.25">
      <c r="A3280" s="92" t="s">
        <v>237</v>
      </c>
      <c r="B3280" s="93">
        <v>46109.68286306713</v>
      </c>
      <c r="C3280" s="94" t="s">
        <v>235</v>
      </c>
      <c r="D3280" s="95" t="s">
        <v>259</v>
      </c>
      <c r="E3280" s="95" t="s">
        <v>198</v>
      </c>
      <c r="F3280" s="95" t="s">
        <v>236</v>
      </c>
      <c r="G3280" s="92"/>
      <c r="H3280" s="95" t="s">
        <v>260</v>
      </c>
      <c r="I3280" s="97" t="s">
        <v>2126</v>
      </c>
    </row>
    <row r="3281" spans="1:9" x14ac:dyDescent="0.25">
      <c r="A3281" s="92" t="s">
        <v>237</v>
      </c>
      <c r="B3281" s="93">
        <v>46109.682780752315</v>
      </c>
      <c r="C3281" s="94" t="s">
        <v>235</v>
      </c>
      <c r="D3281" s="95" t="s">
        <v>268</v>
      </c>
      <c r="E3281" s="95" t="s">
        <v>200</v>
      </c>
      <c r="F3281" s="95" t="s">
        <v>236</v>
      </c>
      <c r="G3281" s="92"/>
      <c r="H3281" s="95" t="s">
        <v>269</v>
      </c>
      <c r="I3281" s="97" t="s">
        <v>2262</v>
      </c>
    </row>
    <row r="3282" spans="1:9" x14ac:dyDescent="0.25">
      <c r="A3282" s="92" t="s">
        <v>237</v>
      </c>
      <c r="B3282" s="93">
        <v>46109.682727164349</v>
      </c>
      <c r="C3282" s="94" t="s">
        <v>235</v>
      </c>
      <c r="D3282" s="95" t="s">
        <v>275</v>
      </c>
      <c r="E3282" s="95" t="s">
        <v>141</v>
      </c>
      <c r="F3282" s="95" t="s">
        <v>236</v>
      </c>
      <c r="G3282" s="92"/>
      <c r="H3282" s="95" t="s">
        <v>276</v>
      </c>
      <c r="I3282" s="97" t="s">
        <v>1470</v>
      </c>
    </row>
    <row r="3283" spans="1:9" x14ac:dyDescent="0.25">
      <c r="A3283" s="92" t="s">
        <v>237</v>
      </c>
      <c r="B3283" s="93">
        <v>46109.682711608795</v>
      </c>
      <c r="C3283" s="94" t="s">
        <v>235</v>
      </c>
      <c r="D3283" s="95" t="s">
        <v>238</v>
      </c>
      <c r="E3283" s="95" t="s">
        <v>199</v>
      </c>
      <c r="F3283" s="95" t="s">
        <v>236</v>
      </c>
      <c r="G3283" s="92"/>
      <c r="H3283" s="95" t="s">
        <v>239</v>
      </c>
      <c r="I3283" s="97" t="s">
        <v>2541</v>
      </c>
    </row>
    <row r="3284" spans="1:9" x14ac:dyDescent="0.25">
      <c r="A3284" s="92" t="s">
        <v>237</v>
      </c>
      <c r="B3284" s="93">
        <v>46109.682701666665</v>
      </c>
      <c r="C3284" s="94" t="s">
        <v>235</v>
      </c>
      <c r="D3284" s="95" t="s">
        <v>256</v>
      </c>
      <c r="E3284" s="95" t="s">
        <v>165</v>
      </c>
      <c r="F3284" s="95" t="s">
        <v>236</v>
      </c>
      <c r="G3284" s="92"/>
      <c r="H3284" s="95" t="s">
        <v>257</v>
      </c>
      <c r="I3284" s="97" t="s">
        <v>2542</v>
      </c>
    </row>
    <row r="3285" spans="1:9" x14ac:dyDescent="0.25">
      <c r="A3285" s="92" t="s">
        <v>237</v>
      </c>
      <c r="B3285" s="93">
        <v>46109.682695208328</v>
      </c>
      <c r="C3285" s="94" t="s">
        <v>235</v>
      </c>
      <c r="D3285" s="95" t="s">
        <v>253</v>
      </c>
      <c r="E3285" s="95" t="s">
        <v>201</v>
      </c>
      <c r="F3285" s="95" t="s">
        <v>236</v>
      </c>
      <c r="G3285" s="92"/>
      <c r="H3285" s="95" t="s">
        <v>254</v>
      </c>
      <c r="I3285" s="97" t="s">
        <v>2543</v>
      </c>
    </row>
    <row r="3286" spans="1:9" x14ac:dyDescent="0.25">
      <c r="A3286" s="92" t="s">
        <v>237</v>
      </c>
      <c r="B3286" s="93">
        <v>46109.68266421296</v>
      </c>
      <c r="C3286" s="94" t="s">
        <v>235</v>
      </c>
      <c r="D3286" s="95" t="s">
        <v>244</v>
      </c>
      <c r="E3286" s="95" t="s">
        <v>147</v>
      </c>
      <c r="F3286" s="95" t="s">
        <v>236</v>
      </c>
      <c r="G3286" s="92"/>
      <c r="H3286" s="95" t="s">
        <v>245</v>
      </c>
      <c r="I3286" s="97" t="s">
        <v>2246</v>
      </c>
    </row>
    <row r="3287" spans="1:9" x14ac:dyDescent="0.25">
      <c r="A3287" s="92" t="s">
        <v>237</v>
      </c>
      <c r="B3287" s="93">
        <v>46109.682611122684</v>
      </c>
      <c r="C3287" s="94" t="s">
        <v>235</v>
      </c>
      <c r="D3287" s="95" t="s">
        <v>241</v>
      </c>
      <c r="E3287" s="95" t="s">
        <v>144</v>
      </c>
      <c r="F3287" s="95" t="s">
        <v>236</v>
      </c>
      <c r="G3287" s="92"/>
      <c r="H3287" s="95" t="s">
        <v>242</v>
      </c>
      <c r="I3287" s="97" t="s">
        <v>2544</v>
      </c>
    </row>
    <row r="3288" spans="1:9" x14ac:dyDescent="0.25">
      <c r="A3288" s="92" t="s">
        <v>237</v>
      </c>
      <c r="B3288" s="93">
        <v>46109.682600810185</v>
      </c>
      <c r="C3288" s="94" t="s">
        <v>235</v>
      </c>
      <c r="D3288" s="95" t="s">
        <v>265</v>
      </c>
      <c r="E3288" s="95" t="s">
        <v>173</v>
      </c>
      <c r="F3288" s="95" t="s">
        <v>236</v>
      </c>
      <c r="G3288" s="92"/>
      <c r="H3288" s="95" t="s">
        <v>266</v>
      </c>
      <c r="I3288" s="97" t="s">
        <v>508</v>
      </c>
    </row>
    <row r="3289" spans="1:9" x14ac:dyDescent="0.25">
      <c r="A3289" s="92" t="s">
        <v>237</v>
      </c>
      <c r="B3289" s="93">
        <v>46109.682502129624</v>
      </c>
      <c r="C3289" s="94" t="s">
        <v>235</v>
      </c>
      <c r="D3289" s="95" t="s">
        <v>247</v>
      </c>
      <c r="E3289" s="95" t="s">
        <v>170</v>
      </c>
      <c r="F3289" s="95" t="s">
        <v>236</v>
      </c>
      <c r="G3289" s="92"/>
      <c r="H3289" s="95" t="s">
        <v>248</v>
      </c>
      <c r="I3289" s="97" t="s">
        <v>2545</v>
      </c>
    </row>
    <row r="3290" spans="1:9" x14ac:dyDescent="0.25">
      <c r="A3290" s="92" t="s">
        <v>237</v>
      </c>
      <c r="B3290" s="93">
        <v>46109.682452847221</v>
      </c>
      <c r="C3290" s="94" t="s">
        <v>235</v>
      </c>
      <c r="D3290" s="95" t="s">
        <v>250</v>
      </c>
      <c r="E3290" s="95" t="s">
        <v>168</v>
      </c>
      <c r="F3290" s="95" t="s">
        <v>236</v>
      </c>
      <c r="G3290" s="92"/>
      <c r="H3290" s="95" t="s">
        <v>251</v>
      </c>
      <c r="I3290" s="97" t="s">
        <v>2437</v>
      </c>
    </row>
    <row r="3291" spans="1:9" x14ac:dyDescent="0.25">
      <c r="A3291" s="92" t="s">
        <v>237</v>
      </c>
      <c r="B3291" s="93">
        <v>46109.682411064816</v>
      </c>
      <c r="C3291" s="94" t="s">
        <v>235</v>
      </c>
      <c r="D3291" s="95" t="s">
        <v>278</v>
      </c>
      <c r="E3291" s="95" t="s">
        <v>203</v>
      </c>
      <c r="F3291" s="95" t="s">
        <v>236</v>
      </c>
      <c r="G3291" s="92"/>
      <c r="H3291" s="95" t="s">
        <v>279</v>
      </c>
      <c r="I3291" s="97" t="s">
        <v>2546</v>
      </c>
    </row>
    <row r="3292" spans="1:9" x14ac:dyDescent="0.25">
      <c r="A3292" s="92" t="s">
        <v>237</v>
      </c>
      <c r="B3292" s="93">
        <v>46109.68239008102</v>
      </c>
      <c r="C3292" s="94" t="s">
        <v>235</v>
      </c>
      <c r="D3292" s="95" t="s">
        <v>262</v>
      </c>
      <c r="E3292" s="95" t="s">
        <v>202</v>
      </c>
      <c r="F3292" s="95" t="s">
        <v>236</v>
      </c>
      <c r="G3292" s="92"/>
      <c r="H3292" s="95" t="s">
        <v>263</v>
      </c>
      <c r="I3292" s="97" t="s">
        <v>2547</v>
      </c>
    </row>
    <row r="3293" spans="1:9" x14ac:dyDescent="0.25">
      <c r="A3293" s="92" t="s">
        <v>237</v>
      </c>
      <c r="B3293" s="93">
        <v>46109.682363483793</v>
      </c>
      <c r="C3293" s="94" t="s">
        <v>235</v>
      </c>
      <c r="D3293" s="95" t="s">
        <v>259</v>
      </c>
      <c r="E3293" s="95" t="s">
        <v>198</v>
      </c>
      <c r="F3293" s="95" t="s">
        <v>236</v>
      </c>
      <c r="G3293" s="92"/>
      <c r="H3293" s="95" t="s">
        <v>260</v>
      </c>
      <c r="I3293" s="97" t="s">
        <v>2548</v>
      </c>
    </row>
    <row r="3294" spans="1:9" x14ac:dyDescent="0.25">
      <c r="A3294" s="92" t="s">
        <v>237</v>
      </c>
      <c r="B3294" s="93">
        <v>46109.682345208334</v>
      </c>
      <c r="C3294" s="94" t="s">
        <v>235</v>
      </c>
      <c r="D3294" s="95" t="s">
        <v>271</v>
      </c>
      <c r="E3294" s="95" t="s">
        <v>272</v>
      </c>
      <c r="F3294" s="95" t="s">
        <v>236</v>
      </c>
      <c r="G3294" s="92"/>
      <c r="H3294" s="95" t="s">
        <v>273</v>
      </c>
      <c r="I3294" s="97" t="s">
        <v>2549</v>
      </c>
    </row>
    <row r="3295" spans="1:9" x14ac:dyDescent="0.25">
      <c r="A3295" s="92" t="s">
        <v>237</v>
      </c>
      <c r="B3295" s="93">
        <v>46109.682307002317</v>
      </c>
      <c r="C3295" s="94" t="s">
        <v>235</v>
      </c>
      <c r="D3295" s="95" t="s">
        <v>268</v>
      </c>
      <c r="E3295" s="95" t="s">
        <v>200</v>
      </c>
      <c r="F3295" s="95" t="s">
        <v>236</v>
      </c>
      <c r="G3295" s="92"/>
      <c r="H3295" s="95" t="s">
        <v>269</v>
      </c>
      <c r="I3295" s="97" t="s">
        <v>2550</v>
      </c>
    </row>
    <row r="3296" spans="1:9" x14ac:dyDescent="0.25">
      <c r="A3296" s="92" t="s">
        <v>237</v>
      </c>
      <c r="B3296" s="93">
        <v>46109.68225100694</v>
      </c>
      <c r="C3296" s="94" t="s">
        <v>235</v>
      </c>
      <c r="D3296" s="95" t="s">
        <v>275</v>
      </c>
      <c r="E3296" s="95" t="s">
        <v>141</v>
      </c>
      <c r="F3296" s="95" t="s">
        <v>236</v>
      </c>
      <c r="G3296" s="92"/>
      <c r="H3296" s="95" t="s">
        <v>276</v>
      </c>
      <c r="I3296" s="97" t="s">
        <v>2551</v>
      </c>
    </row>
    <row r="3297" spans="1:9" x14ac:dyDescent="0.25">
      <c r="A3297" s="92" t="s">
        <v>237</v>
      </c>
      <c r="B3297" s="93">
        <v>46109.682243090276</v>
      </c>
      <c r="C3297" s="94" t="s">
        <v>235</v>
      </c>
      <c r="D3297" s="95" t="s">
        <v>238</v>
      </c>
      <c r="E3297" s="95" t="s">
        <v>199</v>
      </c>
      <c r="F3297" s="95" t="s">
        <v>236</v>
      </c>
      <c r="G3297" s="92"/>
      <c r="H3297" s="95" t="s">
        <v>239</v>
      </c>
      <c r="I3297" s="97" t="s">
        <v>2552</v>
      </c>
    </row>
    <row r="3298" spans="1:9" x14ac:dyDescent="0.25">
      <c r="A3298" s="92" t="s">
        <v>237</v>
      </c>
      <c r="B3298" s="93">
        <v>46109.682235497683</v>
      </c>
      <c r="C3298" s="94" t="s">
        <v>235</v>
      </c>
      <c r="D3298" s="95" t="s">
        <v>256</v>
      </c>
      <c r="E3298" s="95" t="s">
        <v>165</v>
      </c>
      <c r="F3298" s="95" t="s">
        <v>236</v>
      </c>
      <c r="G3298" s="92"/>
      <c r="H3298" s="95" t="s">
        <v>257</v>
      </c>
      <c r="I3298" s="97" t="s">
        <v>1264</v>
      </c>
    </row>
    <row r="3299" spans="1:9" x14ac:dyDescent="0.25">
      <c r="A3299" s="92" t="s">
        <v>237</v>
      </c>
      <c r="B3299" s="93">
        <v>46109.682227372687</v>
      </c>
      <c r="C3299" s="94" t="s">
        <v>235</v>
      </c>
      <c r="D3299" s="95" t="s">
        <v>253</v>
      </c>
      <c r="E3299" s="95" t="s">
        <v>201</v>
      </c>
      <c r="F3299" s="95" t="s">
        <v>236</v>
      </c>
      <c r="G3299" s="92"/>
      <c r="H3299" s="95" t="s">
        <v>254</v>
      </c>
      <c r="I3299" s="97" t="s">
        <v>1100</v>
      </c>
    </row>
    <row r="3300" spans="1:9" x14ac:dyDescent="0.25">
      <c r="A3300" s="92" t="s">
        <v>237</v>
      </c>
      <c r="B3300" s="93">
        <v>46109.682187013888</v>
      </c>
      <c r="C3300" s="94" t="s">
        <v>235</v>
      </c>
      <c r="D3300" s="95" t="s">
        <v>244</v>
      </c>
      <c r="E3300" s="95" t="s">
        <v>147</v>
      </c>
      <c r="F3300" s="95" t="s">
        <v>236</v>
      </c>
      <c r="G3300" s="92"/>
      <c r="H3300" s="95" t="s">
        <v>245</v>
      </c>
      <c r="I3300" s="97" t="s">
        <v>2553</v>
      </c>
    </row>
    <row r="3301" spans="1:9" x14ac:dyDescent="0.25">
      <c r="A3301" s="92" t="s">
        <v>237</v>
      </c>
      <c r="B3301" s="93">
        <v>46109.6821227662</v>
      </c>
      <c r="C3301" s="94" t="s">
        <v>235</v>
      </c>
      <c r="D3301" s="95" t="s">
        <v>241</v>
      </c>
      <c r="E3301" s="95" t="s">
        <v>144</v>
      </c>
      <c r="F3301" s="95" t="s">
        <v>236</v>
      </c>
      <c r="G3301" s="92"/>
      <c r="H3301" s="95" t="s">
        <v>242</v>
      </c>
      <c r="I3301" s="97" t="s">
        <v>839</v>
      </c>
    </row>
    <row r="3302" spans="1:9" x14ac:dyDescent="0.25">
      <c r="A3302" s="92" t="s">
        <v>237</v>
      </c>
      <c r="B3302" s="93">
        <v>46109.682116064811</v>
      </c>
      <c r="C3302" s="94" t="s">
        <v>235</v>
      </c>
      <c r="D3302" s="95" t="s">
        <v>265</v>
      </c>
      <c r="E3302" s="95" t="s">
        <v>173</v>
      </c>
      <c r="F3302" s="95" t="s">
        <v>236</v>
      </c>
      <c r="G3302" s="92"/>
      <c r="H3302" s="95" t="s">
        <v>266</v>
      </c>
      <c r="I3302" s="97" t="s">
        <v>2554</v>
      </c>
    </row>
    <row r="3303" spans="1:9" x14ac:dyDescent="0.25">
      <c r="A3303" s="92" t="s">
        <v>237</v>
      </c>
      <c r="B3303" s="93">
        <v>46109.682023865738</v>
      </c>
      <c r="C3303" s="94" t="s">
        <v>235</v>
      </c>
      <c r="D3303" s="95" t="s">
        <v>247</v>
      </c>
      <c r="E3303" s="95" t="s">
        <v>170</v>
      </c>
      <c r="F3303" s="95" t="s">
        <v>236</v>
      </c>
      <c r="G3303" s="92"/>
      <c r="H3303" s="95" t="s">
        <v>248</v>
      </c>
      <c r="I3303" s="97" t="s">
        <v>2555</v>
      </c>
    </row>
    <row r="3304" spans="1:9" x14ac:dyDescent="0.25">
      <c r="A3304" s="92" t="s">
        <v>237</v>
      </c>
      <c r="B3304" s="93">
        <v>46109.681977418979</v>
      </c>
      <c r="C3304" s="94" t="s">
        <v>235</v>
      </c>
      <c r="D3304" s="95" t="s">
        <v>250</v>
      </c>
      <c r="E3304" s="95" t="s">
        <v>168</v>
      </c>
      <c r="F3304" s="95" t="s">
        <v>236</v>
      </c>
      <c r="G3304" s="92"/>
      <c r="H3304" s="95" t="s">
        <v>251</v>
      </c>
      <c r="I3304" s="97" t="s">
        <v>1052</v>
      </c>
    </row>
    <row r="3305" spans="1:9" x14ac:dyDescent="0.25">
      <c r="A3305" s="92" t="s">
        <v>237</v>
      </c>
      <c r="B3305" s="93">
        <v>46109.681941979165</v>
      </c>
      <c r="C3305" s="94" t="s">
        <v>235</v>
      </c>
      <c r="D3305" s="95" t="s">
        <v>278</v>
      </c>
      <c r="E3305" s="95" t="s">
        <v>203</v>
      </c>
      <c r="F3305" s="95" t="s">
        <v>236</v>
      </c>
      <c r="G3305" s="92"/>
      <c r="H3305" s="95" t="s">
        <v>279</v>
      </c>
      <c r="I3305" s="97" t="s">
        <v>967</v>
      </c>
    </row>
    <row r="3306" spans="1:9" x14ac:dyDescent="0.25">
      <c r="A3306" s="92" t="s">
        <v>237</v>
      </c>
      <c r="B3306" s="93">
        <v>46109.681920509254</v>
      </c>
      <c r="C3306" s="94" t="s">
        <v>235</v>
      </c>
      <c r="D3306" s="95" t="s">
        <v>262</v>
      </c>
      <c r="E3306" s="95" t="s">
        <v>202</v>
      </c>
      <c r="F3306" s="95" t="s">
        <v>236</v>
      </c>
      <c r="G3306" s="92"/>
      <c r="H3306" s="95" t="s">
        <v>263</v>
      </c>
      <c r="I3306" s="97" t="s">
        <v>810</v>
      </c>
    </row>
    <row r="3307" spans="1:9" x14ac:dyDescent="0.25">
      <c r="A3307" s="92" t="s">
        <v>237</v>
      </c>
      <c r="B3307" s="93">
        <v>46109.681862395832</v>
      </c>
      <c r="C3307" s="94" t="s">
        <v>235</v>
      </c>
      <c r="D3307" s="95" t="s">
        <v>259</v>
      </c>
      <c r="E3307" s="95" t="s">
        <v>198</v>
      </c>
      <c r="F3307" s="95" t="s">
        <v>236</v>
      </c>
      <c r="G3307" s="92"/>
      <c r="H3307" s="95" t="s">
        <v>260</v>
      </c>
      <c r="I3307" s="97" t="s">
        <v>2556</v>
      </c>
    </row>
    <row r="3308" spans="1:9" x14ac:dyDescent="0.25">
      <c r="A3308" s="92" t="s">
        <v>237</v>
      </c>
      <c r="B3308" s="93">
        <v>46109.681828773144</v>
      </c>
      <c r="C3308" s="94" t="s">
        <v>235</v>
      </c>
      <c r="D3308" s="95" t="s">
        <v>271</v>
      </c>
      <c r="E3308" s="95" t="s">
        <v>272</v>
      </c>
      <c r="F3308" s="95" t="s">
        <v>236</v>
      </c>
      <c r="G3308" s="92"/>
      <c r="H3308" s="95" t="s">
        <v>273</v>
      </c>
      <c r="I3308" s="97" t="s">
        <v>2557</v>
      </c>
    </row>
    <row r="3309" spans="1:9" x14ac:dyDescent="0.25">
      <c r="A3309" s="92" t="s">
        <v>237</v>
      </c>
      <c r="B3309" s="93">
        <v>46109.681776990736</v>
      </c>
      <c r="C3309" s="94" t="s">
        <v>235</v>
      </c>
      <c r="D3309" s="95" t="s">
        <v>238</v>
      </c>
      <c r="E3309" s="95" t="s">
        <v>199</v>
      </c>
      <c r="F3309" s="95" t="s">
        <v>236</v>
      </c>
      <c r="G3309" s="92"/>
      <c r="H3309" s="95" t="s">
        <v>239</v>
      </c>
      <c r="I3309" s="97" t="s">
        <v>2558</v>
      </c>
    </row>
    <row r="3310" spans="1:9" x14ac:dyDescent="0.25">
      <c r="A3310" s="92" t="s">
        <v>237</v>
      </c>
      <c r="B3310" s="93">
        <v>46109.681766400463</v>
      </c>
      <c r="C3310" s="94" t="s">
        <v>235</v>
      </c>
      <c r="D3310" s="95" t="s">
        <v>256</v>
      </c>
      <c r="E3310" s="95" t="s">
        <v>165</v>
      </c>
      <c r="F3310" s="95" t="s">
        <v>236</v>
      </c>
      <c r="G3310" s="92"/>
      <c r="H3310" s="95" t="s">
        <v>257</v>
      </c>
      <c r="I3310" s="97" t="s">
        <v>1063</v>
      </c>
    </row>
    <row r="3311" spans="1:9" x14ac:dyDescent="0.25">
      <c r="A3311" s="92" t="s">
        <v>237</v>
      </c>
      <c r="B3311" s="93">
        <v>46109.681760648149</v>
      </c>
      <c r="C3311" s="94" t="s">
        <v>235</v>
      </c>
      <c r="D3311" s="95" t="s">
        <v>253</v>
      </c>
      <c r="E3311" s="95" t="s">
        <v>201</v>
      </c>
      <c r="F3311" s="95" t="s">
        <v>236</v>
      </c>
      <c r="G3311" s="92"/>
      <c r="H3311" s="95" t="s">
        <v>254</v>
      </c>
      <c r="I3311" s="97" t="s">
        <v>727</v>
      </c>
    </row>
    <row r="3312" spans="1:9" x14ac:dyDescent="0.25">
      <c r="A3312" s="92" t="s">
        <v>237</v>
      </c>
      <c r="B3312" s="93">
        <v>46109.681759386571</v>
      </c>
      <c r="C3312" s="94" t="s">
        <v>235</v>
      </c>
      <c r="D3312" s="95" t="s">
        <v>275</v>
      </c>
      <c r="E3312" s="95" t="s">
        <v>141</v>
      </c>
      <c r="F3312" s="95" t="s">
        <v>236</v>
      </c>
      <c r="G3312" s="92"/>
      <c r="H3312" s="95" t="s">
        <v>276</v>
      </c>
      <c r="I3312" s="97" t="s">
        <v>686</v>
      </c>
    </row>
    <row r="3313" spans="1:9" x14ac:dyDescent="0.25">
      <c r="A3313" s="92" t="s">
        <v>237</v>
      </c>
      <c r="B3313" s="93">
        <v>46109.681709502314</v>
      </c>
      <c r="C3313" s="94" t="s">
        <v>235</v>
      </c>
      <c r="D3313" s="95" t="s">
        <v>244</v>
      </c>
      <c r="E3313" s="95" t="s">
        <v>147</v>
      </c>
      <c r="F3313" s="95" t="s">
        <v>236</v>
      </c>
      <c r="G3313" s="92"/>
      <c r="H3313" s="95" t="s">
        <v>245</v>
      </c>
      <c r="I3313" s="97" t="s">
        <v>1518</v>
      </c>
    </row>
    <row r="3314" spans="1:9" x14ac:dyDescent="0.25">
      <c r="A3314" s="92" t="s">
        <v>237</v>
      </c>
      <c r="B3314" s="93">
        <v>46109.68163619213</v>
      </c>
      <c r="C3314" s="94" t="s">
        <v>235</v>
      </c>
      <c r="D3314" s="95" t="s">
        <v>241</v>
      </c>
      <c r="E3314" s="95" t="s">
        <v>144</v>
      </c>
      <c r="F3314" s="95" t="s">
        <v>236</v>
      </c>
      <c r="G3314" s="92"/>
      <c r="H3314" s="95" t="s">
        <v>242</v>
      </c>
      <c r="I3314" s="97" t="s">
        <v>1696</v>
      </c>
    </row>
    <row r="3315" spans="1:9" x14ac:dyDescent="0.25">
      <c r="A3315" s="92" t="s">
        <v>237</v>
      </c>
      <c r="B3315" s="93">
        <v>46109.681629502316</v>
      </c>
      <c r="C3315" s="94" t="s">
        <v>235</v>
      </c>
      <c r="D3315" s="95" t="s">
        <v>265</v>
      </c>
      <c r="E3315" s="95" t="s">
        <v>173</v>
      </c>
      <c r="F3315" s="95" t="s">
        <v>236</v>
      </c>
      <c r="G3315" s="92"/>
      <c r="H3315" s="95" t="s">
        <v>266</v>
      </c>
      <c r="I3315" s="97" t="s">
        <v>2559</v>
      </c>
    </row>
    <row r="3316" spans="1:9" x14ac:dyDescent="0.25">
      <c r="A3316" s="92" t="s">
        <v>237</v>
      </c>
      <c r="B3316" s="93">
        <v>46109.681596875002</v>
      </c>
      <c r="C3316" s="94" t="s">
        <v>235</v>
      </c>
      <c r="D3316" s="95" t="s">
        <v>268</v>
      </c>
      <c r="E3316" s="95" t="s">
        <v>200</v>
      </c>
      <c r="F3316" s="95" t="s">
        <v>236</v>
      </c>
      <c r="G3316" s="92"/>
      <c r="H3316" s="95" t="s">
        <v>269</v>
      </c>
      <c r="I3316" s="97" t="s">
        <v>541</v>
      </c>
    </row>
    <row r="3317" spans="1:9" x14ac:dyDescent="0.25">
      <c r="A3317" s="92" t="s">
        <v>237</v>
      </c>
      <c r="B3317" s="93">
        <v>46109.681544004627</v>
      </c>
      <c r="C3317" s="94" t="s">
        <v>235</v>
      </c>
      <c r="D3317" s="95" t="s">
        <v>247</v>
      </c>
      <c r="E3317" s="95" t="s">
        <v>170</v>
      </c>
      <c r="F3317" s="95" t="s">
        <v>236</v>
      </c>
      <c r="G3317" s="92"/>
      <c r="H3317" s="95" t="s">
        <v>248</v>
      </c>
      <c r="I3317" s="97" t="s">
        <v>2545</v>
      </c>
    </row>
    <row r="3318" spans="1:9" x14ac:dyDescent="0.25">
      <c r="A3318" s="92" t="s">
        <v>237</v>
      </c>
      <c r="B3318" s="93">
        <v>46109.68149920139</v>
      </c>
      <c r="C3318" s="94" t="s">
        <v>235</v>
      </c>
      <c r="D3318" s="95" t="s">
        <v>250</v>
      </c>
      <c r="E3318" s="95" t="s">
        <v>168</v>
      </c>
      <c r="F3318" s="95" t="s">
        <v>236</v>
      </c>
      <c r="G3318" s="92"/>
      <c r="H3318" s="95" t="s">
        <v>251</v>
      </c>
      <c r="I3318" s="97" t="s">
        <v>1240</v>
      </c>
    </row>
    <row r="3319" spans="1:9" x14ac:dyDescent="0.25">
      <c r="A3319" s="92" t="s">
        <v>237</v>
      </c>
      <c r="B3319" s="93">
        <v>46109.681470439813</v>
      </c>
      <c r="C3319" s="94" t="s">
        <v>235</v>
      </c>
      <c r="D3319" s="95" t="s">
        <v>278</v>
      </c>
      <c r="E3319" s="95" t="s">
        <v>203</v>
      </c>
      <c r="F3319" s="95" t="s">
        <v>236</v>
      </c>
      <c r="G3319" s="92"/>
      <c r="H3319" s="95" t="s">
        <v>279</v>
      </c>
      <c r="I3319" s="97" t="s">
        <v>1064</v>
      </c>
    </row>
    <row r="3320" spans="1:9" x14ac:dyDescent="0.25">
      <c r="A3320" s="92" t="s">
        <v>237</v>
      </c>
      <c r="B3320" s="93">
        <v>46109.681450752316</v>
      </c>
      <c r="C3320" s="94" t="s">
        <v>235</v>
      </c>
      <c r="D3320" s="95" t="s">
        <v>262</v>
      </c>
      <c r="E3320" s="95" t="s">
        <v>202</v>
      </c>
      <c r="F3320" s="95" t="s">
        <v>236</v>
      </c>
      <c r="G3320" s="92"/>
      <c r="H3320" s="95" t="s">
        <v>263</v>
      </c>
      <c r="I3320" s="97" t="s">
        <v>2560</v>
      </c>
    </row>
    <row r="3321" spans="1:9" x14ac:dyDescent="0.25">
      <c r="A3321" s="92" t="s">
        <v>237</v>
      </c>
      <c r="B3321" s="93">
        <v>46109.68136574074</v>
      </c>
      <c r="C3321" s="94" t="s">
        <v>235</v>
      </c>
      <c r="D3321" s="95" t="s">
        <v>259</v>
      </c>
      <c r="E3321" s="95" t="s">
        <v>198</v>
      </c>
      <c r="F3321" s="95" t="s">
        <v>236</v>
      </c>
      <c r="G3321" s="92"/>
      <c r="H3321" s="95" t="s">
        <v>260</v>
      </c>
      <c r="I3321" s="97" t="s">
        <v>2561</v>
      </c>
    </row>
    <row r="3322" spans="1:9" x14ac:dyDescent="0.25">
      <c r="A3322" s="92" t="s">
        <v>237</v>
      </c>
      <c r="B3322" s="93">
        <v>46109.681309837964</v>
      </c>
      <c r="C3322" s="94" t="s">
        <v>235</v>
      </c>
      <c r="D3322" s="95" t="s">
        <v>238</v>
      </c>
      <c r="E3322" s="95" t="s">
        <v>199</v>
      </c>
      <c r="F3322" s="95" t="s">
        <v>236</v>
      </c>
      <c r="G3322" s="92"/>
      <c r="H3322" s="95" t="s">
        <v>239</v>
      </c>
      <c r="I3322" s="97" t="s">
        <v>2562</v>
      </c>
    </row>
    <row r="3323" spans="1:9" x14ac:dyDescent="0.25">
      <c r="A3323" s="92" t="s">
        <v>237</v>
      </c>
      <c r="B3323" s="93">
        <v>46109.681297361109</v>
      </c>
      <c r="C3323" s="94" t="s">
        <v>235</v>
      </c>
      <c r="D3323" s="95" t="s">
        <v>256</v>
      </c>
      <c r="E3323" s="95" t="s">
        <v>165</v>
      </c>
      <c r="F3323" s="95" t="s">
        <v>236</v>
      </c>
      <c r="G3323" s="92"/>
      <c r="H3323" s="95" t="s">
        <v>257</v>
      </c>
      <c r="I3323" s="97" t="s">
        <v>1010</v>
      </c>
    </row>
    <row r="3324" spans="1:9" x14ac:dyDescent="0.25">
      <c r="A3324" s="92" t="s">
        <v>237</v>
      </c>
      <c r="B3324" s="93">
        <v>46109.681290532404</v>
      </c>
      <c r="C3324" s="94" t="s">
        <v>235</v>
      </c>
      <c r="D3324" s="95" t="s">
        <v>253</v>
      </c>
      <c r="E3324" s="95" t="s">
        <v>201</v>
      </c>
      <c r="F3324" s="95" t="s">
        <v>236</v>
      </c>
      <c r="G3324" s="92"/>
      <c r="H3324" s="95" t="s">
        <v>254</v>
      </c>
      <c r="I3324" s="97" t="s">
        <v>2504</v>
      </c>
    </row>
    <row r="3325" spans="1:9" x14ac:dyDescent="0.25">
      <c r="A3325" s="92" t="s">
        <v>237</v>
      </c>
      <c r="B3325" s="93">
        <v>46109.681282719903</v>
      </c>
      <c r="C3325" s="94" t="s">
        <v>235</v>
      </c>
      <c r="D3325" s="95" t="s">
        <v>275</v>
      </c>
      <c r="E3325" s="95" t="s">
        <v>141</v>
      </c>
      <c r="F3325" s="95" t="s">
        <v>236</v>
      </c>
      <c r="G3325" s="92"/>
      <c r="H3325" s="95" t="s">
        <v>276</v>
      </c>
      <c r="I3325" s="97" t="s">
        <v>571</v>
      </c>
    </row>
    <row r="3326" spans="1:9" x14ac:dyDescent="0.25">
      <c r="A3326" s="92" t="s">
        <v>237</v>
      </c>
      <c r="B3326" s="93">
        <v>46109.681250590278</v>
      </c>
      <c r="C3326" s="94" t="s">
        <v>235</v>
      </c>
      <c r="D3326" s="95" t="s">
        <v>271</v>
      </c>
      <c r="E3326" s="95" t="s">
        <v>272</v>
      </c>
      <c r="F3326" s="95" t="s">
        <v>236</v>
      </c>
      <c r="G3326" s="92"/>
      <c r="H3326" s="95" t="s">
        <v>273</v>
      </c>
      <c r="I3326" s="97" t="s">
        <v>2563</v>
      </c>
    </row>
    <row r="3327" spans="1:9" x14ac:dyDescent="0.25">
      <c r="A3327" s="92" t="s">
        <v>237</v>
      </c>
      <c r="B3327" s="93">
        <v>46109.681233587959</v>
      </c>
      <c r="C3327" s="94" t="s">
        <v>235</v>
      </c>
      <c r="D3327" s="95" t="s">
        <v>244</v>
      </c>
      <c r="E3327" s="95" t="s">
        <v>147</v>
      </c>
      <c r="F3327" s="95" t="s">
        <v>236</v>
      </c>
      <c r="G3327" s="92"/>
      <c r="H3327" s="95" t="s">
        <v>245</v>
      </c>
      <c r="I3327" s="97" t="s">
        <v>603</v>
      </c>
    </row>
    <row r="3328" spans="1:9" x14ac:dyDescent="0.25">
      <c r="A3328" s="92" t="s">
        <v>237</v>
      </c>
      <c r="B3328" s="93">
        <v>46109.681149143515</v>
      </c>
      <c r="C3328" s="94" t="s">
        <v>235</v>
      </c>
      <c r="D3328" s="95" t="s">
        <v>241</v>
      </c>
      <c r="E3328" s="95" t="s">
        <v>144</v>
      </c>
      <c r="F3328" s="95" t="s">
        <v>236</v>
      </c>
      <c r="G3328" s="92"/>
      <c r="H3328" s="95" t="s">
        <v>242</v>
      </c>
      <c r="I3328" s="97" t="s">
        <v>2564</v>
      </c>
    </row>
    <row r="3329" spans="1:9" x14ac:dyDescent="0.25">
      <c r="A3329" s="92" t="s">
        <v>237</v>
      </c>
      <c r="B3329" s="93">
        <v>46109.681139247681</v>
      </c>
      <c r="C3329" s="94" t="s">
        <v>235</v>
      </c>
      <c r="D3329" s="95" t="s">
        <v>265</v>
      </c>
      <c r="E3329" s="95" t="s">
        <v>173</v>
      </c>
      <c r="F3329" s="95" t="s">
        <v>236</v>
      </c>
      <c r="G3329" s="92"/>
      <c r="H3329" s="95" t="s">
        <v>266</v>
      </c>
      <c r="I3329" s="97" t="s">
        <v>2565</v>
      </c>
    </row>
    <row r="3330" spans="1:9" x14ac:dyDescent="0.25">
      <c r="A3330" s="92" t="s">
        <v>237</v>
      </c>
      <c r="B3330" s="93">
        <v>46109.681117800923</v>
      </c>
      <c r="C3330" s="94" t="s">
        <v>235</v>
      </c>
      <c r="D3330" s="95" t="s">
        <v>268</v>
      </c>
      <c r="E3330" s="95" t="s">
        <v>200</v>
      </c>
      <c r="F3330" s="95" t="s">
        <v>236</v>
      </c>
      <c r="G3330" s="92"/>
      <c r="H3330" s="95" t="s">
        <v>269</v>
      </c>
      <c r="I3330" s="97" t="s">
        <v>2332</v>
      </c>
    </row>
    <row r="3331" spans="1:9" x14ac:dyDescent="0.25">
      <c r="A3331" s="92" t="s">
        <v>237</v>
      </c>
      <c r="B3331" s="93">
        <v>46109.681065312499</v>
      </c>
      <c r="C3331" s="94" t="s">
        <v>235</v>
      </c>
      <c r="D3331" s="95" t="s">
        <v>247</v>
      </c>
      <c r="E3331" s="95" t="s">
        <v>170</v>
      </c>
      <c r="F3331" s="95" t="s">
        <v>236</v>
      </c>
      <c r="G3331" s="92"/>
      <c r="H3331" s="95" t="s">
        <v>248</v>
      </c>
      <c r="I3331" s="97" t="s">
        <v>2566</v>
      </c>
    </row>
    <row r="3332" spans="1:9" x14ac:dyDescent="0.25">
      <c r="A3332" s="92" t="s">
        <v>237</v>
      </c>
      <c r="B3332" s="93">
        <v>46109.681026168982</v>
      </c>
      <c r="C3332" s="94" t="s">
        <v>235</v>
      </c>
      <c r="D3332" s="95" t="s">
        <v>250</v>
      </c>
      <c r="E3332" s="95" t="s">
        <v>168</v>
      </c>
      <c r="F3332" s="95" t="s">
        <v>236</v>
      </c>
      <c r="G3332" s="92"/>
      <c r="H3332" s="95" t="s">
        <v>251</v>
      </c>
      <c r="I3332" s="97" t="s">
        <v>2341</v>
      </c>
    </row>
    <row r="3333" spans="1:9" x14ac:dyDescent="0.25">
      <c r="A3333" s="92" t="s">
        <v>237</v>
      </c>
      <c r="B3333" s="93">
        <v>46109.680999976852</v>
      </c>
      <c r="C3333" s="94" t="s">
        <v>235</v>
      </c>
      <c r="D3333" s="95" t="s">
        <v>278</v>
      </c>
      <c r="E3333" s="95" t="s">
        <v>203</v>
      </c>
      <c r="F3333" s="95" t="s">
        <v>236</v>
      </c>
      <c r="G3333" s="92"/>
      <c r="H3333" s="95" t="s">
        <v>279</v>
      </c>
      <c r="I3333" s="97" t="s">
        <v>2327</v>
      </c>
    </row>
    <row r="3334" spans="1:9" x14ac:dyDescent="0.25">
      <c r="A3334" s="92" t="s">
        <v>237</v>
      </c>
      <c r="B3334" s="93">
        <v>46109.680980798606</v>
      </c>
      <c r="C3334" s="94" t="s">
        <v>235</v>
      </c>
      <c r="D3334" s="95" t="s">
        <v>262</v>
      </c>
      <c r="E3334" s="95" t="s">
        <v>202</v>
      </c>
      <c r="F3334" s="95" t="s">
        <v>236</v>
      </c>
      <c r="G3334" s="92"/>
      <c r="H3334" s="95" t="s">
        <v>263</v>
      </c>
      <c r="I3334" s="97" t="s">
        <v>249</v>
      </c>
    </row>
    <row r="3335" spans="1:9" x14ac:dyDescent="0.25">
      <c r="A3335" s="92" t="s">
        <v>237</v>
      </c>
      <c r="B3335" s="93">
        <v>46109.68086695602</v>
      </c>
      <c r="C3335" s="94" t="s">
        <v>235</v>
      </c>
      <c r="D3335" s="95" t="s">
        <v>259</v>
      </c>
      <c r="E3335" s="95" t="s">
        <v>198</v>
      </c>
      <c r="F3335" s="95" t="s">
        <v>236</v>
      </c>
      <c r="G3335" s="92"/>
      <c r="H3335" s="95" t="s">
        <v>260</v>
      </c>
      <c r="I3335" s="97" t="s">
        <v>2567</v>
      </c>
    </row>
    <row r="3336" spans="1:9" x14ac:dyDescent="0.25">
      <c r="A3336" s="92" t="s">
        <v>237</v>
      </c>
      <c r="B3336" s="93">
        <v>46109.680842719907</v>
      </c>
      <c r="C3336" s="94" t="s">
        <v>235</v>
      </c>
      <c r="D3336" s="95" t="s">
        <v>238</v>
      </c>
      <c r="E3336" s="95" t="s">
        <v>199</v>
      </c>
      <c r="F3336" s="95" t="s">
        <v>236</v>
      </c>
      <c r="G3336" s="92"/>
      <c r="H3336" s="95" t="s">
        <v>239</v>
      </c>
      <c r="I3336" s="97" t="s">
        <v>493</v>
      </c>
    </row>
    <row r="3337" spans="1:9" x14ac:dyDescent="0.25">
      <c r="A3337" s="92" t="s">
        <v>237</v>
      </c>
      <c r="B3337" s="93">
        <v>46109.68082105324</v>
      </c>
      <c r="C3337" s="94" t="s">
        <v>235</v>
      </c>
      <c r="D3337" s="95" t="s">
        <v>253</v>
      </c>
      <c r="E3337" s="95" t="s">
        <v>201</v>
      </c>
      <c r="F3337" s="95" t="s">
        <v>236</v>
      </c>
      <c r="G3337" s="92"/>
      <c r="H3337" s="95" t="s">
        <v>254</v>
      </c>
      <c r="I3337" s="97" t="s">
        <v>313</v>
      </c>
    </row>
    <row r="3338" spans="1:9" x14ac:dyDescent="0.25">
      <c r="A3338" s="92" t="s">
        <v>237</v>
      </c>
      <c r="B3338" s="93">
        <v>46109.680814884254</v>
      </c>
      <c r="C3338" s="94" t="s">
        <v>235</v>
      </c>
      <c r="D3338" s="95" t="s">
        <v>256</v>
      </c>
      <c r="E3338" s="95" t="s">
        <v>165</v>
      </c>
      <c r="F3338" s="95" t="s">
        <v>236</v>
      </c>
      <c r="G3338" s="92"/>
      <c r="H3338" s="95" t="s">
        <v>257</v>
      </c>
      <c r="I3338" s="97" t="s">
        <v>629</v>
      </c>
    </row>
    <row r="3339" spans="1:9" x14ac:dyDescent="0.25">
      <c r="A3339" s="92" t="s">
        <v>237</v>
      </c>
      <c r="B3339" s="93">
        <v>46109.680799861111</v>
      </c>
      <c r="C3339" s="94" t="s">
        <v>235</v>
      </c>
      <c r="D3339" s="95" t="s">
        <v>275</v>
      </c>
      <c r="E3339" s="95" t="s">
        <v>141</v>
      </c>
      <c r="F3339" s="95" t="s">
        <v>236</v>
      </c>
      <c r="G3339" s="92"/>
      <c r="H3339" s="95" t="s">
        <v>276</v>
      </c>
      <c r="I3339" s="97" t="s">
        <v>2568</v>
      </c>
    </row>
    <row r="3340" spans="1:9" x14ac:dyDescent="0.25">
      <c r="A3340" s="92" t="s">
        <v>237</v>
      </c>
      <c r="B3340" s="93">
        <v>46109.680749085644</v>
      </c>
      <c r="C3340" s="94" t="s">
        <v>235</v>
      </c>
      <c r="D3340" s="95" t="s">
        <v>244</v>
      </c>
      <c r="E3340" s="95" t="s">
        <v>147</v>
      </c>
      <c r="F3340" s="95" t="s">
        <v>236</v>
      </c>
      <c r="G3340" s="92"/>
      <c r="H3340" s="95" t="s">
        <v>245</v>
      </c>
      <c r="I3340" s="97" t="s">
        <v>1097</v>
      </c>
    </row>
    <row r="3341" spans="1:9" x14ac:dyDescent="0.25">
      <c r="A3341" s="92" t="s">
        <v>237</v>
      </c>
      <c r="B3341" s="93">
        <v>46109.68065707176</v>
      </c>
      <c r="C3341" s="94" t="s">
        <v>235</v>
      </c>
      <c r="D3341" s="95" t="s">
        <v>241</v>
      </c>
      <c r="E3341" s="95" t="s">
        <v>144</v>
      </c>
      <c r="F3341" s="95" t="s">
        <v>236</v>
      </c>
      <c r="G3341" s="92"/>
      <c r="H3341" s="95" t="s">
        <v>242</v>
      </c>
      <c r="I3341" s="97" t="s">
        <v>2569</v>
      </c>
    </row>
    <row r="3342" spans="1:9" x14ac:dyDescent="0.25">
      <c r="A3342" s="92" t="s">
        <v>237</v>
      </c>
      <c r="B3342" s="93">
        <v>46109.680637534722</v>
      </c>
      <c r="C3342" s="94" t="s">
        <v>235</v>
      </c>
      <c r="D3342" s="95" t="s">
        <v>268</v>
      </c>
      <c r="E3342" s="95" t="s">
        <v>200</v>
      </c>
      <c r="F3342" s="95" t="s">
        <v>236</v>
      </c>
      <c r="G3342" s="92"/>
      <c r="H3342" s="95" t="s">
        <v>269</v>
      </c>
      <c r="I3342" s="97" t="s">
        <v>2570</v>
      </c>
    </row>
    <row r="3343" spans="1:9" x14ac:dyDescent="0.25">
      <c r="A3343" s="92" t="s">
        <v>237</v>
      </c>
      <c r="B3343" s="93">
        <v>46109.680587858791</v>
      </c>
      <c r="C3343" s="94" t="s">
        <v>235</v>
      </c>
      <c r="D3343" s="95" t="s">
        <v>247</v>
      </c>
      <c r="E3343" s="95" t="s">
        <v>170</v>
      </c>
      <c r="F3343" s="95" t="s">
        <v>236</v>
      </c>
      <c r="G3343" s="92"/>
      <c r="H3343" s="95" t="s">
        <v>248</v>
      </c>
      <c r="I3343" s="97" t="s">
        <v>791</v>
      </c>
    </row>
    <row r="3344" spans="1:9" x14ac:dyDescent="0.25">
      <c r="A3344" s="92" t="s">
        <v>237</v>
      </c>
      <c r="B3344" s="93">
        <v>46109.680545729163</v>
      </c>
      <c r="C3344" s="94" t="s">
        <v>235</v>
      </c>
      <c r="D3344" s="95" t="s">
        <v>250</v>
      </c>
      <c r="E3344" s="95" t="s">
        <v>168</v>
      </c>
      <c r="F3344" s="95" t="s">
        <v>236</v>
      </c>
      <c r="G3344" s="92"/>
      <c r="H3344" s="95" t="s">
        <v>251</v>
      </c>
      <c r="I3344" s="97" t="s">
        <v>477</v>
      </c>
    </row>
    <row r="3345" spans="1:9" x14ac:dyDescent="0.25">
      <c r="A3345" s="92" t="s">
        <v>237</v>
      </c>
      <c r="B3345" s="93">
        <v>46109.680528333331</v>
      </c>
      <c r="C3345" s="94" t="s">
        <v>235</v>
      </c>
      <c r="D3345" s="95" t="s">
        <v>278</v>
      </c>
      <c r="E3345" s="95" t="s">
        <v>203</v>
      </c>
      <c r="F3345" s="95" t="s">
        <v>236</v>
      </c>
      <c r="G3345" s="92"/>
      <c r="H3345" s="95" t="s">
        <v>279</v>
      </c>
      <c r="I3345" s="97" t="s">
        <v>2571</v>
      </c>
    </row>
    <row r="3346" spans="1:9" x14ac:dyDescent="0.25">
      <c r="A3346" s="92" t="s">
        <v>237</v>
      </c>
      <c r="B3346" s="93">
        <v>46109.680505543976</v>
      </c>
      <c r="C3346" s="94" t="s">
        <v>235</v>
      </c>
      <c r="D3346" s="95" t="s">
        <v>262</v>
      </c>
      <c r="E3346" s="95" t="s">
        <v>202</v>
      </c>
      <c r="F3346" s="95" t="s">
        <v>236</v>
      </c>
      <c r="G3346" s="92"/>
      <c r="H3346" s="95" t="s">
        <v>263</v>
      </c>
      <c r="I3346" s="97" t="s">
        <v>2572</v>
      </c>
    </row>
    <row r="3347" spans="1:9" x14ac:dyDescent="0.25">
      <c r="A3347" s="92" t="s">
        <v>237</v>
      </c>
      <c r="B3347" s="93">
        <v>46109.680370416667</v>
      </c>
      <c r="C3347" s="94" t="s">
        <v>235</v>
      </c>
      <c r="D3347" s="95" t="s">
        <v>238</v>
      </c>
      <c r="E3347" s="95" t="s">
        <v>199</v>
      </c>
      <c r="F3347" s="95" t="s">
        <v>236</v>
      </c>
      <c r="G3347" s="92"/>
      <c r="H3347" s="95" t="s">
        <v>239</v>
      </c>
      <c r="I3347" s="97" t="s">
        <v>716</v>
      </c>
    </row>
    <row r="3348" spans="1:9" x14ac:dyDescent="0.25">
      <c r="A3348" s="92" t="s">
        <v>237</v>
      </c>
      <c r="B3348" s="93">
        <v>46109.68035667824</v>
      </c>
      <c r="C3348" s="94" t="s">
        <v>235</v>
      </c>
      <c r="D3348" s="95" t="s">
        <v>271</v>
      </c>
      <c r="E3348" s="95" t="s">
        <v>272</v>
      </c>
      <c r="F3348" s="95" t="s">
        <v>236</v>
      </c>
      <c r="G3348" s="92"/>
      <c r="H3348" s="95" t="s">
        <v>273</v>
      </c>
      <c r="I3348" s="97" t="s">
        <v>2573</v>
      </c>
    </row>
    <row r="3349" spans="1:9" x14ac:dyDescent="0.25">
      <c r="A3349" s="92" t="s">
        <v>237</v>
      </c>
      <c r="B3349" s="93">
        <v>46109.680351990741</v>
      </c>
      <c r="C3349" s="94" t="s">
        <v>235</v>
      </c>
      <c r="D3349" s="95" t="s">
        <v>253</v>
      </c>
      <c r="E3349" s="95" t="s">
        <v>201</v>
      </c>
      <c r="F3349" s="95" t="s">
        <v>236</v>
      </c>
      <c r="G3349" s="92"/>
      <c r="H3349" s="95" t="s">
        <v>254</v>
      </c>
      <c r="I3349" s="97" t="s">
        <v>1102</v>
      </c>
    </row>
    <row r="3350" spans="1:9" x14ac:dyDescent="0.25">
      <c r="A3350" s="92" t="s">
        <v>237</v>
      </c>
      <c r="B3350" s="93">
        <v>46109.680341539352</v>
      </c>
      <c r="C3350" s="94" t="s">
        <v>235</v>
      </c>
      <c r="D3350" s="95" t="s">
        <v>256</v>
      </c>
      <c r="E3350" s="95" t="s">
        <v>165</v>
      </c>
      <c r="F3350" s="95" t="s">
        <v>236</v>
      </c>
      <c r="G3350" s="92"/>
      <c r="H3350" s="95" t="s">
        <v>257</v>
      </c>
      <c r="I3350" s="97" t="s">
        <v>2574</v>
      </c>
    </row>
    <row r="3351" spans="1:9" x14ac:dyDescent="0.25">
      <c r="A3351" s="92" t="s">
        <v>237</v>
      </c>
      <c r="B3351" s="93">
        <v>46109.680322210646</v>
      </c>
      <c r="C3351" s="94" t="s">
        <v>235</v>
      </c>
      <c r="D3351" s="95" t="s">
        <v>275</v>
      </c>
      <c r="E3351" s="95" t="s">
        <v>141</v>
      </c>
      <c r="F3351" s="95" t="s">
        <v>236</v>
      </c>
      <c r="G3351" s="92"/>
      <c r="H3351" s="95" t="s">
        <v>276</v>
      </c>
      <c r="I3351" s="97" t="s">
        <v>1609</v>
      </c>
    </row>
    <row r="3352" spans="1:9" x14ac:dyDescent="0.25">
      <c r="A3352" s="92" t="s">
        <v>237</v>
      </c>
      <c r="B3352" s="93">
        <v>46109.680269247685</v>
      </c>
      <c r="C3352" s="94" t="s">
        <v>235</v>
      </c>
      <c r="D3352" s="95" t="s">
        <v>244</v>
      </c>
      <c r="E3352" s="95" t="s">
        <v>147</v>
      </c>
      <c r="F3352" s="95" t="s">
        <v>236</v>
      </c>
      <c r="G3352" s="92"/>
      <c r="H3352" s="95" t="s">
        <v>245</v>
      </c>
      <c r="I3352" s="97" t="s">
        <v>2575</v>
      </c>
    </row>
    <row r="3353" spans="1:9" x14ac:dyDescent="0.25">
      <c r="A3353" s="92" t="s">
        <v>237</v>
      </c>
      <c r="B3353" s="93">
        <v>46109.680161145829</v>
      </c>
      <c r="C3353" s="94" t="s">
        <v>235</v>
      </c>
      <c r="D3353" s="95" t="s">
        <v>241</v>
      </c>
      <c r="E3353" s="95" t="s">
        <v>144</v>
      </c>
      <c r="F3353" s="95" t="s">
        <v>236</v>
      </c>
      <c r="G3353" s="92"/>
      <c r="H3353" s="95" t="s">
        <v>242</v>
      </c>
      <c r="I3353" s="97" t="s">
        <v>2576</v>
      </c>
    </row>
    <row r="3354" spans="1:9" x14ac:dyDescent="0.25">
      <c r="A3354" s="92" t="s">
        <v>237</v>
      </c>
      <c r="B3354" s="93">
        <v>46109.680110717592</v>
      </c>
      <c r="C3354" s="94" t="s">
        <v>235</v>
      </c>
      <c r="D3354" s="95" t="s">
        <v>247</v>
      </c>
      <c r="E3354" s="95" t="s">
        <v>170</v>
      </c>
      <c r="F3354" s="95" t="s">
        <v>236</v>
      </c>
      <c r="G3354" s="92"/>
      <c r="H3354" s="95" t="s">
        <v>248</v>
      </c>
      <c r="I3354" s="97" t="s">
        <v>604</v>
      </c>
    </row>
    <row r="3355" spans="1:9" x14ac:dyDescent="0.25">
      <c r="A3355" s="92" t="s">
        <v>237</v>
      </c>
      <c r="B3355" s="93">
        <v>46109.680068842594</v>
      </c>
      <c r="C3355" s="94" t="s">
        <v>235</v>
      </c>
      <c r="D3355" s="95" t="s">
        <v>250</v>
      </c>
      <c r="E3355" s="95" t="s">
        <v>168</v>
      </c>
      <c r="F3355" s="95" t="s">
        <v>236</v>
      </c>
      <c r="G3355" s="92"/>
      <c r="H3355" s="95" t="s">
        <v>251</v>
      </c>
      <c r="I3355" s="97" t="s">
        <v>2577</v>
      </c>
    </row>
    <row r="3356" spans="1:9" x14ac:dyDescent="0.25">
      <c r="A3356" s="92" t="s">
        <v>237</v>
      </c>
      <c r="B3356" s="93">
        <v>46109.680057986108</v>
      </c>
      <c r="C3356" s="94" t="s">
        <v>235</v>
      </c>
      <c r="D3356" s="95" t="s">
        <v>278</v>
      </c>
      <c r="E3356" s="95" t="s">
        <v>203</v>
      </c>
      <c r="F3356" s="95" t="s">
        <v>236</v>
      </c>
      <c r="G3356" s="92"/>
      <c r="H3356" s="95" t="s">
        <v>279</v>
      </c>
      <c r="I3356" s="97" t="s">
        <v>416</v>
      </c>
    </row>
    <row r="3357" spans="1:9" x14ac:dyDescent="0.25">
      <c r="A3357" s="92" t="s">
        <v>237</v>
      </c>
      <c r="B3357" s="93">
        <v>46109.680034791665</v>
      </c>
      <c r="C3357" s="94" t="s">
        <v>235</v>
      </c>
      <c r="D3357" s="95" t="s">
        <v>262</v>
      </c>
      <c r="E3357" s="95" t="s">
        <v>202</v>
      </c>
      <c r="F3357" s="95" t="s">
        <v>236</v>
      </c>
      <c r="G3357" s="92"/>
      <c r="H3357" s="95" t="s">
        <v>263</v>
      </c>
      <c r="I3357" s="97" t="s">
        <v>789</v>
      </c>
    </row>
    <row r="3358" spans="1:9" x14ac:dyDescent="0.25">
      <c r="A3358" s="92" t="s">
        <v>237</v>
      </c>
      <c r="B3358" s="93">
        <v>46109.679934363427</v>
      </c>
      <c r="C3358" s="94" t="s">
        <v>235</v>
      </c>
      <c r="D3358" s="95" t="s">
        <v>265</v>
      </c>
      <c r="E3358" s="95" t="s">
        <v>173</v>
      </c>
      <c r="F3358" s="95" t="s">
        <v>236</v>
      </c>
      <c r="G3358" s="92"/>
      <c r="H3358" s="95" t="s">
        <v>266</v>
      </c>
      <c r="I3358" s="97" t="s">
        <v>641</v>
      </c>
    </row>
    <row r="3359" spans="1:9" x14ac:dyDescent="0.25">
      <c r="A3359" s="92" t="s">
        <v>237</v>
      </c>
      <c r="B3359" s="93">
        <v>46109.67990181713</v>
      </c>
      <c r="C3359" s="94" t="s">
        <v>235</v>
      </c>
      <c r="D3359" s="95" t="s">
        <v>238</v>
      </c>
      <c r="E3359" s="95" t="s">
        <v>199</v>
      </c>
      <c r="F3359" s="95" t="s">
        <v>236</v>
      </c>
      <c r="G3359" s="92"/>
      <c r="H3359" s="95" t="s">
        <v>239</v>
      </c>
      <c r="I3359" s="97" t="s">
        <v>1173</v>
      </c>
    </row>
    <row r="3360" spans="1:9" x14ac:dyDescent="0.25">
      <c r="A3360" s="92" t="s">
        <v>237</v>
      </c>
      <c r="B3360" s="93">
        <v>46109.679885011574</v>
      </c>
      <c r="C3360" s="94" t="s">
        <v>235</v>
      </c>
      <c r="D3360" s="95" t="s">
        <v>253</v>
      </c>
      <c r="E3360" s="95" t="s">
        <v>201</v>
      </c>
      <c r="F3360" s="95" t="s">
        <v>236</v>
      </c>
      <c r="G3360" s="92"/>
      <c r="H3360" s="95" t="s">
        <v>254</v>
      </c>
      <c r="I3360" s="97" t="s">
        <v>2578</v>
      </c>
    </row>
    <row r="3361" spans="1:9" x14ac:dyDescent="0.25">
      <c r="A3361" s="92" t="s">
        <v>237</v>
      </c>
      <c r="B3361" s="93">
        <v>46109.679838263888</v>
      </c>
      <c r="C3361" s="94" t="s">
        <v>235</v>
      </c>
      <c r="D3361" s="95" t="s">
        <v>275</v>
      </c>
      <c r="E3361" s="95" t="s">
        <v>141</v>
      </c>
      <c r="F3361" s="95" t="s">
        <v>236</v>
      </c>
      <c r="G3361" s="92"/>
      <c r="H3361" s="95" t="s">
        <v>276</v>
      </c>
      <c r="I3361" s="97" t="s">
        <v>2579</v>
      </c>
    </row>
    <row r="3362" spans="1:9" x14ac:dyDescent="0.25">
      <c r="A3362" s="92" t="s">
        <v>237</v>
      </c>
      <c r="B3362" s="93">
        <v>46109.679796979166</v>
      </c>
      <c r="C3362" s="94" t="s">
        <v>235</v>
      </c>
      <c r="D3362" s="95" t="s">
        <v>271</v>
      </c>
      <c r="E3362" s="95" t="s">
        <v>272</v>
      </c>
      <c r="F3362" s="95" t="s">
        <v>236</v>
      </c>
      <c r="G3362" s="92"/>
      <c r="H3362" s="95" t="s">
        <v>273</v>
      </c>
      <c r="I3362" s="97" t="s">
        <v>2580</v>
      </c>
    </row>
    <row r="3363" spans="1:9" x14ac:dyDescent="0.25">
      <c r="A3363" s="92" t="s">
        <v>237</v>
      </c>
      <c r="B3363" s="93">
        <v>46109.679627152778</v>
      </c>
      <c r="C3363" s="94" t="s">
        <v>235</v>
      </c>
      <c r="D3363" s="95" t="s">
        <v>247</v>
      </c>
      <c r="E3363" s="95" t="s">
        <v>170</v>
      </c>
      <c r="F3363" s="95" t="s">
        <v>236</v>
      </c>
      <c r="G3363" s="92"/>
      <c r="H3363" s="95" t="s">
        <v>248</v>
      </c>
      <c r="I3363" s="97" t="s">
        <v>301</v>
      </c>
    </row>
    <row r="3364" spans="1:9" x14ac:dyDescent="0.25">
      <c r="A3364" s="92" t="s">
        <v>237</v>
      </c>
      <c r="B3364" s="93">
        <v>46109.679611192129</v>
      </c>
      <c r="C3364" s="94" t="s">
        <v>235</v>
      </c>
      <c r="D3364" s="95" t="s">
        <v>259</v>
      </c>
      <c r="E3364" s="95" t="s">
        <v>198</v>
      </c>
      <c r="F3364" s="95" t="s">
        <v>236</v>
      </c>
      <c r="G3364" s="92"/>
      <c r="H3364" s="95" t="s">
        <v>260</v>
      </c>
      <c r="I3364" s="97" t="s">
        <v>2581</v>
      </c>
    </row>
    <row r="3365" spans="1:9" x14ac:dyDescent="0.25">
      <c r="A3365" s="92" t="s">
        <v>237</v>
      </c>
      <c r="B3365" s="93">
        <v>46109.679589131942</v>
      </c>
      <c r="C3365" s="94" t="s">
        <v>235</v>
      </c>
      <c r="D3365" s="95" t="s">
        <v>250</v>
      </c>
      <c r="E3365" s="95" t="s">
        <v>168</v>
      </c>
      <c r="F3365" s="95" t="s">
        <v>236</v>
      </c>
      <c r="G3365" s="92"/>
      <c r="H3365" s="95" t="s">
        <v>251</v>
      </c>
      <c r="I3365" s="97" t="s">
        <v>514</v>
      </c>
    </row>
    <row r="3366" spans="1:9" x14ac:dyDescent="0.25">
      <c r="A3366" s="92" t="s">
        <v>237</v>
      </c>
      <c r="B3366" s="93">
        <v>46109.679584062498</v>
      </c>
      <c r="C3366" s="94" t="s">
        <v>235</v>
      </c>
      <c r="D3366" s="95" t="s">
        <v>278</v>
      </c>
      <c r="E3366" s="95" t="s">
        <v>203</v>
      </c>
      <c r="F3366" s="95" t="s">
        <v>236</v>
      </c>
      <c r="G3366" s="92"/>
      <c r="H3366" s="95" t="s">
        <v>279</v>
      </c>
      <c r="I3366" s="97" t="s">
        <v>791</v>
      </c>
    </row>
    <row r="3367" spans="1:9" x14ac:dyDescent="0.25">
      <c r="A3367" s="92" t="s">
        <v>237</v>
      </c>
      <c r="B3367" s="93">
        <v>46109.679561689816</v>
      </c>
      <c r="C3367" s="94" t="s">
        <v>235</v>
      </c>
      <c r="D3367" s="95" t="s">
        <v>262</v>
      </c>
      <c r="E3367" s="95" t="s">
        <v>202</v>
      </c>
      <c r="F3367" s="95" t="s">
        <v>236</v>
      </c>
      <c r="G3367" s="92"/>
      <c r="H3367" s="95" t="s">
        <v>263</v>
      </c>
      <c r="I3367" s="97" t="s">
        <v>2582</v>
      </c>
    </row>
    <row r="3368" spans="1:9" x14ac:dyDescent="0.25">
      <c r="A3368" s="92" t="s">
        <v>237</v>
      </c>
      <c r="B3368" s="93">
        <v>46109.679463495369</v>
      </c>
      <c r="C3368" s="94" t="s">
        <v>235</v>
      </c>
      <c r="D3368" s="95" t="s">
        <v>265</v>
      </c>
      <c r="E3368" s="95" t="s">
        <v>173</v>
      </c>
      <c r="F3368" s="95" t="s">
        <v>236</v>
      </c>
      <c r="G3368" s="92"/>
      <c r="H3368" s="95" t="s">
        <v>266</v>
      </c>
      <c r="I3368" s="97" t="s">
        <v>2491</v>
      </c>
    </row>
    <row r="3369" spans="1:9" x14ac:dyDescent="0.25">
      <c r="A3369" s="92" t="s">
        <v>237</v>
      </c>
      <c r="B3369" s="93">
        <v>46109.679441539352</v>
      </c>
      <c r="C3369" s="94" t="s">
        <v>235</v>
      </c>
      <c r="D3369" s="95" t="s">
        <v>268</v>
      </c>
      <c r="E3369" s="95" t="s">
        <v>200</v>
      </c>
      <c r="F3369" s="95" t="s">
        <v>236</v>
      </c>
      <c r="G3369" s="92"/>
      <c r="H3369" s="95" t="s">
        <v>269</v>
      </c>
      <c r="I3369" s="97" t="s">
        <v>497</v>
      </c>
    </row>
    <row r="3370" spans="1:9" x14ac:dyDescent="0.25">
      <c r="A3370" s="92" t="s">
        <v>237</v>
      </c>
      <c r="B3370" s="93">
        <v>46109.679433530087</v>
      </c>
      <c r="C3370" s="94" t="s">
        <v>235</v>
      </c>
      <c r="D3370" s="95" t="s">
        <v>238</v>
      </c>
      <c r="E3370" s="95" t="s">
        <v>199</v>
      </c>
      <c r="F3370" s="95" t="s">
        <v>236</v>
      </c>
      <c r="G3370" s="92"/>
      <c r="H3370" s="95" t="s">
        <v>239</v>
      </c>
      <c r="I3370" s="97" t="s">
        <v>609</v>
      </c>
    </row>
    <row r="3371" spans="1:9" x14ac:dyDescent="0.25">
      <c r="A3371" s="92" t="s">
        <v>237</v>
      </c>
      <c r="B3371" s="93">
        <v>46109.679414016202</v>
      </c>
      <c r="C3371" s="94" t="s">
        <v>235</v>
      </c>
      <c r="D3371" s="95" t="s">
        <v>253</v>
      </c>
      <c r="E3371" s="95" t="s">
        <v>201</v>
      </c>
      <c r="F3371" s="95" t="s">
        <v>236</v>
      </c>
      <c r="G3371" s="92"/>
      <c r="H3371" s="95" t="s">
        <v>254</v>
      </c>
      <c r="I3371" s="97" t="s">
        <v>1005</v>
      </c>
    </row>
    <row r="3372" spans="1:9" x14ac:dyDescent="0.25">
      <c r="A3372" s="92" t="s">
        <v>237</v>
      </c>
      <c r="B3372" s="93">
        <v>46109.67935648148</v>
      </c>
      <c r="C3372" s="94" t="s">
        <v>235</v>
      </c>
      <c r="D3372" s="95" t="s">
        <v>275</v>
      </c>
      <c r="E3372" s="95" t="s">
        <v>141</v>
      </c>
      <c r="F3372" s="95" t="s">
        <v>236</v>
      </c>
      <c r="G3372" s="92"/>
      <c r="H3372" s="95" t="s">
        <v>276</v>
      </c>
      <c r="I3372" s="97" t="s">
        <v>2583</v>
      </c>
    </row>
    <row r="3373" spans="1:9" x14ac:dyDescent="0.25">
      <c r="A3373" s="92" t="s">
        <v>237</v>
      </c>
      <c r="B3373" s="93">
        <v>46109.679149606476</v>
      </c>
      <c r="C3373" s="94" t="s">
        <v>235</v>
      </c>
      <c r="D3373" s="95" t="s">
        <v>247</v>
      </c>
      <c r="E3373" s="95" t="s">
        <v>170</v>
      </c>
      <c r="F3373" s="95" t="s">
        <v>236</v>
      </c>
      <c r="G3373" s="92"/>
      <c r="H3373" s="95" t="s">
        <v>248</v>
      </c>
      <c r="I3373" s="97" t="s">
        <v>664</v>
      </c>
    </row>
    <row r="3374" spans="1:9" x14ac:dyDescent="0.25">
      <c r="A3374" s="92" t="s">
        <v>237</v>
      </c>
      <c r="B3374" s="93">
        <v>46109.679137129628</v>
      </c>
      <c r="C3374" s="94" t="s">
        <v>235</v>
      </c>
      <c r="D3374" s="95" t="s">
        <v>256</v>
      </c>
      <c r="E3374" s="95" t="s">
        <v>165</v>
      </c>
      <c r="F3374" s="95" t="s">
        <v>236</v>
      </c>
      <c r="G3374" s="92"/>
      <c r="H3374" s="95" t="s">
        <v>257</v>
      </c>
      <c r="I3374" s="97" t="s">
        <v>1224</v>
      </c>
    </row>
    <row r="3375" spans="1:9" x14ac:dyDescent="0.25">
      <c r="A3375" s="92" t="s">
        <v>237</v>
      </c>
      <c r="B3375" s="93">
        <v>46109.679107546297</v>
      </c>
      <c r="C3375" s="94" t="s">
        <v>235</v>
      </c>
      <c r="D3375" s="95" t="s">
        <v>278</v>
      </c>
      <c r="E3375" s="95" t="s">
        <v>203</v>
      </c>
      <c r="F3375" s="95" t="s">
        <v>236</v>
      </c>
      <c r="G3375" s="92"/>
      <c r="H3375" s="95" t="s">
        <v>279</v>
      </c>
      <c r="I3375" s="97" t="s">
        <v>1534</v>
      </c>
    </row>
    <row r="3376" spans="1:9" x14ac:dyDescent="0.25">
      <c r="A3376" s="92" t="s">
        <v>237</v>
      </c>
      <c r="B3376" s="93">
        <v>46109.679102604168</v>
      </c>
      <c r="C3376" s="94" t="s">
        <v>235</v>
      </c>
      <c r="D3376" s="95" t="s">
        <v>250</v>
      </c>
      <c r="E3376" s="95" t="s">
        <v>168</v>
      </c>
      <c r="F3376" s="95" t="s">
        <v>236</v>
      </c>
      <c r="G3376" s="92"/>
      <c r="H3376" s="95" t="s">
        <v>251</v>
      </c>
      <c r="I3376" s="97" t="s">
        <v>2584</v>
      </c>
    </row>
    <row r="3377" spans="1:9" x14ac:dyDescent="0.25">
      <c r="A3377" s="92" t="s">
        <v>237</v>
      </c>
      <c r="B3377" s="93">
        <v>46109.67907460648</v>
      </c>
      <c r="C3377" s="94" t="s">
        <v>235</v>
      </c>
      <c r="D3377" s="95" t="s">
        <v>244</v>
      </c>
      <c r="E3377" s="95" t="s">
        <v>147</v>
      </c>
      <c r="F3377" s="95" t="s">
        <v>236</v>
      </c>
      <c r="G3377" s="92"/>
      <c r="H3377" s="95" t="s">
        <v>245</v>
      </c>
      <c r="I3377" s="97" t="s">
        <v>2585</v>
      </c>
    </row>
    <row r="3378" spans="1:9" x14ac:dyDescent="0.25">
      <c r="A3378" s="92" t="s">
        <v>237</v>
      </c>
      <c r="B3378" s="93">
        <v>46109.679065381941</v>
      </c>
      <c r="C3378" s="94" t="s">
        <v>235</v>
      </c>
      <c r="D3378" s="95" t="s">
        <v>262</v>
      </c>
      <c r="E3378" s="95" t="s">
        <v>202</v>
      </c>
      <c r="F3378" s="95" t="s">
        <v>236</v>
      </c>
      <c r="G3378" s="92"/>
      <c r="H3378" s="95" t="s">
        <v>263</v>
      </c>
      <c r="I3378" s="97" t="s">
        <v>2407</v>
      </c>
    </row>
    <row r="3379" spans="1:9" x14ac:dyDescent="0.25">
      <c r="A3379" s="92" t="s">
        <v>237</v>
      </c>
      <c r="B3379" s="93">
        <v>46109.679021076387</v>
      </c>
      <c r="C3379" s="94" t="s">
        <v>235</v>
      </c>
      <c r="D3379" s="95" t="s">
        <v>259</v>
      </c>
      <c r="E3379" s="95" t="s">
        <v>198</v>
      </c>
      <c r="F3379" s="95" t="s">
        <v>236</v>
      </c>
      <c r="G3379" s="92"/>
      <c r="H3379" s="95" t="s">
        <v>260</v>
      </c>
      <c r="I3379" s="97" t="s">
        <v>2586</v>
      </c>
    </row>
    <row r="3380" spans="1:9" x14ac:dyDescent="0.25">
      <c r="A3380" s="92" t="s">
        <v>237</v>
      </c>
      <c r="B3380" s="93">
        <v>46109.678994502312</v>
      </c>
      <c r="C3380" s="94" t="s">
        <v>235</v>
      </c>
      <c r="D3380" s="95" t="s">
        <v>265</v>
      </c>
      <c r="E3380" s="95" t="s">
        <v>173</v>
      </c>
      <c r="F3380" s="95" t="s">
        <v>236</v>
      </c>
      <c r="G3380" s="92"/>
      <c r="H3380" s="95" t="s">
        <v>266</v>
      </c>
      <c r="I3380" s="97" t="s">
        <v>2449</v>
      </c>
    </row>
    <row r="3381" spans="1:9" x14ac:dyDescent="0.25">
      <c r="A3381" s="92" t="s">
        <v>237</v>
      </c>
      <c r="B3381" s="93">
        <v>46109.678968101849</v>
      </c>
      <c r="C3381" s="94" t="s">
        <v>235</v>
      </c>
      <c r="D3381" s="95" t="s">
        <v>268</v>
      </c>
      <c r="E3381" s="95" t="s">
        <v>200</v>
      </c>
      <c r="F3381" s="95" t="s">
        <v>236</v>
      </c>
      <c r="G3381" s="92"/>
      <c r="H3381" s="95" t="s">
        <v>269</v>
      </c>
      <c r="I3381" s="97" t="s">
        <v>2523</v>
      </c>
    </row>
    <row r="3382" spans="1:9" x14ac:dyDescent="0.25">
      <c r="A3382" s="92" t="s">
        <v>237</v>
      </c>
      <c r="B3382" s="93">
        <v>46109.678964120365</v>
      </c>
      <c r="C3382" s="94" t="s">
        <v>235</v>
      </c>
      <c r="D3382" s="95" t="s">
        <v>238</v>
      </c>
      <c r="E3382" s="95" t="s">
        <v>199</v>
      </c>
      <c r="F3382" s="95" t="s">
        <v>236</v>
      </c>
      <c r="G3382" s="92"/>
      <c r="H3382" s="95" t="s">
        <v>239</v>
      </c>
      <c r="I3382" s="97" t="s">
        <v>2369</v>
      </c>
    </row>
    <row r="3383" spans="1:9" x14ac:dyDescent="0.25">
      <c r="A3383" s="92" t="s">
        <v>237</v>
      </c>
      <c r="B3383" s="93">
        <v>46109.678939340272</v>
      </c>
      <c r="C3383" s="94" t="s">
        <v>235</v>
      </c>
      <c r="D3383" s="95" t="s">
        <v>253</v>
      </c>
      <c r="E3383" s="95" t="s">
        <v>201</v>
      </c>
      <c r="F3383" s="95" t="s">
        <v>236</v>
      </c>
      <c r="G3383" s="92"/>
      <c r="H3383" s="95" t="s">
        <v>254</v>
      </c>
      <c r="I3383" s="97" t="s">
        <v>2587</v>
      </c>
    </row>
    <row r="3384" spans="1:9" x14ac:dyDescent="0.25">
      <c r="A3384" s="92" t="s">
        <v>237</v>
      </c>
      <c r="B3384" s="93">
        <v>46109.678931539347</v>
      </c>
      <c r="C3384" s="94" t="s">
        <v>235</v>
      </c>
      <c r="D3384" s="95" t="s">
        <v>241</v>
      </c>
      <c r="E3384" s="95" t="s">
        <v>144</v>
      </c>
      <c r="F3384" s="95" t="s">
        <v>236</v>
      </c>
      <c r="G3384" s="92"/>
      <c r="H3384" s="95" t="s">
        <v>242</v>
      </c>
      <c r="I3384" s="97" t="s">
        <v>2588</v>
      </c>
    </row>
    <row r="3385" spans="1:9" x14ac:dyDescent="0.25">
      <c r="A3385" s="92" t="s">
        <v>237</v>
      </c>
      <c r="B3385" s="93">
        <v>46109.678865393515</v>
      </c>
      <c r="C3385" s="94" t="s">
        <v>235</v>
      </c>
      <c r="D3385" s="95" t="s">
        <v>275</v>
      </c>
      <c r="E3385" s="95" t="s">
        <v>141</v>
      </c>
      <c r="F3385" s="95" t="s">
        <v>236</v>
      </c>
      <c r="G3385" s="92"/>
      <c r="H3385" s="95" t="s">
        <v>276</v>
      </c>
      <c r="I3385" s="97" t="s">
        <v>2384</v>
      </c>
    </row>
    <row r="3386" spans="1:9" x14ac:dyDescent="0.25">
      <c r="A3386" s="92" t="s">
        <v>237</v>
      </c>
      <c r="B3386" s="93">
        <v>46109.67867321759</v>
      </c>
      <c r="C3386" s="94" t="s">
        <v>235</v>
      </c>
      <c r="D3386" s="95" t="s">
        <v>247</v>
      </c>
      <c r="E3386" s="95" t="s">
        <v>170</v>
      </c>
      <c r="F3386" s="95" t="s">
        <v>236</v>
      </c>
      <c r="G3386" s="92"/>
      <c r="H3386" s="95" t="s">
        <v>248</v>
      </c>
      <c r="I3386" s="97" t="s">
        <v>664</v>
      </c>
    </row>
    <row r="3387" spans="1:9" x14ac:dyDescent="0.25">
      <c r="A3387" s="92" t="s">
        <v>237</v>
      </c>
      <c r="B3387" s="93">
        <v>46109.678661342594</v>
      </c>
      <c r="C3387" s="94" t="s">
        <v>235</v>
      </c>
      <c r="D3387" s="95" t="s">
        <v>256</v>
      </c>
      <c r="E3387" s="95" t="s">
        <v>165</v>
      </c>
      <c r="F3387" s="95" t="s">
        <v>236</v>
      </c>
      <c r="G3387" s="92"/>
      <c r="H3387" s="95" t="s">
        <v>257</v>
      </c>
      <c r="I3387" s="97" t="s">
        <v>1070</v>
      </c>
    </row>
    <row r="3388" spans="1:9" x14ac:dyDescent="0.25">
      <c r="A3388" s="92" t="s">
        <v>237</v>
      </c>
      <c r="B3388" s="93">
        <v>46109.678634351847</v>
      </c>
      <c r="C3388" s="94" t="s">
        <v>235</v>
      </c>
      <c r="D3388" s="95" t="s">
        <v>278</v>
      </c>
      <c r="E3388" s="95" t="s">
        <v>203</v>
      </c>
      <c r="F3388" s="95" t="s">
        <v>236</v>
      </c>
      <c r="G3388" s="92"/>
      <c r="H3388" s="95" t="s">
        <v>279</v>
      </c>
      <c r="I3388" s="97" t="s">
        <v>2589</v>
      </c>
    </row>
    <row r="3389" spans="1:9" x14ac:dyDescent="0.25">
      <c r="A3389" s="92" t="s">
        <v>237</v>
      </c>
      <c r="B3389" s="93">
        <v>46109.678617418977</v>
      </c>
      <c r="C3389" s="94" t="s">
        <v>235</v>
      </c>
      <c r="D3389" s="95" t="s">
        <v>250</v>
      </c>
      <c r="E3389" s="95" t="s">
        <v>168</v>
      </c>
      <c r="F3389" s="95" t="s">
        <v>236</v>
      </c>
      <c r="G3389" s="92"/>
      <c r="H3389" s="95" t="s">
        <v>251</v>
      </c>
      <c r="I3389" s="97" t="s">
        <v>2590</v>
      </c>
    </row>
    <row r="3390" spans="1:9" x14ac:dyDescent="0.25">
      <c r="A3390" s="92" t="s">
        <v>237</v>
      </c>
      <c r="B3390" s="93">
        <v>46109.678605312496</v>
      </c>
      <c r="C3390" s="94" t="s">
        <v>235</v>
      </c>
      <c r="D3390" s="95" t="s">
        <v>244</v>
      </c>
      <c r="E3390" s="95" t="s">
        <v>147</v>
      </c>
      <c r="F3390" s="95" t="s">
        <v>236</v>
      </c>
      <c r="G3390" s="92"/>
      <c r="H3390" s="95" t="s">
        <v>245</v>
      </c>
      <c r="I3390" s="97" t="s">
        <v>2591</v>
      </c>
    </row>
    <row r="3391" spans="1:9" x14ac:dyDescent="0.25">
      <c r="A3391" s="92" t="s">
        <v>237</v>
      </c>
      <c r="B3391" s="93">
        <v>46109.678596585647</v>
      </c>
      <c r="C3391" s="94" t="s">
        <v>235</v>
      </c>
      <c r="D3391" s="95" t="s">
        <v>262</v>
      </c>
      <c r="E3391" s="95" t="s">
        <v>202</v>
      </c>
      <c r="F3391" s="95" t="s">
        <v>236</v>
      </c>
      <c r="G3391" s="92"/>
      <c r="H3391" s="95" t="s">
        <v>263</v>
      </c>
      <c r="I3391" s="97" t="s">
        <v>2592</v>
      </c>
    </row>
    <row r="3392" spans="1:9" x14ac:dyDescent="0.25">
      <c r="A3392" s="92" t="s">
        <v>237</v>
      </c>
      <c r="B3392" s="93">
        <v>46109.678569189811</v>
      </c>
      <c r="C3392" s="94" t="s">
        <v>235</v>
      </c>
      <c r="D3392" s="95" t="s">
        <v>271</v>
      </c>
      <c r="E3392" s="95" t="s">
        <v>272</v>
      </c>
      <c r="F3392" s="95" t="s">
        <v>236</v>
      </c>
      <c r="G3392" s="92"/>
      <c r="H3392" s="95" t="s">
        <v>273</v>
      </c>
      <c r="I3392" s="97" t="s">
        <v>2593</v>
      </c>
    </row>
    <row r="3393" spans="1:9" x14ac:dyDescent="0.25">
      <c r="A3393" s="92" t="s">
        <v>237</v>
      </c>
      <c r="B3393" s="93">
        <v>46109.678522719907</v>
      </c>
      <c r="C3393" s="94" t="s">
        <v>235</v>
      </c>
      <c r="D3393" s="95" t="s">
        <v>265</v>
      </c>
      <c r="E3393" s="95" t="s">
        <v>173</v>
      </c>
      <c r="F3393" s="95" t="s">
        <v>236</v>
      </c>
      <c r="G3393" s="92"/>
      <c r="H3393" s="95" t="s">
        <v>266</v>
      </c>
      <c r="I3393" s="97" t="s">
        <v>2594</v>
      </c>
    </row>
    <row r="3394" spans="1:9" x14ac:dyDescent="0.25">
      <c r="A3394" s="92" t="s">
        <v>237</v>
      </c>
      <c r="B3394" s="93">
        <v>46109.678496157409</v>
      </c>
      <c r="C3394" s="94" t="s">
        <v>235</v>
      </c>
      <c r="D3394" s="95" t="s">
        <v>259</v>
      </c>
      <c r="E3394" s="95" t="s">
        <v>198</v>
      </c>
      <c r="F3394" s="95" t="s">
        <v>236</v>
      </c>
      <c r="G3394" s="92"/>
      <c r="H3394" s="95" t="s">
        <v>260</v>
      </c>
      <c r="I3394" s="97" t="s">
        <v>2595</v>
      </c>
    </row>
    <row r="3395" spans="1:9" x14ac:dyDescent="0.25">
      <c r="A3395" s="92" t="s">
        <v>237</v>
      </c>
      <c r="B3395" s="93">
        <v>46109.678489826387</v>
      </c>
      <c r="C3395" s="94" t="s">
        <v>235</v>
      </c>
      <c r="D3395" s="95" t="s">
        <v>238</v>
      </c>
      <c r="E3395" s="95" t="s">
        <v>199</v>
      </c>
      <c r="F3395" s="95" t="s">
        <v>236</v>
      </c>
      <c r="G3395" s="92"/>
      <c r="H3395" s="95" t="s">
        <v>239</v>
      </c>
      <c r="I3395" s="97" t="s">
        <v>706</v>
      </c>
    </row>
    <row r="3396" spans="1:9" x14ac:dyDescent="0.25">
      <c r="A3396" s="92" t="s">
        <v>237</v>
      </c>
      <c r="B3396" s="93">
        <v>46109.678485659722</v>
      </c>
      <c r="C3396" s="94" t="s">
        <v>235</v>
      </c>
      <c r="D3396" s="95" t="s">
        <v>268</v>
      </c>
      <c r="E3396" s="95" t="s">
        <v>200</v>
      </c>
      <c r="F3396" s="95" t="s">
        <v>236</v>
      </c>
      <c r="G3396" s="92"/>
      <c r="H3396" s="95" t="s">
        <v>269</v>
      </c>
      <c r="I3396" s="97" t="s">
        <v>460</v>
      </c>
    </row>
    <row r="3397" spans="1:9" x14ac:dyDescent="0.25">
      <c r="A3397" s="92" t="s">
        <v>237</v>
      </c>
      <c r="B3397" s="93">
        <v>46109.678471597217</v>
      </c>
      <c r="C3397" s="94" t="s">
        <v>235</v>
      </c>
      <c r="D3397" s="95" t="s">
        <v>253</v>
      </c>
      <c r="E3397" s="95" t="s">
        <v>201</v>
      </c>
      <c r="F3397" s="95" t="s">
        <v>236</v>
      </c>
      <c r="G3397" s="92"/>
      <c r="H3397" s="95" t="s">
        <v>254</v>
      </c>
      <c r="I3397" s="97" t="s">
        <v>2303</v>
      </c>
    </row>
    <row r="3398" spans="1:9" x14ac:dyDescent="0.25">
      <c r="A3398" s="92" t="s">
        <v>237</v>
      </c>
      <c r="B3398" s="93">
        <v>46109.678451504631</v>
      </c>
      <c r="C3398" s="94" t="s">
        <v>235</v>
      </c>
      <c r="D3398" s="95" t="s">
        <v>241</v>
      </c>
      <c r="E3398" s="95" t="s">
        <v>144</v>
      </c>
      <c r="F3398" s="95" t="s">
        <v>236</v>
      </c>
      <c r="G3398" s="92"/>
      <c r="H3398" s="95" t="s">
        <v>242</v>
      </c>
      <c r="I3398" s="97" t="s">
        <v>875</v>
      </c>
    </row>
    <row r="3399" spans="1:9" x14ac:dyDescent="0.25">
      <c r="A3399" s="92" t="s">
        <v>237</v>
      </c>
      <c r="B3399" s="93">
        <v>46109.678196006942</v>
      </c>
      <c r="C3399" s="94" t="s">
        <v>235</v>
      </c>
      <c r="D3399" s="95" t="s">
        <v>247</v>
      </c>
      <c r="E3399" s="95" t="s">
        <v>170</v>
      </c>
      <c r="F3399" s="95" t="s">
        <v>236</v>
      </c>
      <c r="G3399" s="92"/>
      <c r="H3399" s="95" t="s">
        <v>248</v>
      </c>
      <c r="I3399" s="97" t="s">
        <v>2228</v>
      </c>
    </row>
    <row r="3400" spans="1:9" x14ac:dyDescent="0.25">
      <c r="A3400" s="92" t="s">
        <v>237</v>
      </c>
      <c r="B3400" s="93">
        <v>46109.678186076388</v>
      </c>
      <c r="C3400" s="94" t="s">
        <v>235</v>
      </c>
      <c r="D3400" s="95" t="s">
        <v>256</v>
      </c>
      <c r="E3400" s="95" t="s">
        <v>165</v>
      </c>
      <c r="F3400" s="95" t="s">
        <v>236</v>
      </c>
      <c r="G3400" s="92"/>
      <c r="H3400" s="95" t="s">
        <v>257</v>
      </c>
      <c r="I3400" s="97" t="s">
        <v>2306</v>
      </c>
    </row>
    <row r="3401" spans="1:9" x14ac:dyDescent="0.25">
      <c r="A3401" s="92" t="s">
        <v>237</v>
      </c>
      <c r="B3401" s="93">
        <v>46109.678161863427</v>
      </c>
      <c r="C3401" s="94" t="s">
        <v>235</v>
      </c>
      <c r="D3401" s="95" t="s">
        <v>278</v>
      </c>
      <c r="E3401" s="95" t="s">
        <v>203</v>
      </c>
      <c r="F3401" s="95" t="s">
        <v>236</v>
      </c>
      <c r="G3401" s="92"/>
      <c r="H3401" s="95" t="s">
        <v>279</v>
      </c>
      <c r="I3401" s="97" t="s">
        <v>753</v>
      </c>
    </row>
    <row r="3402" spans="1:9" x14ac:dyDescent="0.25">
      <c r="A3402" s="92" t="s">
        <v>237</v>
      </c>
      <c r="B3402" s="93">
        <v>46109.678130821754</v>
      </c>
      <c r="C3402" s="94" t="s">
        <v>235</v>
      </c>
      <c r="D3402" s="95" t="s">
        <v>244</v>
      </c>
      <c r="E3402" s="95" t="s">
        <v>147</v>
      </c>
      <c r="F3402" s="95" t="s">
        <v>236</v>
      </c>
      <c r="G3402" s="92"/>
      <c r="H3402" s="95" t="s">
        <v>245</v>
      </c>
      <c r="I3402" s="97" t="s">
        <v>549</v>
      </c>
    </row>
    <row r="3403" spans="1:9" x14ac:dyDescent="0.25">
      <c r="A3403" s="92" t="s">
        <v>237</v>
      </c>
      <c r="B3403" s="93">
        <v>46109.678118032403</v>
      </c>
      <c r="C3403" s="94" t="s">
        <v>235</v>
      </c>
      <c r="D3403" s="95" t="s">
        <v>262</v>
      </c>
      <c r="E3403" s="95" t="s">
        <v>202</v>
      </c>
      <c r="F3403" s="95" t="s">
        <v>236</v>
      </c>
      <c r="G3403" s="92"/>
      <c r="H3403" s="95" t="s">
        <v>263</v>
      </c>
      <c r="I3403" s="97" t="s">
        <v>965</v>
      </c>
    </row>
    <row r="3404" spans="1:9" x14ac:dyDescent="0.25">
      <c r="A3404" s="92" t="s">
        <v>237</v>
      </c>
      <c r="B3404" s="93">
        <v>46109.67811163194</v>
      </c>
      <c r="C3404" s="94" t="s">
        <v>235</v>
      </c>
      <c r="D3404" s="95" t="s">
        <v>250</v>
      </c>
      <c r="E3404" s="95" t="s">
        <v>168</v>
      </c>
      <c r="F3404" s="95" t="s">
        <v>236</v>
      </c>
      <c r="G3404" s="92"/>
      <c r="H3404" s="95" t="s">
        <v>251</v>
      </c>
      <c r="I3404" s="97" t="s">
        <v>804</v>
      </c>
    </row>
    <row r="3405" spans="1:9" x14ac:dyDescent="0.25">
      <c r="A3405" s="92" t="s">
        <v>237</v>
      </c>
      <c r="B3405" s="93">
        <v>46109.678086689812</v>
      </c>
      <c r="C3405" s="94" t="s">
        <v>235</v>
      </c>
      <c r="D3405" s="95" t="s">
        <v>271</v>
      </c>
      <c r="E3405" s="95" t="s">
        <v>272</v>
      </c>
      <c r="F3405" s="95" t="s">
        <v>236</v>
      </c>
      <c r="G3405" s="92"/>
      <c r="H3405" s="95" t="s">
        <v>273</v>
      </c>
      <c r="I3405" s="97" t="s">
        <v>2474</v>
      </c>
    </row>
    <row r="3406" spans="1:9" x14ac:dyDescent="0.25">
      <c r="A3406" s="92" t="s">
        <v>237</v>
      </c>
      <c r="B3406" s="93">
        <v>46109.67804997685</v>
      </c>
      <c r="C3406" s="94" t="s">
        <v>235</v>
      </c>
      <c r="D3406" s="95" t="s">
        <v>265</v>
      </c>
      <c r="E3406" s="95" t="s">
        <v>173</v>
      </c>
      <c r="F3406" s="95" t="s">
        <v>236</v>
      </c>
      <c r="G3406" s="92"/>
      <c r="H3406" s="95" t="s">
        <v>266</v>
      </c>
      <c r="I3406" s="97" t="s">
        <v>2596</v>
      </c>
    </row>
    <row r="3407" spans="1:9" x14ac:dyDescent="0.25">
      <c r="A3407" s="92" t="s">
        <v>237</v>
      </c>
      <c r="B3407" s="93">
        <v>46109.67801570602</v>
      </c>
      <c r="C3407" s="94" t="s">
        <v>235</v>
      </c>
      <c r="D3407" s="95" t="s">
        <v>238</v>
      </c>
      <c r="E3407" s="95" t="s">
        <v>199</v>
      </c>
      <c r="F3407" s="95" t="s">
        <v>236</v>
      </c>
      <c r="G3407" s="92"/>
      <c r="H3407" s="95" t="s">
        <v>239</v>
      </c>
      <c r="I3407" s="97" t="s">
        <v>2597</v>
      </c>
    </row>
    <row r="3408" spans="1:9" x14ac:dyDescent="0.25">
      <c r="A3408" s="92" t="s">
        <v>237</v>
      </c>
      <c r="B3408" s="93">
        <v>46109.678011192125</v>
      </c>
      <c r="C3408" s="94" t="s">
        <v>235</v>
      </c>
      <c r="D3408" s="95" t="s">
        <v>268</v>
      </c>
      <c r="E3408" s="95" t="s">
        <v>200</v>
      </c>
      <c r="F3408" s="95" t="s">
        <v>236</v>
      </c>
      <c r="G3408" s="92"/>
      <c r="H3408" s="95" t="s">
        <v>269</v>
      </c>
      <c r="I3408" s="97" t="s">
        <v>2598</v>
      </c>
    </row>
    <row r="3409" spans="1:9" x14ac:dyDescent="0.25">
      <c r="A3409" s="92" t="s">
        <v>237</v>
      </c>
      <c r="B3409" s="93">
        <v>46109.677998657404</v>
      </c>
      <c r="C3409" s="94" t="s">
        <v>235</v>
      </c>
      <c r="D3409" s="95" t="s">
        <v>253</v>
      </c>
      <c r="E3409" s="95" t="s">
        <v>201</v>
      </c>
      <c r="F3409" s="95" t="s">
        <v>236</v>
      </c>
      <c r="G3409" s="92"/>
      <c r="H3409" s="95" t="s">
        <v>254</v>
      </c>
      <c r="I3409" s="97" t="s">
        <v>397</v>
      </c>
    </row>
    <row r="3410" spans="1:9" x14ac:dyDescent="0.25">
      <c r="A3410" s="92" t="s">
        <v>237</v>
      </c>
      <c r="B3410" s="93">
        <v>46109.677964328701</v>
      </c>
      <c r="C3410" s="94" t="s">
        <v>235</v>
      </c>
      <c r="D3410" s="95" t="s">
        <v>241</v>
      </c>
      <c r="E3410" s="95" t="s">
        <v>144</v>
      </c>
      <c r="F3410" s="95" t="s">
        <v>236</v>
      </c>
      <c r="G3410" s="92"/>
      <c r="H3410" s="95" t="s">
        <v>242</v>
      </c>
      <c r="I3410" s="97" t="s">
        <v>2599</v>
      </c>
    </row>
    <row r="3411" spans="1:9" x14ac:dyDescent="0.25">
      <c r="A3411" s="92" t="s">
        <v>237</v>
      </c>
      <c r="B3411" s="93">
        <v>46109.677950046294</v>
      </c>
      <c r="C3411" s="94" t="s">
        <v>235</v>
      </c>
      <c r="D3411" s="95" t="s">
        <v>259</v>
      </c>
      <c r="E3411" s="95" t="s">
        <v>198</v>
      </c>
      <c r="F3411" s="95" t="s">
        <v>236</v>
      </c>
      <c r="G3411" s="92"/>
      <c r="H3411" s="95" t="s">
        <v>260</v>
      </c>
      <c r="I3411" s="97" t="s">
        <v>2600</v>
      </c>
    </row>
    <row r="3412" spans="1:9" x14ac:dyDescent="0.25">
      <c r="A3412" s="92" t="s">
        <v>237</v>
      </c>
      <c r="B3412" s="93">
        <v>46109.677713020828</v>
      </c>
      <c r="C3412" s="94" t="s">
        <v>235</v>
      </c>
      <c r="D3412" s="95" t="s">
        <v>256</v>
      </c>
      <c r="E3412" s="95" t="s">
        <v>165</v>
      </c>
      <c r="F3412" s="95" t="s">
        <v>236</v>
      </c>
      <c r="G3412" s="92"/>
      <c r="H3412" s="95" t="s">
        <v>257</v>
      </c>
      <c r="I3412" s="97" t="s">
        <v>2336</v>
      </c>
    </row>
    <row r="3413" spans="1:9" x14ac:dyDescent="0.25">
      <c r="A3413" s="92" t="s">
        <v>237</v>
      </c>
      <c r="B3413" s="93">
        <v>46109.677708877316</v>
      </c>
      <c r="C3413" s="94" t="s">
        <v>235</v>
      </c>
      <c r="D3413" s="95" t="s">
        <v>247</v>
      </c>
      <c r="E3413" s="95" t="s">
        <v>170</v>
      </c>
      <c r="F3413" s="95" t="s">
        <v>236</v>
      </c>
      <c r="G3413" s="92"/>
      <c r="H3413" s="95" t="s">
        <v>248</v>
      </c>
      <c r="I3413" s="97" t="s">
        <v>2601</v>
      </c>
    </row>
    <row r="3414" spans="1:9" x14ac:dyDescent="0.25">
      <c r="A3414" s="92" t="s">
        <v>237</v>
      </c>
      <c r="B3414" s="93">
        <v>46109.677689212964</v>
      </c>
      <c r="C3414" s="94" t="s">
        <v>235</v>
      </c>
      <c r="D3414" s="95" t="s">
        <v>278</v>
      </c>
      <c r="E3414" s="95" t="s">
        <v>203</v>
      </c>
      <c r="F3414" s="95" t="s">
        <v>236</v>
      </c>
      <c r="G3414" s="92"/>
      <c r="H3414" s="95" t="s">
        <v>279</v>
      </c>
      <c r="I3414" s="97" t="s">
        <v>1339</v>
      </c>
    </row>
    <row r="3415" spans="1:9" x14ac:dyDescent="0.25">
      <c r="A3415" s="92" t="s">
        <v>237</v>
      </c>
      <c r="B3415" s="93">
        <v>46109.677650763886</v>
      </c>
      <c r="C3415" s="94" t="s">
        <v>235</v>
      </c>
      <c r="D3415" s="95" t="s">
        <v>275</v>
      </c>
      <c r="E3415" s="95" t="s">
        <v>141</v>
      </c>
      <c r="F3415" s="95" t="s">
        <v>236</v>
      </c>
      <c r="G3415" s="92"/>
      <c r="H3415" s="95" t="s">
        <v>276</v>
      </c>
      <c r="I3415" s="97" t="s">
        <v>2602</v>
      </c>
    </row>
    <row r="3416" spans="1:9" x14ac:dyDescent="0.25">
      <c r="A3416" s="92" t="s">
        <v>237</v>
      </c>
      <c r="B3416" s="93">
        <v>46109.677650590274</v>
      </c>
      <c r="C3416" s="94" t="s">
        <v>235</v>
      </c>
      <c r="D3416" s="95" t="s">
        <v>244</v>
      </c>
      <c r="E3416" s="95" t="s">
        <v>147</v>
      </c>
      <c r="F3416" s="95" t="s">
        <v>236</v>
      </c>
      <c r="G3416" s="92"/>
      <c r="H3416" s="95" t="s">
        <v>245</v>
      </c>
      <c r="I3416" s="97" t="s">
        <v>1079</v>
      </c>
    </row>
    <row r="3417" spans="1:9" x14ac:dyDescent="0.25">
      <c r="A3417" s="92" t="s">
        <v>237</v>
      </c>
      <c r="B3417" s="93">
        <v>46109.677649282406</v>
      </c>
      <c r="C3417" s="94" t="s">
        <v>235</v>
      </c>
      <c r="D3417" s="95" t="s">
        <v>262</v>
      </c>
      <c r="E3417" s="95" t="s">
        <v>202</v>
      </c>
      <c r="F3417" s="95" t="s">
        <v>236</v>
      </c>
      <c r="G3417" s="92"/>
      <c r="H3417" s="95" t="s">
        <v>263</v>
      </c>
      <c r="I3417" s="97" t="s">
        <v>1518</v>
      </c>
    </row>
    <row r="3418" spans="1:9" x14ac:dyDescent="0.25">
      <c r="A3418" s="92" t="s">
        <v>237</v>
      </c>
      <c r="B3418" s="93">
        <v>46109.677631909719</v>
      </c>
      <c r="C3418" s="94" t="s">
        <v>235</v>
      </c>
      <c r="D3418" s="95" t="s">
        <v>250</v>
      </c>
      <c r="E3418" s="95" t="s">
        <v>168</v>
      </c>
      <c r="F3418" s="95" t="s">
        <v>236</v>
      </c>
      <c r="G3418" s="92"/>
      <c r="H3418" s="95" t="s">
        <v>251</v>
      </c>
      <c r="I3418" s="97" t="s">
        <v>2603</v>
      </c>
    </row>
    <row r="3419" spans="1:9" x14ac:dyDescent="0.25">
      <c r="A3419" s="92" t="s">
        <v>237</v>
      </c>
      <c r="B3419" s="93">
        <v>46109.677600335643</v>
      </c>
      <c r="C3419" s="94" t="s">
        <v>235</v>
      </c>
      <c r="D3419" s="95" t="s">
        <v>271</v>
      </c>
      <c r="E3419" s="95" t="s">
        <v>272</v>
      </c>
      <c r="F3419" s="95" t="s">
        <v>236</v>
      </c>
      <c r="G3419" s="92"/>
      <c r="H3419" s="95" t="s">
        <v>273</v>
      </c>
      <c r="I3419" s="97" t="s">
        <v>2604</v>
      </c>
    </row>
    <row r="3420" spans="1:9" x14ac:dyDescent="0.25">
      <c r="A3420" s="92" t="s">
        <v>237</v>
      </c>
      <c r="B3420" s="93">
        <v>46109.677578773146</v>
      </c>
      <c r="C3420" s="94" t="s">
        <v>235</v>
      </c>
      <c r="D3420" s="95" t="s">
        <v>265</v>
      </c>
      <c r="E3420" s="95" t="s">
        <v>173</v>
      </c>
      <c r="F3420" s="95" t="s">
        <v>236</v>
      </c>
      <c r="G3420" s="92"/>
      <c r="H3420" s="95" t="s">
        <v>266</v>
      </c>
      <c r="I3420" s="97" t="s">
        <v>985</v>
      </c>
    </row>
    <row r="3421" spans="1:9" x14ac:dyDescent="0.25">
      <c r="A3421" s="92" t="s">
        <v>237</v>
      </c>
      <c r="B3421" s="93">
        <v>46109.677531215275</v>
      </c>
      <c r="C3421" s="94" t="s">
        <v>235</v>
      </c>
      <c r="D3421" s="95" t="s">
        <v>268</v>
      </c>
      <c r="E3421" s="95" t="s">
        <v>200</v>
      </c>
      <c r="F3421" s="95" t="s">
        <v>236</v>
      </c>
      <c r="G3421" s="92"/>
      <c r="H3421" s="95" t="s">
        <v>269</v>
      </c>
      <c r="I3421" s="97" t="s">
        <v>1010</v>
      </c>
    </row>
    <row r="3422" spans="1:9" x14ac:dyDescent="0.25">
      <c r="A3422" s="92" t="s">
        <v>237</v>
      </c>
      <c r="B3422" s="93">
        <v>46109.677526620369</v>
      </c>
      <c r="C3422" s="94" t="s">
        <v>235</v>
      </c>
      <c r="D3422" s="95" t="s">
        <v>238</v>
      </c>
      <c r="E3422" s="95" t="s">
        <v>199</v>
      </c>
      <c r="F3422" s="95" t="s">
        <v>236</v>
      </c>
      <c r="G3422" s="92"/>
      <c r="H3422" s="95" t="s">
        <v>239</v>
      </c>
      <c r="I3422" s="97" t="s">
        <v>2254</v>
      </c>
    </row>
    <row r="3423" spans="1:9" x14ac:dyDescent="0.25">
      <c r="A3423" s="92" t="s">
        <v>237</v>
      </c>
      <c r="B3423" s="93">
        <v>46109.677525115738</v>
      </c>
      <c r="C3423" s="94" t="s">
        <v>235</v>
      </c>
      <c r="D3423" s="95" t="s">
        <v>253</v>
      </c>
      <c r="E3423" s="95" t="s">
        <v>201</v>
      </c>
      <c r="F3423" s="95" t="s">
        <v>236</v>
      </c>
      <c r="G3423" s="92"/>
      <c r="H3423" s="95" t="s">
        <v>254</v>
      </c>
      <c r="I3423" s="97" t="s">
        <v>2605</v>
      </c>
    </row>
    <row r="3424" spans="1:9" x14ac:dyDescent="0.25">
      <c r="A3424" s="92" t="s">
        <v>237</v>
      </c>
      <c r="B3424" s="93">
        <v>46109.677476122684</v>
      </c>
      <c r="C3424" s="94" t="s">
        <v>235</v>
      </c>
      <c r="D3424" s="95" t="s">
        <v>241</v>
      </c>
      <c r="E3424" s="95" t="s">
        <v>144</v>
      </c>
      <c r="F3424" s="95" t="s">
        <v>236</v>
      </c>
      <c r="G3424" s="92"/>
      <c r="H3424" s="95" t="s">
        <v>242</v>
      </c>
      <c r="I3424" s="97" t="s">
        <v>2606</v>
      </c>
    </row>
    <row r="3425" spans="1:9" x14ac:dyDescent="0.25">
      <c r="A3425" s="92" t="s">
        <v>237</v>
      </c>
      <c r="B3425" s="93">
        <v>46109.677429571755</v>
      </c>
      <c r="C3425" s="94" t="s">
        <v>235</v>
      </c>
      <c r="D3425" s="95" t="s">
        <v>259</v>
      </c>
      <c r="E3425" s="95" t="s">
        <v>198</v>
      </c>
      <c r="F3425" s="95" t="s">
        <v>236</v>
      </c>
      <c r="G3425" s="92"/>
      <c r="H3425" s="95" t="s">
        <v>260</v>
      </c>
      <c r="I3425" s="97" t="s">
        <v>2607</v>
      </c>
    </row>
    <row r="3426" spans="1:9" x14ac:dyDescent="0.25">
      <c r="A3426" s="92" t="s">
        <v>237</v>
      </c>
      <c r="B3426" s="93">
        <v>46109.677239224533</v>
      </c>
      <c r="C3426" s="94" t="s">
        <v>235</v>
      </c>
      <c r="D3426" s="95" t="s">
        <v>256</v>
      </c>
      <c r="E3426" s="95" t="s">
        <v>165</v>
      </c>
      <c r="F3426" s="95" t="s">
        <v>236</v>
      </c>
      <c r="G3426" s="92"/>
      <c r="H3426" s="95" t="s">
        <v>257</v>
      </c>
      <c r="I3426" s="97" t="s">
        <v>2608</v>
      </c>
    </row>
    <row r="3427" spans="1:9" x14ac:dyDescent="0.25">
      <c r="A3427" s="92" t="s">
        <v>237</v>
      </c>
      <c r="B3427" s="93">
        <v>46109.677224756946</v>
      </c>
      <c r="C3427" s="94" t="s">
        <v>235</v>
      </c>
      <c r="D3427" s="95" t="s">
        <v>247</v>
      </c>
      <c r="E3427" s="95" t="s">
        <v>170</v>
      </c>
      <c r="F3427" s="95" t="s">
        <v>236</v>
      </c>
      <c r="G3427" s="92"/>
      <c r="H3427" s="95" t="s">
        <v>248</v>
      </c>
      <c r="I3427" s="97" t="s">
        <v>2609</v>
      </c>
    </row>
    <row r="3428" spans="1:9" x14ac:dyDescent="0.25">
      <c r="A3428" s="92" t="s">
        <v>237</v>
      </c>
      <c r="B3428" s="93">
        <v>46109.677213912037</v>
      </c>
      <c r="C3428" s="94" t="s">
        <v>235</v>
      </c>
      <c r="D3428" s="95" t="s">
        <v>278</v>
      </c>
      <c r="E3428" s="95" t="s">
        <v>203</v>
      </c>
      <c r="F3428" s="95" t="s">
        <v>236</v>
      </c>
      <c r="G3428" s="92"/>
      <c r="H3428" s="95" t="s">
        <v>279</v>
      </c>
      <c r="I3428" s="97" t="s">
        <v>417</v>
      </c>
    </row>
    <row r="3429" spans="1:9" x14ac:dyDescent="0.25">
      <c r="A3429" s="92" t="s">
        <v>237</v>
      </c>
      <c r="B3429" s="93">
        <v>46109.677181921295</v>
      </c>
      <c r="C3429" s="94" t="s">
        <v>235</v>
      </c>
      <c r="D3429" s="95" t="s">
        <v>244</v>
      </c>
      <c r="E3429" s="95" t="s">
        <v>147</v>
      </c>
      <c r="F3429" s="95" t="s">
        <v>236</v>
      </c>
      <c r="G3429" s="92"/>
      <c r="H3429" s="95" t="s">
        <v>245</v>
      </c>
      <c r="I3429" s="97" t="s">
        <v>926</v>
      </c>
    </row>
    <row r="3430" spans="1:9" x14ac:dyDescent="0.25">
      <c r="A3430" s="92" t="s">
        <v>237</v>
      </c>
      <c r="B3430" s="93">
        <v>46109.67717174768</v>
      </c>
      <c r="C3430" s="94" t="s">
        <v>235</v>
      </c>
      <c r="D3430" s="95" t="s">
        <v>262</v>
      </c>
      <c r="E3430" s="95" t="s">
        <v>202</v>
      </c>
      <c r="F3430" s="95" t="s">
        <v>236</v>
      </c>
      <c r="G3430" s="92"/>
      <c r="H3430" s="95" t="s">
        <v>263</v>
      </c>
      <c r="I3430" s="97" t="s">
        <v>2610</v>
      </c>
    </row>
    <row r="3431" spans="1:9" x14ac:dyDescent="0.25">
      <c r="A3431" s="92" t="s">
        <v>237</v>
      </c>
      <c r="B3431" s="93">
        <v>46109.677160335646</v>
      </c>
      <c r="C3431" s="94" t="s">
        <v>235</v>
      </c>
      <c r="D3431" s="95" t="s">
        <v>275</v>
      </c>
      <c r="E3431" s="95" t="s">
        <v>141</v>
      </c>
      <c r="F3431" s="95" t="s">
        <v>236</v>
      </c>
      <c r="G3431" s="92"/>
      <c r="H3431" s="95" t="s">
        <v>276</v>
      </c>
      <c r="I3431" s="97" t="s">
        <v>1368</v>
      </c>
    </row>
    <row r="3432" spans="1:9" x14ac:dyDescent="0.25">
      <c r="A3432" s="92" t="s">
        <v>237</v>
      </c>
      <c r="B3432" s="93">
        <v>46109.677107268515</v>
      </c>
      <c r="C3432" s="94" t="s">
        <v>235</v>
      </c>
      <c r="D3432" s="95" t="s">
        <v>265</v>
      </c>
      <c r="E3432" s="95" t="s">
        <v>173</v>
      </c>
      <c r="F3432" s="95" t="s">
        <v>236</v>
      </c>
      <c r="G3432" s="92"/>
      <c r="H3432" s="95" t="s">
        <v>266</v>
      </c>
      <c r="I3432" s="97" t="s">
        <v>799</v>
      </c>
    </row>
    <row r="3433" spans="1:9" x14ac:dyDescent="0.25">
      <c r="A3433" s="92" t="s">
        <v>237</v>
      </c>
      <c r="B3433" s="93">
        <v>46109.6771046875</v>
      </c>
      <c r="C3433" s="94" t="s">
        <v>235</v>
      </c>
      <c r="D3433" s="95" t="s">
        <v>271</v>
      </c>
      <c r="E3433" s="95" t="s">
        <v>272</v>
      </c>
      <c r="F3433" s="95" t="s">
        <v>236</v>
      </c>
      <c r="G3433" s="92"/>
      <c r="H3433" s="95" t="s">
        <v>273</v>
      </c>
      <c r="I3433" s="97" t="s">
        <v>2611</v>
      </c>
    </row>
    <row r="3434" spans="1:9" x14ac:dyDescent="0.25">
      <c r="A3434" s="92" t="s">
        <v>237</v>
      </c>
      <c r="B3434" s="93">
        <v>46109.677048495367</v>
      </c>
      <c r="C3434" s="94" t="s">
        <v>235</v>
      </c>
      <c r="D3434" s="95" t="s">
        <v>268</v>
      </c>
      <c r="E3434" s="95" t="s">
        <v>200</v>
      </c>
      <c r="F3434" s="95" t="s">
        <v>236</v>
      </c>
      <c r="G3434" s="92"/>
      <c r="H3434" s="95" t="s">
        <v>269</v>
      </c>
      <c r="I3434" s="97" t="s">
        <v>2612</v>
      </c>
    </row>
    <row r="3435" spans="1:9" x14ac:dyDescent="0.25">
      <c r="A3435" s="92" t="s">
        <v>237</v>
      </c>
      <c r="B3435" s="93">
        <v>46109.677044872682</v>
      </c>
      <c r="C3435" s="94" t="s">
        <v>235</v>
      </c>
      <c r="D3435" s="95" t="s">
        <v>238</v>
      </c>
      <c r="E3435" s="95" t="s">
        <v>199</v>
      </c>
      <c r="F3435" s="95" t="s">
        <v>236</v>
      </c>
      <c r="G3435" s="92"/>
      <c r="H3435" s="95" t="s">
        <v>239</v>
      </c>
      <c r="I3435" s="97" t="s">
        <v>719</v>
      </c>
    </row>
    <row r="3436" spans="1:9" x14ac:dyDescent="0.25">
      <c r="A3436" s="92" t="s">
        <v>237</v>
      </c>
      <c r="B3436" s="93">
        <v>46109.677042870368</v>
      </c>
      <c r="C3436" s="94" t="s">
        <v>235</v>
      </c>
      <c r="D3436" s="95" t="s">
        <v>253</v>
      </c>
      <c r="E3436" s="95" t="s">
        <v>201</v>
      </c>
      <c r="F3436" s="95" t="s">
        <v>236</v>
      </c>
      <c r="G3436" s="92"/>
      <c r="H3436" s="95" t="s">
        <v>254</v>
      </c>
      <c r="I3436" s="97" t="s">
        <v>2613</v>
      </c>
    </row>
    <row r="3437" spans="1:9" x14ac:dyDescent="0.25">
      <c r="A3437" s="92" t="s">
        <v>237</v>
      </c>
      <c r="B3437" s="93">
        <v>46109.676994710644</v>
      </c>
      <c r="C3437" s="94" t="s">
        <v>235</v>
      </c>
      <c r="D3437" s="95" t="s">
        <v>241</v>
      </c>
      <c r="E3437" s="95" t="s">
        <v>144</v>
      </c>
      <c r="F3437" s="95" t="s">
        <v>236</v>
      </c>
      <c r="G3437" s="92"/>
      <c r="H3437" s="95" t="s">
        <v>242</v>
      </c>
      <c r="I3437" s="97" t="s">
        <v>371</v>
      </c>
    </row>
    <row r="3438" spans="1:9" x14ac:dyDescent="0.25">
      <c r="A3438" s="92" t="s">
        <v>237</v>
      </c>
      <c r="B3438" s="93">
        <v>46109.676904178239</v>
      </c>
      <c r="C3438" s="94" t="s">
        <v>235</v>
      </c>
      <c r="D3438" s="95" t="s">
        <v>259</v>
      </c>
      <c r="E3438" s="95" t="s">
        <v>198</v>
      </c>
      <c r="F3438" s="95" t="s">
        <v>236</v>
      </c>
      <c r="G3438" s="92"/>
      <c r="H3438" s="95" t="s">
        <v>260</v>
      </c>
      <c r="I3438" s="97" t="s">
        <v>2614</v>
      </c>
    </row>
    <row r="3439" spans="1:9" x14ac:dyDescent="0.25">
      <c r="A3439" s="92" t="s">
        <v>237</v>
      </c>
      <c r="B3439" s="93">
        <v>46109.676765752316</v>
      </c>
      <c r="C3439" s="94" t="s">
        <v>235</v>
      </c>
      <c r="D3439" s="95" t="s">
        <v>256</v>
      </c>
      <c r="E3439" s="95" t="s">
        <v>165</v>
      </c>
      <c r="F3439" s="95" t="s">
        <v>236</v>
      </c>
      <c r="G3439" s="92"/>
      <c r="H3439" s="95" t="s">
        <v>257</v>
      </c>
      <c r="I3439" s="97" t="s">
        <v>643</v>
      </c>
    </row>
    <row r="3440" spans="1:9" x14ac:dyDescent="0.25">
      <c r="A3440" s="92" t="s">
        <v>237</v>
      </c>
      <c r="B3440" s="93">
        <v>46109.676736400463</v>
      </c>
      <c r="C3440" s="94" t="s">
        <v>235</v>
      </c>
      <c r="D3440" s="95" t="s">
        <v>278</v>
      </c>
      <c r="E3440" s="95" t="s">
        <v>203</v>
      </c>
      <c r="F3440" s="95" t="s">
        <v>236</v>
      </c>
      <c r="G3440" s="92"/>
      <c r="H3440" s="95" t="s">
        <v>279</v>
      </c>
      <c r="I3440" s="97" t="s">
        <v>2615</v>
      </c>
    </row>
    <row r="3441" spans="1:9" x14ac:dyDescent="0.25">
      <c r="A3441" s="92" t="s">
        <v>237</v>
      </c>
      <c r="B3441" s="93">
        <v>46109.676709699073</v>
      </c>
      <c r="C3441" s="94" t="s">
        <v>235</v>
      </c>
      <c r="D3441" s="95" t="s">
        <v>244</v>
      </c>
      <c r="E3441" s="95" t="s">
        <v>147</v>
      </c>
      <c r="F3441" s="95" t="s">
        <v>236</v>
      </c>
      <c r="G3441" s="92"/>
      <c r="H3441" s="95" t="s">
        <v>245</v>
      </c>
      <c r="I3441" s="97" t="s">
        <v>2449</v>
      </c>
    </row>
    <row r="3442" spans="1:9" x14ac:dyDescent="0.25">
      <c r="A3442" s="92" t="s">
        <v>237</v>
      </c>
      <c r="B3442" s="93">
        <v>46109.67667645833</v>
      </c>
      <c r="C3442" s="94" t="s">
        <v>235</v>
      </c>
      <c r="D3442" s="95" t="s">
        <v>275</v>
      </c>
      <c r="E3442" s="95" t="s">
        <v>141</v>
      </c>
      <c r="F3442" s="95" t="s">
        <v>236</v>
      </c>
      <c r="G3442" s="92"/>
      <c r="H3442" s="95" t="s">
        <v>276</v>
      </c>
      <c r="I3442" s="97" t="s">
        <v>1408</v>
      </c>
    </row>
    <row r="3443" spans="1:9" x14ac:dyDescent="0.25">
      <c r="A3443" s="92" t="s">
        <v>237</v>
      </c>
      <c r="B3443" s="93">
        <v>46109.676636863427</v>
      </c>
      <c r="C3443" s="94" t="s">
        <v>235</v>
      </c>
      <c r="D3443" s="95" t="s">
        <v>265</v>
      </c>
      <c r="E3443" s="95" t="s">
        <v>173</v>
      </c>
      <c r="F3443" s="95" t="s">
        <v>236</v>
      </c>
      <c r="G3443" s="92"/>
      <c r="H3443" s="95" t="s">
        <v>266</v>
      </c>
      <c r="I3443" s="97" t="s">
        <v>1026</v>
      </c>
    </row>
    <row r="3444" spans="1:9" x14ac:dyDescent="0.25">
      <c r="A3444" s="92" t="s">
        <v>237</v>
      </c>
      <c r="B3444" s="93">
        <v>46109.676617858793</v>
      </c>
      <c r="C3444" s="94" t="s">
        <v>235</v>
      </c>
      <c r="D3444" s="95" t="s">
        <v>271</v>
      </c>
      <c r="E3444" s="95" t="s">
        <v>272</v>
      </c>
      <c r="F3444" s="95" t="s">
        <v>236</v>
      </c>
      <c r="G3444" s="92"/>
      <c r="H3444" s="95" t="s">
        <v>273</v>
      </c>
      <c r="I3444" s="97" t="s">
        <v>2616</v>
      </c>
    </row>
    <row r="3445" spans="1:9" x14ac:dyDescent="0.25">
      <c r="A3445" s="92" t="s">
        <v>237</v>
      </c>
      <c r="B3445" s="93">
        <v>46109.67656782407</v>
      </c>
      <c r="C3445" s="94" t="s">
        <v>235</v>
      </c>
      <c r="D3445" s="95" t="s">
        <v>268</v>
      </c>
      <c r="E3445" s="95" t="s">
        <v>200</v>
      </c>
      <c r="F3445" s="95" t="s">
        <v>236</v>
      </c>
      <c r="G3445" s="92"/>
      <c r="H3445" s="95" t="s">
        <v>269</v>
      </c>
      <c r="I3445" s="97" t="s">
        <v>722</v>
      </c>
    </row>
    <row r="3446" spans="1:9" x14ac:dyDescent="0.25">
      <c r="A3446" s="92" t="s">
        <v>237</v>
      </c>
      <c r="B3446" s="93">
        <v>46109.676565289352</v>
      </c>
      <c r="C3446" s="94" t="s">
        <v>235</v>
      </c>
      <c r="D3446" s="95" t="s">
        <v>238</v>
      </c>
      <c r="E3446" s="95" t="s">
        <v>199</v>
      </c>
      <c r="F3446" s="95" t="s">
        <v>236</v>
      </c>
      <c r="G3446" s="92"/>
      <c r="H3446" s="95" t="s">
        <v>239</v>
      </c>
      <c r="I3446" s="97" t="s">
        <v>543</v>
      </c>
    </row>
    <row r="3447" spans="1:9" x14ac:dyDescent="0.25">
      <c r="A3447" s="92" t="s">
        <v>237</v>
      </c>
      <c r="B3447" s="93">
        <v>46109.676511041667</v>
      </c>
      <c r="C3447" s="94" t="s">
        <v>235</v>
      </c>
      <c r="D3447" s="95" t="s">
        <v>241</v>
      </c>
      <c r="E3447" s="95" t="s">
        <v>144</v>
      </c>
      <c r="F3447" s="95" t="s">
        <v>236</v>
      </c>
      <c r="G3447" s="92"/>
      <c r="H3447" s="95" t="s">
        <v>242</v>
      </c>
      <c r="I3447" s="97" t="s">
        <v>1210</v>
      </c>
    </row>
    <row r="3448" spans="1:9" x14ac:dyDescent="0.25">
      <c r="A3448" s="92" t="s">
        <v>237</v>
      </c>
      <c r="B3448" s="93">
        <v>46109.67643767361</v>
      </c>
      <c r="C3448" s="94" t="s">
        <v>235</v>
      </c>
      <c r="D3448" s="95" t="s">
        <v>250</v>
      </c>
      <c r="E3448" s="95" t="s">
        <v>168</v>
      </c>
      <c r="F3448" s="95" t="s">
        <v>236</v>
      </c>
      <c r="G3448" s="92"/>
      <c r="H3448" s="95" t="s">
        <v>251</v>
      </c>
      <c r="I3448" s="97" t="s">
        <v>588</v>
      </c>
    </row>
    <row r="3449" spans="1:9" x14ac:dyDescent="0.25">
      <c r="A3449" s="92" t="s">
        <v>237</v>
      </c>
      <c r="B3449" s="93">
        <v>46109.676375787036</v>
      </c>
      <c r="C3449" s="94" t="s">
        <v>235</v>
      </c>
      <c r="D3449" s="95" t="s">
        <v>259</v>
      </c>
      <c r="E3449" s="95" t="s">
        <v>198</v>
      </c>
      <c r="F3449" s="95" t="s">
        <v>236</v>
      </c>
      <c r="G3449" s="92"/>
      <c r="H3449" s="95" t="s">
        <v>260</v>
      </c>
      <c r="I3449" s="97" t="s">
        <v>2617</v>
      </c>
    </row>
    <row r="3450" spans="1:9" x14ac:dyDescent="0.25">
      <c r="A3450" s="92" t="s">
        <v>237</v>
      </c>
      <c r="B3450" s="93">
        <v>46109.676291863427</v>
      </c>
      <c r="C3450" s="94" t="s">
        <v>235</v>
      </c>
      <c r="D3450" s="95" t="s">
        <v>256</v>
      </c>
      <c r="E3450" s="95" t="s">
        <v>165</v>
      </c>
      <c r="F3450" s="95" t="s">
        <v>236</v>
      </c>
      <c r="G3450" s="92"/>
      <c r="H3450" s="95" t="s">
        <v>257</v>
      </c>
      <c r="I3450" s="97" t="s">
        <v>2618</v>
      </c>
    </row>
    <row r="3451" spans="1:9" x14ac:dyDescent="0.25">
      <c r="A3451" s="92" t="s">
        <v>237</v>
      </c>
      <c r="B3451" s="93">
        <v>46109.676238125001</v>
      </c>
      <c r="C3451" s="94" t="s">
        <v>235</v>
      </c>
      <c r="D3451" s="95" t="s">
        <v>244</v>
      </c>
      <c r="E3451" s="95" t="s">
        <v>147</v>
      </c>
      <c r="F3451" s="95" t="s">
        <v>236</v>
      </c>
      <c r="G3451" s="92"/>
      <c r="H3451" s="95" t="s">
        <v>245</v>
      </c>
      <c r="I3451" s="97" t="s">
        <v>2436</v>
      </c>
    </row>
    <row r="3452" spans="1:9" x14ac:dyDescent="0.25">
      <c r="A3452" s="92" t="s">
        <v>237</v>
      </c>
      <c r="B3452" s="93">
        <v>46109.676188159719</v>
      </c>
      <c r="C3452" s="94" t="s">
        <v>235</v>
      </c>
      <c r="D3452" s="95" t="s">
        <v>275</v>
      </c>
      <c r="E3452" s="95" t="s">
        <v>141</v>
      </c>
      <c r="F3452" s="95" t="s">
        <v>236</v>
      </c>
      <c r="G3452" s="92"/>
      <c r="H3452" s="95" t="s">
        <v>276</v>
      </c>
      <c r="I3452" s="97" t="s">
        <v>2619</v>
      </c>
    </row>
    <row r="3453" spans="1:9" x14ac:dyDescent="0.25">
      <c r="A3453" s="92" t="s">
        <v>237</v>
      </c>
      <c r="B3453" s="93">
        <v>46109.676165023149</v>
      </c>
      <c r="C3453" s="94" t="s">
        <v>235</v>
      </c>
      <c r="D3453" s="95" t="s">
        <v>265</v>
      </c>
      <c r="E3453" s="95" t="s">
        <v>173</v>
      </c>
      <c r="F3453" s="95" t="s">
        <v>236</v>
      </c>
      <c r="G3453" s="92"/>
      <c r="H3453" s="95" t="s">
        <v>266</v>
      </c>
      <c r="I3453" s="97" t="s">
        <v>2306</v>
      </c>
    </row>
    <row r="3454" spans="1:9" x14ac:dyDescent="0.25">
      <c r="A3454" s="92" t="s">
        <v>237</v>
      </c>
      <c r="B3454" s="93">
        <v>46109.676129791667</v>
      </c>
      <c r="C3454" s="94" t="s">
        <v>235</v>
      </c>
      <c r="D3454" s="95" t="s">
        <v>271</v>
      </c>
      <c r="E3454" s="95" t="s">
        <v>272</v>
      </c>
      <c r="F3454" s="95" t="s">
        <v>236</v>
      </c>
      <c r="G3454" s="92"/>
      <c r="H3454" s="95" t="s">
        <v>273</v>
      </c>
      <c r="I3454" s="97" t="s">
        <v>2228</v>
      </c>
    </row>
    <row r="3455" spans="1:9" x14ac:dyDescent="0.25">
      <c r="A3455" s="92" t="s">
        <v>237</v>
      </c>
      <c r="B3455" s="93">
        <v>46109.676094027775</v>
      </c>
      <c r="C3455" s="94" t="s">
        <v>235</v>
      </c>
      <c r="D3455" s="95" t="s">
        <v>268</v>
      </c>
      <c r="E3455" s="95" t="s">
        <v>200</v>
      </c>
      <c r="F3455" s="95" t="s">
        <v>236</v>
      </c>
      <c r="G3455" s="92"/>
      <c r="H3455" s="95" t="s">
        <v>269</v>
      </c>
      <c r="I3455" s="97" t="s">
        <v>1539</v>
      </c>
    </row>
    <row r="3456" spans="1:9" x14ac:dyDescent="0.25">
      <c r="A3456" s="92" t="s">
        <v>237</v>
      </c>
      <c r="B3456" s="93">
        <v>46109.676027546295</v>
      </c>
      <c r="C3456" s="94" t="s">
        <v>235</v>
      </c>
      <c r="D3456" s="95" t="s">
        <v>241</v>
      </c>
      <c r="E3456" s="95" t="s">
        <v>144</v>
      </c>
      <c r="F3456" s="95" t="s">
        <v>236</v>
      </c>
      <c r="G3456" s="92"/>
      <c r="H3456" s="95" t="s">
        <v>242</v>
      </c>
      <c r="I3456" s="97" t="s">
        <v>2620</v>
      </c>
    </row>
    <row r="3457" spans="1:9" x14ac:dyDescent="0.25">
      <c r="A3457" s="92" t="s">
        <v>237</v>
      </c>
      <c r="B3457" s="93">
        <v>46109.675999826388</v>
      </c>
      <c r="C3457" s="94" t="s">
        <v>235</v>
      </c>
      <c r="D3457" s="95" t="s">
        <v>247</v>
      </c>
      <c r="E3457" s="95" t="s">
        <v>170</v>
      </c>
      <c r="F3457" s="95" t="s">
        <v>236</v>
      </c>
      <c r="G3457" s="92"/>
      <c r="H3457" s="95" t="s">
        <v>248</v>
      </c>
      <c r="I3457" s="97" t="s">
        <v>349</v>
      </c>
    </row>
    <row r="3458" spans="1:9" x14ac:dyDescent="0.25">
      <c r="A3458" s="92" t="s">
        <v>237</v>
      </c>
      <c r="B3458" s="93">
        <v>46109.675979965279</v>
      </c>
      <c r="C3458" s="94" t="s">
        <v>235</v>
      </c>
      <c r="D3458" s="95" t="s">
        <v>262</v>
      </c>
      <c r="E3458" s="95" t="s">
        <v>202</v>
      </c>
      <c r="F3458" s="95" t="s">
        <v>236</v>
      </c>
      <c r="G3458" s="92"/>
      <c r="H3458" s="95" t="s">
        <v>263</v>
      </c>
      <c r="I3458" s="97" t="s">
        <v>2465</v>
      </c>
    </row>
    <row r="3459" spans="1:9" x14ac:dyDescent="0.25">
      <c r="A3459" s="92" t="s">
        <v>237</v>
      </c>
      <c r="B3459" s="93">
        <v>46109.675967650459</v>
      </c>
      <c r="C3459" s="94" t="s">
        <v>235</v>
      </c>
      <c r="D3459" s="95" t="s">
        <v>250</v>
      </c>
      <c r="E3459" s="95" t="s">
        <v>168</v>
      </c>
      <c r="F3459" s="95" t="s">
        <v>236</v>
      </c>
      <c r="G3459" s="92"/>
      <c r="H3459" s="95" t="s">
        <v>251</v>
      </c>
      <c r="I3459" s="97" t="s">
        <v>969</v>
      </c>
    </row>
    <row r="3460" spans="1:9" x14ac:dyDescent="0.25">
      <c r="A3460" s="92" t="s">
        <v>237</v>
      </c>
      <c r="B3460" s="93">
        <v>46109.675844212958</v>
      </c>
      <c r="C3460" s="94" t="s">
        <v>235</v>
      </c>
      <c r="D3460" s="95" t="s">
        <v>253</v>
      </c>
      <c r="E3460" s="95" t="s">
        <v>201</v>
      </c>
      <c r="F3460" s="95" t="s">
        <v>236</v>
      </c>
      <c r="G3460" s="92"/>
      <c r="H3460" s="95" t="s">
        <v>254</v>
      </c>
      <c r="I3460" s="97" t="s">
        <v>2621</v>
      </c>
    </row>
    <row r="3461" spans="1:9" x14ac:dyDescent="0.25">
      <c r="A3461" s="92" t="s">
        <v>237</v>
      </c>
      <c r="B3461" s="93">
        <v>46109.675842175922</v>
      </c>
      <c r="C3461" s="94" t="s">
        <v>235</v>
      </c>
      <c r="D3461" s="95" t="s">
        <v>259</v>
      </c>
      <c r="E3461" s="95" t="s">
        <v>198</v>
      </c>
      <c r="F3461" s="95" t="s">
        <v>236</v>
      </c>
      <c r="G3461" s="92"/>
      <c r="H3461" s="95" t="s">
        <v>260</v>
      </c>
      <c r="I3461" s="97" t="s">
        <v>2622</v>
      </c>
    </row>
    <row r="3462" spans="1:9" x14ac:dyDescent="0.25">
      <c r="A3462" s="92" t="s">
        <v>237</v>
      </c>
      <c r="B3462" s="93">
        <v>46109.675814351853</v>
      </c>
      <c r="C3462" s="94" t="s">
        <v>235</v>
      </c>
      <c r="D3462" s="95" t="s">
        <v>256</v>
      </c>
      <c r="E3462" s="95" t="s">
        <v>165</v>
      </c>
      <c r="F3462" s="95" t="s">
        <v>236</v>
      </c>
      <c r="G3462" s="92"/>
      <c r="H3462" s="95" t="s">
        <v>257</v>
      </c>
      <c r="I3462" s="97" t="s">
        <v>2623</v>
      </c>
    </row>
    <row r="3463" spans="1:9" x14ac:dyDescent="0.25">
      <c r="A3463" s="92" t="s">
        <v>237</v>
      </c>
      <c r="B3463" s="93">
        <v>46109.675768530091</v>
      </c>
      <c r="C3463" s="94" t="s">
        <v>235</v>
      </c>
      <c r="D3463" s="95" t="s">
        <v>244</v>
      </c>
      <c r="E3463" s="95" t="s">
        <v>147</v>
      </c>
      <c r="F3463" s="95" t="s">
        <v>236</v>
      </c>
      <c r="G3463" s="92"/>
      <c r="H3463" s="95" t="s">
        <v>245</v>
      </c>
      <c r="I3463" s="97" t="s">
        <v>2624</v>
      </c>
    </row>
    <row r="3464" spans="1:9" x14ac:dyDescent="0.25">
      <c r="A3464" s="92" t="s">
        <v>237</v>
      </c>
      <c r="B3464" s="93">
        <v>46109.675707256945</v>
      </c>
      <c r="C3464" s="94" t="s">
        <v>235</v>
      </c>
      <c r="D3464" s="95" t="s">
        <v>275</v>
      </c>
      <c r="E3464" s="95" t="s">
        <v>141</v>
      </c>
      <c r="F3464" s="95" t="s">
        <v>236</v>
      </c>
      <c r="G3464" s="92"/>
      <c r="H3464" s="95" t="s">
        <v>276</v>
      </c>
      <c r="I3464" s="97" t="s">
        <v>1604</v>
      </c>
    </row>
    <row r="3465" spans="1:9" x14ac:dyDescent="0.25">
      <c r="A3465" s="92" t="s">
        <v>237</v>
      </c>
      <c r="B3465" s="93">
        <v>46109.675691527773</v>
      </c>
      <c r="C3465" s="94" t="s">
        <v>235</v>
      </c>
      <c r="D3465" s="95" t="s">
        <v>265</v>
      </c>
      <c r="E3465" s="95" t="s">
        <v>173</v>
      </c>
      <c r="F3465" s="95" t="s">
        <v>236</v>
      </c>
      <c r="G3465" s="92"/>
      <c r="H3465" s="95" t="s">
        <v>266</v>
      </c>
      <c r="I3465" s="97" t="s">
        <v>1279</v>
      </c>
    </row>
    <row r="3466" spans="1:9" x14ac:dyDescent="0.25">
      <c r="A3466" s="92" t="s">
        <v>237</v>
      </c>
      <c r="B3466" s="93">
        <v>46109.675642916663</v>
      </c>
      <c r="C3466" s="94" t="s">
        <v>235</v>
      </c>
      <c r="D3466" s="95" t="s">
        <v>271</v>
      </c>
      <c r="E3466" s="95" t="s">
        <v>272</v>
      </c>
      <c r="F3466" s="95" t="s">
        <v>236</v>
      </c>
      <c r="G3466" s="92"/>
      <c r="H3466" s="95" t="s">
        <v>273</v>
      </c>
      <c r="I3466" s="97" t="s">
        <v>1707</v>
      </c>
    </row>
    <row r="3467" spans="1:9" x14ac:dyDescent="0.25">
      <c r="A3467" s="92" t="s">
        <v>237</v>
      </c>
      <c r="B3467" s="93">
        <v>46109.675618668982</v>
      </c>
      <c r="C3467" s="94" t="s">
        <v>235</v>
      </c>
      <c r="D3467" s="95" t="s">
        <v>268</v>
      </c>
      <c r="E3467" s="95" t="s">
        <v>200</v>
      </c>
      <c r="F3467" s="95" t="s">
        <v>236</v>
      </c>
      <c r="G3467" s="92"/>
      <c r="H3467" s="95" t="s">
        <v>269</v>
      </c>
      <c r="I3467" s="97" t="s">
        <v>2625</v>
      </c>
    </row>
    <row r="3468" spans="1:9" x14ac:dyDescent="0.25">
      <c r="A3468" s="92" t="s">
        <v>237</v>
      </c>
      <c r="B3468" s="93">
        <v>46109.675541840275</v>
      </c>
      <c r="C3468" s="94" t="s">
        <v>235</v>
      </c>
      <c r="D3468" s="95" t="s">
        <v>241</v>
      </c>
      <c r="E3468" s="95" t="s">
        <v>144</v>
      </c>
      <c r="F3468" s="95" t="s">
        <v>236</v>
      </c>
      <c r="G3468" s="92"/>
      <c r="H3468" s="95" t="s">
        <v>242</v>
      </c>
      <c r="I3468" s="97" t="s">
        <v>2204</v>
      </c>
    </row>
    <row r="3469" spans="1:9" x14ac:dyDescent="0.25">
      <c r="A3469" s="92" t="s">
        <v>237</v>
      </c>
      <c r="B3469" s="93">
        <v>46109.675537523144</v>
      </c>
      <c r="C3469" s="94" t="s">
        <v>235</v>
      </c>
      <c r="D3469" s="95" t="s">
        <v>278</v>
      </c>
      <c r="E3469" s="95" t="s">
        <v>203</v>
      </c>
      <c r="F3469" s="95" t="s">
        <v>236</v>
      </c>
      <c r="G3469" s="92"/>
      <c r="H3469" s="95" t="s">
        <v>279</v>
      </c>
      <c r="I3469" s="97" t="s">
        <v>2626</v>
      </c>
    </row>
    <row r="3470" spans="1:9" x14ac:dyDescent="0.25">
      <c r="A3470" s="92" t="s">
        <v>237</v>
      </c>
      <c r="B3470" s="93">
        <v>46109.675523402773</v>
      </c>
      <c r="C3470" s="94" t="s">
        <v>235</v>
      </c>
      <c r="D3470" s="95" t="s">
        <v>247</v>
      </c>
      <c r="E3470" s="95" t="s">
        <v>170</v>
      </c>
      <c r="F3470" s="95" t="s">
        <v>236</v>
      </c>
      <c r="G3470" s="92"/>
      <c r="H3470" s="95" t="s">
        <v>248</v>
      </c>
      <c r="I3470" s="97" t="s">
        <v>2627</v>
      </c>
    </row>
    <row r="3471" spans="1:9" x14ac:dyDescent="0.25">
      <c r="A3471" s="92" t="s">
        <v>237</v>
      </c>
      <c r="B3471" s="93">
        <v>46109.675506226849</v>
      </c>
      <c r="C3471" s="94" t="s">
        <v>235</v>
      </c>
      <c r="D3471" s="95" t="s">
        <v>262</v>
      </c>
      <c r="E3471" s="95" t="s">
        <v>202</v>
      </c>
      <c r="F3471" s="95" t="s">
        <v>236</v>
      </c>
      <c r="G3471" s="92"/>
      <c r="H3471" s="95" t="s">
        <v>263</v>
      </c>
      <c r="I3471" s="97" t="s">
        <v>2628</v>
      </c>
    </row>
    <row r="3472" spans="1:9" x14ac:dyDescent="0.25">
      <c r="A3472" s="92" t="s">
        <v>237</v>
      </c>
      <c r="B3472" s="93">
        <v>46109.675492291666</v>
      </c>
      <c r="C3472" s="94" t="s">
        <v>235</v>
      </c>
      <c r="D3472" s="95" t="s">
        <v>250</v>
      </c>
      <c r="E3472" s="95" t="s">
        <v>168</v>
      </c>
      <c r="F3472" s="95" t="s">
        <v>236</v>
      </c>
      <c r="G3472" s="92"/>
      <c r="H3472" s="95" t="s">
        <v>251</v>
      </c>
      <c r="I3472" s="97" t="s">
        <v>1572</v>
      </c>
    </row>
    <row r="3473" spans="1:9" x14ac:dyDescent="0.25">
      <c r="A3473" s="92" t="s">
        <v>237</v>
      </c>
      <c r="B3473" s="93">
        <v>46109.675374120372</v>
      </c>
      <c r="C3473" s="94" t="s">
        <v>235</v>
      </c>
      <c r="D3473" s="95" t="s">
        <v>253</v>
      </c>
      <c r="E3473" s="95" t="s">
        <v>201</v>
      </c>
      <c r="F3473" s="95" t="s">
        <v>236</v>
      </c>
      <c r="G3473" s="92"/>
      <c r="H3473" s="95" t="s">
        <v>254</v>
      </c>
      <c r="I3473" s="97" t="s">
        <v>299</v>
      </c>
    </row>
    <row r="3474" spans="1:9" x14ac:dyDescent="0.25">
      <c r="A3474" s="92" t="s">
        <v>237</v>
      </c>
      <c r="B3474" s="93">
        <v>46109.675366643518</v>
      </c>
      <c r="C3474" s="94" t="s">
        <v>235</v>
      </c>
      <c r="D3474" s="95" t="s">
        <v>238</v>
      </c>
      <c r="E3474" s="95" t="s">
        <v>199</v>
      </c>
      <c r="F3474" s="95" t="s">
        <v>236</v>
      </c>
      <c r="G3474" s="92"/>
      <c r="H3474" s="95" t="s">
        <v>239</v>
      </c>
      <c r="I3474" s="97" t="s">
        <v>1461</v>
      </c>
    </row>
    <row r="3475" spans="1:9" x14ac:dyDescent="0.25">
      <c r="A3475" s="92" t="s">
        <v>237</v>
      </c>
      <c r="B3475" s="93">
        <v>46109.675332638886</v>
      </c>
      <c r="C3475" s="94" t="s">
        <v>235</v>
      </c>
      <c r="D3475" s="95" t="s">
        <v>256</v>
      </c>
      <c r="E3475" s="95" t="s">
        <v>165</v>
      </c>
      <c r="F3475" s="95" t="s">
        <v>236</v>
      </c>
      <c r="G3475" s="92"/>
      <c r="H3475" s="95" t="s">
        <v>257</v>
      </c>
      <c r="I3475" s="97" t="s">
        <v>1214</v>
      </c>
    </row>
    <row r="3476" spans="1:9" x14ac:dyDescent="0.25">
      <c r="A3476" s="92" t="s">
        <v>237</v>
      </c>
      <c r="B3476" s="93">
        <v>46109.675312094907</v>
      </c>
      <c r="C3476" s="94" t="s">
        <v>235</v>
      </c>
      <c r="D3476" s="95" t="s">
        <v>259</v>
      </c>
      <c r="E3476" s="95" t="s">
        <v>198</v>
      </c>
      <c r="F3476" s="95" t="s">
        <v>236</v>
      </c>
      <c r="G3476" s="92"/>
      <c r="H3476" s="95" t="s">
        <v>260</v>
      </c>
      <c r="I3476" s="97" t="s">
        <v>2629</v>
      </c>
    </row>
    <row r="3477" spans="1:9" x14ac:dyDescent="0.25">
      <c r="A3477" s="92" t="s">
        <v>237</v>
      </c>
      <c r="B3477" s="93">
        <v>46109.67529608796</v>
      </c>
      <c r="C3477" s="94" t="s">
        <v>235</v>
      </c>
      <c r="D3477" s="95" t="s">
        <v>244</v>
      </c>
      <c r="E3477" s="95" t="s">
        <v>147</v>
      </c>
      <c r="F3477" s="95" t="s">
        <v>236</v>
      </c>
      <c r="G3477" s="92"/>
      <c r="H3477" s="95" t="s">
        <v>245</v>
      </c>
      <c r="I3477" s="97" t="s">
        <v>2282</v>
      </c>
    </row>
    <row r="3478" spans="1:9" x14ac:dyDescent="0.25">
      <c r="A3478" s="92" t="s">
        <v>237</v>
      </c>
      <c r="B3478" s="93">
        <v>46109.675222881946</v>
      </c>
      <c r="C3478" s="94" t="s">
        <v>235</v>
      </c>
      <c r="D3478" s="95" t="s">
        <v>275</v>
      </c>
      <c r="E3478" s="95" t="s">
        <v>141</v>
      </c>
      <c r="F3478" s="95" t="s">
        <v>236</v>
      </c>
      <c r="G3478" s="92"/>
      <c r="H3478" s="95" t="s">
        <v>276</v>
      </c>
      <c r="I3478" s="97" t="s">
        <v>539</v>
      </c>
    </row>
    <row r="3479" spans="1:9" x14ac:dyDescent="0.25">
      <c r="A3479" s="92" t="s">
        <v>237</v>
      </c>
      <c r="B3479" s="93">
        <v>46109.675218344906</v>
      </c>
      <c r="C3479" s="94" t="s">
        <v>235</v>
      </c>
      <c r="D3479" s="95" t="s">
        <v>265</v>
      </c>
      <c r="E3479" s="95" t="s">
        <v>173</v>
      </c>
      <c r="F3479" s="95" t="s">
        <v>236</v>
      </c>
      <c r="G3479" s="92"/>
      <c r="H3479" s="95" t="s">
        <v>266</v>
      </c>
      <c r="I3479" s="97" t="s">
        <v>2630</v>
      </c>
    </row>
    <row r="3480" spans="1:9" x14ac:dyDescent="0.25">
      <c r="A3480" s="92" t="s">
        <v>237</v>
      </c>
      <c r="B3480" s="93">
        <v>46109.675156655088</v>
      </c>
      <c r="C3480" s="94" t="s">
        <v>235</v>
      </c>
      <c r="D3480" s="95" t="s">
        <v>271</v>
      </c>
      <c r="E3480" s="95" t="s">
        <v>272</v>
      </c>
      <c r="F3480" s="95" t="s">
        <v>236</v>
      </c>
      <c r="G3480" s="92"/>
      <c r="H3480" s="95" t="s">
        <v>273</v>
      </c>
      <c r="I3480" s="97" t="s">
        <v>811</v>
      </c>
    </row>
    <row r="3481" spans="1:9" x14ac:dyDescent="0.25">
      <c r="A3481" s="92" t="s">
        <v>237</v>
      </c>
      <c r="B3481" s="93">
        <v>46109.675142615735</v>
      </c>
      <c r="C3481" s="94" t="s">
        <v>235</v>
      </c>
      <c r="D3481" s="95" t="s">
        <v>268</v>
      </c>
      <c r="E3481" s="95" t="s">
        <v>200</v>
      </c>
      <c r="F3481" s="95" t="s">
        <v>236</v>
      </c>
      <c r="G3481" s="92"/>
      <c r="H3481" s="95" t="s">
        <v>269</v>
      </c>
      <c r="I3481" s="97" t="s">
        <v>1315</v>
      </c>
    </row>
    <row r="3482" spans="1:9" x14ac:dyDescent="0.25">
      <c r="A3482" s="92" t="s">
        <v>237</v>
      </c>
      <c r="B3482" s="93">
        <v>46109.675067141201</v>
      </c>
      <c r="C3482" s="94" t="s">
        <v>235</v>
      </c>
      <c r="D3482" s="95" t="s">
        <v>278</v>
      </c>
      <c r="E3482" s="95" t="s">
        <v>203</v>
      </c>
      <c r="F3482" s="95" t="s">
        <v>236</v>
      </c>
      <c r="G3482" s="92"/>
      <c r="H3482" s="95" t="s">
        <v>279</v>
      </c>
      <c r="I3482" s="97" t="s">
        <v>1079</v>
      </c>
    </row>
    <row r="3483" spans="1:9" x14ac:dyDescent="0.25">
      <c r="A3483" s="92" t="s">
        <v>237</v>
      </c>
      <c r="B3483" s="93">
        <v>46109.675050011574</v>
      </c>
      <c r="C3483" s="94" t="s">
        <v>235</v>
      </c>
      <c r="D3483" s="95" t="s">
        <v>241</v>
      </c>
      <c r="E3483" s="95" t="s">
        <v>144</v>
      </c>
      <c r="F3483" s="95" t="s">
        <v>236</v>
      </c>
      <c r="G3483" s="92"/>
      <c r="H3483" s="95" t="s">
        <v>242</v>
      </c>
      <c r="I3483" s="97" t="s">
        <v>1614</v>
      </c>
    </row>
    <row r="3484" spans="1:9" x14ac:dyDescent="0.25">
      <c r="A3484" s="92" t="s">
        <v>237</v>
      </c>
      <c r="B3484" s="93">
        <v>46109.67504563657</v>
      </c>
      <c r="C3484" s="94" t="s">
        <v>235</v>
      </c>
      <c r="D3484" s="95" t="s">
        <v>247</v>
      </c>
      <c r="E3484" s="95" t="s">
        <v>170</v>
      </c>
      <c r="F3484" s="95" t="s">
        <v>236</v>
      </c>
      <c r="G3484" s="92"/>
      <c r="H3484" s="95" t="s">
        <v>248</v>
      </c>
      <c r="I3484" s="97" t="s">
        <v>2631</v>
      </c>
    </row>
    <row r="3485" spans="1:9" x14ac:dyDescent="0.25">
      <c r="A3485" s="92" t="s">
        <v>237</v>
      </c>
      <c r="B3485" s="93">
        <v>46109.675035925924</v>
      </c>
      <c r="C3485" s="94" t="s">
        <v>235</v>
      </c>
      <c r="D3485" s="95" t="s">
        <v>262</v>
      </c>
      <c r="E3485" s="95" t="s">
        <v>202</v>
      </c>
      <c r="F3485" s="95" t="s">
        <v>236</v>
      </c>
      <c r="G3485" s="92"/>
      <c r="H3485" s="95" t="s">
        <v>263</v>
      </c>
      <c r="I3485" s="97" t="s">
        <v>2632</v>
      </c>
    </row>
    <row r="3486" spans="1:9" x14ac:dyDescent="0.25">
      <c r="A3486" s="92" t="s">
        <v>237</v>
      </c>
      <c r="B3486" s="93">
        <v>46109.67501850694</v>
      </c>
      <c r="C3486" s="94" t="s">
        <v>235</v>
      </c>
      <c r="D3486" s="95" t="s">
        <v>250</v>
      </c>
      <c r="E3486" s="95" t="s">
        <v>168</v>
      </c>
      <c r="F3486" s="95" t="s">
        <v>236</v>
      </c>
      <c r="G3486" s="92"/>
      <c r="H3486" s="95" t="s">
        <v>251</v>
      </c>
      <c r="I3486" s="97" t="s">
        <v>2633</v>
      </c>
    </row>
    <row r="3487" spans="1:9" x14ac:dyDescent="0.25">
      <c r="A3487" s="92" t="s">
        <v>237</v>
      </c>
      <c r="B3487" s="93">
        <v>46109.674905057866</v>
      </c>
      <c r="C3487" s="94" t="s">
        <v>235</v>
      </c>
      <c r="D3487" s="95" t="s">
        <v>253</v>
      </c>
      <c r="E3487" s="95" t="s">
        <v>201</v>
      </c>
      <c r="F3487" s="95" t="s">
        <v>236</v>
      </c>
      <c r="G3487" s="92"/>
      <c r="H3487" s="95" t="s">
        <v>254</v>
      </c>
      <c r="I3487" s="97" t="s">
        <v>281</v>
      </c>
    </row>
    <row r="3488" spans="1:9" x14ac:dyDescent="0.25">
      <c r="A3488" s="92" t="s">
        <v>237</v>
      </c>
      <c r="B3488" s="93">
        <v>46109.674897291661</v>
      </c>
      <c r="C3488" s="94" t="s">
        <v>235</v>
      </c>
      <c r="D3488" s="95" t="s">
        <v>238</v>
      </c>
      <c r="E3488" s="95" t="s">
        <v>199</v>
      </c>
      <c r="F3488" s="95" t="s">
        <v>236</v>
      </c>
      <c r="G3488" s="92"/>
      <c r="H3488" s="95" t="s">
        <v>239</v>
      </c>
      <c r="I3488" s="97" t="s">
        <v>2634</v>
      </c>
    </row>
    <row r="3489" spans="1:9" x14ac:dyDescent="0.25">
      <c r="A3489" s="92" t="s">
        <v>237</v>
      </c>
      <c r="B3489" s="93">
        <v>46109.674859999999</v>
      </c>
      <c r="C3489" s="94" t="s">
        <v>235</v>
      </c>
      <c r="D3489" s="95" t="s">
        <v>256</v>
      </c>
      <c r="E3489" s="95" t="s">
        <v>165</v>
      </c>
      <c r="F3489" s="95" t="s">
        <v>236</v>
      </c>
      <c r="G3489" s="92"/>
      <c r="H3489" s="95" t="s">
        <v>257</v>
      </c>
      <c r="I3489" s="97" t="s">
        <v>2465</v>
      </c>
    </row>
    <row r="3490" spans="1:9" x14ac:dyDescent="0.25">
      <c r="A3490" s="92" t="s">
        <v>237</v>
      </c>
      <c r="B3490" s="93">
        <v>46109.674823344903</v>
      </c>
      <c r="C3490" s="94" t="s">
        <v>235</v>
      </c>
      <c r="D3490" s="95" t="s">
        <v>244</v>
      </c>
      <c r="E3490" s="95" t="s">
        <v>147</v>
      </c>
      <c r="F3490" s="95" t="s">
        <v>236</v>
      </c>
      <c r="G3490" s="92"/>
      <c r="H3490" s="95" t="s">
        <v>245</v>
      </c>
      <c r="I3490" s="97" t="s">
        <v>2571</v>
      </c>
    </row>
    <row r="3491" spans="1:9" x14ac:dyDescent="0.25">
      <c r="A3491" s="92" t="s">
        <v>237</v>
      </c>
      <c r="B3491" s="93">
        <v>46109.674772662038</v>
      </c>
      <c r="C3491" s="94" t="s">
        <v>235</v>
      </c>
      <c r="D3491" s="95" t="s">
        <v>259</v>
      </c>
      <c r="E3491" s="95" t="s">
        <v>198</v>
      </c>
      <c r="F3491" s="95" t="s">
        <v>236</v>
      </c>
      <c r="G3491" s="92"/>
      <c r="H3491" s="95" t="s">
        <v>260</v>
      </c>
      <c r="I3491" s="97" t="s">
        <v>2635</v>
      </c>
    </row>
    <row r="3492" spans="1:9" x14ac:dyDescent="0.25">
      <c r="A3492" s="92" t="s">
        <v>237</v>
      </c>
      <c r="B3492" s="93">
        <v>46109.674729953702</v>
      </c>
      <c r="C3492" s="94" t="s">
        <v>235</v>
      </c>
      <c r="D3492" s="95" t="s">
        <v>265</v>
      </c>
      <c r="E3492" s="95" t="s">
        <v>173</v>
      </c>
      <c r="F3492" s="95" t="s">
        <v>236</v>
      </c>
      <c r="G3492" s="92"/>
      <c r="H3492" s="95" t="s">
        <v>266</v>
      </c>
      <c r="I3492" s="97" t="s">
        <v>855</v>
      </c>
    </row>
    <row r="3493" spans="1:9" x14ac:dyDescent="0.25">
      <c r="A3493" s="92" t="s">
        <v>237</v>
      </c>
      <c r="B3493" s="93">
        <v>46109.674729027778</v>
      </c>
      <c r="C3493" s="94" t="s">
        <v>235</v>
      </c>
      <c r="D3493" s="95" t="s">
        <v>275</v>
      </c>
      <c r="E3493" s="95" t="s">
        <v>141</v>
      </c>
      <c r="F3493" s="95" t="s">
        <v>236</v>
      </c>
      <c r="G3493" s="92"/>
      <c r="H3493" s="95" t="s">
        <v>276</v>
      </c>
      <c r="I3493" s="97" t="s">
        <v>1736</v>
      </c>
    </row>
    <row r="3494" spans="1:9" x14ac:dyDescent="0.25">
      <c r="A3494" s="92" t="s">
        <v>237</v>
      </c>
      <c r="B3494" s="93">
        <v>46109.674674490736</v>
      </c>
      <c r="C3494" s="94" t="s">
        <v>235</v>
      </c>
      <c r="D3494" s="95" t="s">
        <v>271</v>
      </c>
      <c r="E3494" s="95" t="s">
        <v>272</v>
      </c>
      <c r="F3494" s="95" t="s">
        <v>236</v>
      </c>
      <c r="G3494" s="92"/>
      <c r="H3494" s="95" t="s">
        <v>273</v>
      </c>
      <c r="I3494" s="97" t="s">
        <v>2074</v>
      </c>
    </row>
    <row r="3495" spans="1:9" x14ac:dyDescent="0.25">
      <c r="A3495" s="92" t="s">
        <v>237</v>
      </c>
      <c r="B3495" s="93">
        <v>46109.674668703701</v>
      </c>
      <c r="C3495" s="94" t="s">
        <v>235</v>
      </c>
      <c r="D3495" s="95" t="s">
        <v>268</v>
      </c>
      <c r="E3495" s="95" t="s">
        <v>200</v>
      </c>
      <c r="F3495" s="95" t="s">
        <v>236</v>
      </c>
      <c r="G3495" s="92"/>
      <c r="H3495" s="95" t="s">
        <v>269</v>
      </c>
      <c r="I3495" s="97" t="s">
        <v>2428</v>
      </c>
    </row>
    <row r="3496" spans="1:9" x14ac:dyDescent="0.25">
      <c r="A3496" s="92" t="s">
        <v>237</v>
      </c>
      <c r="B3496" s="93">
        <v>46109.674598611113</v>
      </c>
      <c r="C3496" s="94" t="s">
        <v>235</v>
      </c>
      <c r="D3496" s="95" t="s">
        <v>278</v>
      </c>
      <c r="E3496" s="95" t="s">
        <v>203</v>
      </c>
      <c r="F3496" s="95" t="s">
        <v>236</v>
      </c>
      <c r="G3496" s="92"/>
      <c r="H3496" s="95" t="s">
        <v>279</v>
      </c>
      <c r="I3496" s="97" t="s">
        <v>1237</v>
      </c>
    </row>
    <row r="3497" spans="1:9" x14ac:dyDescent="0.25">
      <c r="A3497" s="92" t="s">
        <v>237</v>
      </c>
      <c r="B3497" s="93">
        <v>46109.674562812499</v>
      </c>
      <c r="C3497" s="94" t="s">
        <v>235</v>
      </c>
      <c r="D3497" s="95" t="s">
        <v>262</v>
      </c>
      <c r="E3497" s="95" t="s">
        <v>202</v>
      </c>
      <c r="F3497" s="95" t="s">
        <v>236</v>
      </c>
      <c r="G3497" s="92"/>
      <c r="H3497" s="95" t="s">
        <v>263</v>
      </c>
      <c r="I3497" s="97" t="s">
        <v>300</v>
      </c>
    </row>
    <row r="3498" spans="1:9" x14ac:dyDescent="0.25">
      <c r="A3498" s="92" t="s">
        <v>237</v>
      </c>
      <c r="B3498" s="93">
        <v>46109.674554456018</v>
      </c>
      <c r="C3498" s="94" t="s">
        <v>235</v>
      </c>
      <c r="D3498" s="95" t="s">
        <v>241</v>
      </c>
      <c r="E3498" s="95" t="s">
        <v>144</v>
      </c>
      <c r="F3498" s="95" t="s">
        <v>236</v>
      </c>
      <c r="G3498" s="92"/>
      <c r="H3498" s="95" t="s">
        <v>242</v>
      </c>
      <c r="I3498" s="97" t="s">
        <v>2636</v>
      </c>
    </row>
    <row r="3499" spans="1:9" x14ac:dyDescent="0.25">
      <c r="A3499" s="92" t="s">
        <v>237</v>
      </c>
      <c r="B3499" s="93">
        <v>46109.674547037037</v>
      </c>
      <c r="C3499" s="94" t="s">
        <v>235</v>
      </c>
      <c r="D3499" s="95" t="s">
        <v>250</v>
      </c>
      <c r="E3499" s="95" t="s">
        <v>168</v>
      </c>
      <c r="F3499" s="95" t="s">
        <v>236</v>
      </c>
      <c r="G3499" s="92"/>
      <c r="H3499" s="95" t="s">
        <v>251</v>
      </c>
      <c r="I3499" s="97" t="s">
        <v>2433</v>
      </c>
    </row>
    <row r="3500" spans="1:9" x14ac:dyDescent="0.25">
      <c r="A3500" s="92" t="s">
        <v>237</v>
      </c>
      <c r="B3500" s="93">
        <v>46109.674543240741</v>
      </c>
      <c r="C3500" s="94" t="s">
        <v>235</v>
      </c>
      <c r="D3500" s="95" t="s">
        <v>247</v>
      </c>
      <c r="E3500" s="95" t="s">
        <v>170</v>
      </c>
      <c r="F3500" s="95" t="s">
        <v>236</v>
      </c>
      <c r="G3500" s="92"/>
      <c r="H3500" s="95" t="s">
        <v>248</v>
      </c>
      <c r="I3500" s="97" t="s">
        <v>2637</v>
      </c>
    </row>
    <row r="3501" spans="1:9" x14ac:dyDescent="0.25">
      <c r="A3501" s="92" t="s">
        <v>237</v>
      </c>
      <c r="B3501" s="93">
        <v>46109.674433993052</v>
      </c>
      <c r="C3501" s="94" t="s">
        <v>235</v>
      </c>
      <c r="D3501" s="95" t="s">
        <v>253</v>
      </c>
      <c r="E3501" s="95" t="s">
        <v>201</v>
      </c>
      <c r="F3501" s="95" t="s">
        <v>236</v>
      </c>
      <c r="G3501" s="92"/>
      <c r="H3501" s="95" t="s">
        <v>254</v>
      </c>
      <c r="I3501" s="97" t="s">
        <v>2638</v>
      </c>
    </row>
    <row r="3502" spans="1:9" x14ac:dyDescent="0.25">
      <c r="A3502" s="92" t="s">
        <v>237</v>
      </c>
      <c r="B3502" s="93">
        <v>46109.674426585647</v>
      </c>
      <c r="C3502" s="94" t="s">
        <v>235</v>
      </c>
      <c r="D3502" s="95" t="s">
        <v>238</v>
      </c>
      <c r="E3502" s="95" t="s">
        <v>199</v>
      </c>
      <c r="F3502" s="95" t="s">
        <v>236</v>
      </c>
      <c r="G3502" s="92"/>
      <c r="H3502" s="95" t="s">
        <v>239</v>
      </c>
      <c r="I3502" s="97" t="s">
        <v>532</v>
      </c>
    </row>
    <row r="3503" spans="1:9" x14ac:dyDescent="0.25">
      <c r="A3503" s="92" t="s">
        <v>237</v>
      </c>
      <c r="B3503" s="93">
        <v>46109.674387118052</v>
      </c>
      <c r="C3503" s="94" t="s">
        <v>235</v>
      </c>
      <c r="D3503" s="95" t="s">
        <v>256</v>
      </c>
      <c r="E3503" s="95" t="s">
        <v>165</v>
      </c>
      <c r="F3503" s="95" t="s">
        <v>236</v>
      </c>
      <c r="G3503" s="92"/>
      <c r="H3503" s="95" t="s">
        <v>257</v>
      </c>
      <c r="I3503" s="97" t="s">
        <v>403</v>
      </c>
    </row>
    <row r="3504" spans="1:9" x14ac:dyDescent="0.25">
      <c r="A3504" s="92" t="s">
        <v>237</v>
      </c>
      <c r="B3504" s="93">
        <v>46109.674350902773</v>
      </c>
      <c r="C3504" s="94" t="s">
        <v>235</v>
      </c>
      <c r="D3504" s="95" t="s">
        <v>244</v>
      </c>
      <c r="E3504" s="95" t="s">
        <v>147</v>
      </c>
      <c r="F3504" s="95" t="s">
        <v>236</v>
      </c>
      <c r="G3504" s="92"/>
      <c r="H3504" s="95" t="s">
        <v>245</v>
      </c>
      <c r="I3504" s="97" t="s">
        <v>1571</v>
      </c>
    </row>
    <row r="3505" spans="1:9" x14ac:dyDescent="0.25">
      <c r="A3505" s="92" t="s">
        <v>237</v>
      </c>
      <c r="B3505" s="93">
        <v>46109.674257025465</v>
      </c>
      <c r="C3505" s="94" t="s">
        <v>235</v>
      </c>
      <c r="D3505" s="95" t="s">
        <v>265</v>
      </c>
      <c r="E3505" s="95" t="s">
        <v>173</v>
      </c>
      <c r="F3505" s="95" t="s">
        <v>236</v>
      </c>
      <c r="G3505" s="92"/>
      <c r="H3505" s="95" t="s">
        <v>266</v>
      </c>
      <c r="I3505" s="97" t="s">
        <v>643</v>
      </c>
    </row>
    <row r="3506" spans="1:9" x14ac:dyDescent="0.25">
      <c r="A3506" s="92" t="s">
        <v>237</v>
      </c>
      <c r="B3506" s="93">
        <v>46109.674237743056</v>
      </c>
      <c r="C3506" s="94" t="s">
        <v>235</v>
      </c>
      <c r="D3506" s="95" t="s">
        <v>275</v>
      </c>
      <c r="E3506" s="95" t="s">
        <v>141</v>
      </c>
      <c r="F3506" s="95" t="s">
        <v>236</v>
      </c>
      <c r="G3506" s="92"/>
      <c r="H3506" s="95" t="s">
        <v>276</v>
      </c>
      <c r="I3506" s="97" t="s">
        <v>1348</v>
      </c>
    </row>
    <row r="3507" spans="1:9" x14ac:dyDescent="0.25">
      <c r="A3507" s="92" t="s">
        <v>237</v>
      </c>
      <c r="B3507" s="93">
        <v>46109.674223414353</v>
      </c>
      <c r="C3507" s="94" t="s">
        <v>235</v>
      </c>
      <c r="D3507" s="95" t="s">
        <v>259</v>
      </c>
      <c r="E3507" s="95" t="s">
        <v>198</v>
      </c>
      <c r="F3507" s="95" t="s">
        <v>236</v>
      </c>
      <c r="G3507" s="92"/>
      <c r="H3507" s="95" t="s">
        <v>260</v>
      </c>
      <c r="I3507" s="97" t="s">
        <v>2540</v>
      </c>
    </row>
    <row r="3508" spans="1:9" x14ac:dyDescent="0.25">
      <c r="A3508" s="92" t="s">
        <v>237</v>
      </c>
      <c r="B3508" s="93">
        <v>46109.67419633102</v>
      </c>
      <c r="C3508" s="94" t="s">
        <v>235</v>
      </c>
      <c r="D3508" s="95" t="s">
        <v>268</v>
      </c>
      <c r="E3508" s="95" t="s">
        <v>200</v>
      </c>
      <c r="F3508" s="95" t="s">
        <v>236</v>
      </c>
      <c r="G3508" s="92"/>
      <c r="H3508" s="95" t="s">
        <v>269</v>
      </c>
      <c r="I3508" s="97" t="s">
        <v>2369</v>
      </c>
    </row>
    <row r="3509" spans="1:9" x14ac:dyDescent="0.25">
      <c r="A3509" s="92" t="s">
        <v>237</v>
      </c>
      <c r="B3509" s="93">
        <v>46109.67418037037</v>
      </c>
      <c r="C3509" s="94" t="s">
        <v>235</v>
      </c>
      <c r="D3509" s="95" t="s">
        <v>271</v>
      </c>
      <c r="E3509" s="95" t="s">
        <v>272</v>
      </c>
      <c r="F3509" s="95" t="s">
        <v>236</v>
      </c>
      <c r="G3509" s="92"/>
      <c r="H3509" s="95" t="s">
        <v>273</v>
      </c>
      <c r="I3509" s="97" t="s">
        <v>2639</v>
      </c>
    </row>
    <row r="3510" spans="1:9" x14ac:dyDescent="0.25">
      <c r="A3510" s="92" t="s">
        <v>237</v>
      </c>
      <c r="B3510" s="93">
        <v>46109.674128067127</v>
      </c>
      <c r="C3510" s="94" t="s">
        <v>235</v>
      </c>
      <c r="D3510" s="95" t="s">
        <v>278</v>
      </c>
      <c r="E3510" s="95" t="s">
        <v>203</v>
      </c>
      <c r="F3510" s="95" t="s">
        <v>236</v>
      </c>
      <c r="G3510" s="92"/>
      <c r="H3510" s="95" t="s">
        <v>279</v>
      </c>
      <c r="I3510" s="97" t="s">
        <v>2640</v>
      </c>
    </row>
    <row r="3511" spans="1:9" x14ac:dyDescent="0.25">
      <c r="A3511" s="92" t="s">
        <v>237</v>
      </c>
      <c r="B3511" s="93">
        <v>46109.674091944442</v>
      </c>
      <c r="C3511" s="94" t="s">
        <v>235</v>
      </c>
      <c r="D3511" s="95" t="s">
        <v>262</v>
      </c>
      <c r="E3511" s="95" t="s">
        <v>202</v>
      </c>
      <c r="F3511" s="95" t="s">
        <v>236</v>
      </c>
      <c r="G3511" s="92"/>
      <c r="H3511" s="95" t="s">
        <v>263</v>
      </c>
      <c r="I3511" s="97" t="s">
        <v>2641</v>
      </c>
    </row>
    <row r="3512" spans="1:9" x14ac:dyDescent="0.25">
      <c r="A3512" s="92" t="s">
        <v>237</v>
      </c>
      <c r="B3512" s="93">
        <v>46109.674061550926</v>
      </c>
      <c r="C3512" s="94" t="s">
        <v>235</v>
      </c>
      <c r="D3512" s="95" t="s">
        <v>250</v>
      </c>
      <c r="E3512" s="95" t="s">
        <v>168</v>
      </c>
      <c r="F3512" s="95" t="s">
        <v>236</v>
      </c>
      <c r="G3512" s="92"/>
      <c r="H3512" s="95" t="s">
        <v>251</v>
      </c>
      <c r="I3512" s="97" t="s">
        <v>2229</v>
      </c>
    </row>
    <row r="3513" spans="1:9" x14ac:dyDescent="0.25">
      <c r="A3513" s="92" t="s">
        <v>237</v>
      </c>
      <c r="B3513" s="93">
        <v>46109.674058101853</v>
      </c>
      <c r="C3513" s="94" t="s">
        <v>235</v>
      </c>
      <c r="D3513" s="95" t="s">
        <v>247</v>
      </c>
      <c r="E3513" s="95" t="s">
        <v>170</v>
      </c>
      <c r="F3513" s="95" t="s">
        <v>236</v>
      </c>
      <c r="G3513" s="92"/>
      <c r="H3513" s="95" t="s">
        <v>248</v>
      </c>
      <c r="I3513" s="97" t="s">
        <v>343</v>
      </c>
    </row>
    <row r="3514" spans="1:9" x14ac:dyDescent="0.25">
      <c r="A3514" s="92" t="s">
        <v>237</v>
      </c>
      <c r="B3514" s="93">
        <v>46109.674053252311</v>
      </c>
      <c r="C3514" s="94" t="s">
        <v>235</v>
      </c>
      <c r="D3514" s="95" t="s">
        <v>241</v>
      </c>
      <c r="E3514" s="95" t="s">
        <v>144</v>
      </c>
      <c r="F3514" s="95" t="s">
        <v>236</v>
      </c>
      <c r="G3514" s="92"/>
      <c r="H3514" s="95" t="s">
        <v>242</v>
      </c>
      <c r="I3514" s="97" t="s">
        <v>816</v>
      </c>
    </row>
    <row r="3515" spans="1:9" x14ac:dyDescent="0.25">
      <c r="A3515" s="92" t="s">
        <v>237</v>
      </c>
      <c r="B3515" s="93">
        <v>46109.673963171292</v>
      </c>
      <c r="C3515" s="94" t="s">
        <v>235</v>
      </c>
      <c r="D3515" s="95" t="s">
        <v>253</v>
      </c>
      <c r="E3515" s="95" t="s">
        <v>201</v>
      </c>
      <c r="F3515" s="95" t="s">
        <v>236</v>
      </c>
      <c r="G3515" s="92"/>
      <c r="H3515" s="95" t="s">
        <v>254</v>
      </c>
      <c r="I3515" s="97" t="s">
        <v>2461</v>
      </c>
    </row>
    <row r="3516" spans="1:9" x14ac:dyDescent="0.25">
      <c r="A3516" s="92" t="s">
        <v>237</v>
      </c>
      <c r="B3516" s="93">
        <v>46109.673956041668</v>
      </c>
      <c r="C3516" s="94" t="s">
        <v>235</v>
      </c>
      <c r="D3516" s="95" t="s">
        <v>238</v>
      </c>
      <c r="E3516" s="95" t="s">
        <v>199</v>
      </c>
      <c r="F3516" s="95" t="s">
        <v>236</v>
      </c>
      <c r="G3516" s="92"/>
      <c r="H3516" s="95" t="s">
        <v>239</v>
      </c>
      <c r="I3516" s="97" t="s">
        <v>2642</v>
      </c>
    </row>
    <row r="3517" spans="1:9" x14ac:dyDescent="0.25">
      <c r="A3517" s="92" t="s">
        <v>237</v>
      </c>
      <c r="B3517" s="93">
        <v>46109.673914131941</v>
      </c>
      <c r="C3517" s="94" t="s">
        <v>235</v>
      </c>
      <c r="D3517" s="95" t="s">
        <v>256</v>
      </c>
      <c r="E3517" s="95" t="s">
        <v>165</v>
      </c>
      <c r="F3517" s="95" t="s">
        <v>236</v>
      </c>
      <c r="G3517" s="92"/>
      <c r="H3517" s="95" t="s">
        <v>257</v>
      </c>
      <c r="I3517" s="97" t="s">
        <v>479</v>
      </c>
    </row>
    <row r="3518" spans="1:9" x14ac:dyDescent="0.25">
      <c r="A3518" s="92" t="s">
        <v>237</v>
      </c>
      <c r="B3518" s="93">
        <v>46109.673880983792</v>
      </c>
      <c r="C3518" s="94" t="s">
        <v>235</v>
      </c>
      <c r="D3518" s="95" t="s">
        <v>244</v>
      </c>
      <c r="E3518" s="95" t="s">
        <v>147</v>
      </c>
      <c r="F3518" s="95" t="s">
        <v>236</v>
      </c>
      <c r="G3518" s="92"/>
      <c r="H3518" s="95" t="s">
        <v>245</v>
      </c>
      <c r="I3518" s="97" t="s">
        <v>2643</v>
      </c>
    </row>
    <row r="3519" spans="1:9" x14ac:dyDescent="0.25">
      <c r="A3519" s="92" t="s">
        <v>237</v>
      </c>
      <c r="B3519" s="93">
        <v>46109.673781979167</v>
      </c>
      <c r="C3519" s="94" t="s">
        <v>235</v>
      </c>
      <c r="D3519" s="95" t="s">
        <v>265</v>
      </c>
      <c r="E3519" s="95" t="s">
        <v>173</v>
      </c>
      <c r="F3519" s="95" t="s">
        <v>236</v>
      </c>
      <c r="G3519" s="92"/>
      <c r="H3519" s="95" t="s">
        <v>266</v>
      </c>
      <c r="I3519" s="97" t="s">
        <v>1004</v>
      </c>
    </row>
    <row r="3520" spans="1:9" x14ac:dyDescent="0.25">
      <c r="A3520" s="92" t="s">
        <v>237</v>
      </c>
      <c r="B3520" s="93">
        <v>46109.673754317126</v>
      </c>
      <c r="C3520" s="94" t="s">
        <v>235</v>
      </c>
      <c r="D3520" s="95" t="s">
        <v>275</v>
      </c>
      <c r="E3520" s="95" t="s">
        <v>141</v>
      </c>
      <c r="F3520" s="95" t="s">
        <v>236</v>
      </c>
      <c r="G3520" s="92"/>
      <c r="H3520" s="95" t="s">
        <v>276</v>
      </c>
      <c r="I3520" s="97" t="s">
        <v>2394</v>
      </c>
    </row>
    <row r="3521" spans="1:9" x14ac:dyDescent="0.25">
      <c r="A3521" s="92" t="s">
        <v>237</v>
      </c>
      <c r="B3521" s="93">
        <v>46109.673722951389</v>
      </c>
      <c r="C3521" s="94" t="s">
        <v>235</v>
      </c>
      <c r="D3521" s="95" t="s">
        <v>268</v>
      </c>
      <c r="E3521" s="95" t="s">
        <v>200</v>
      </c>
      <c r="F3521" s="95" t="s">
        <v>236</v>
      </c>
      <c r="G3521" s="92"/>
      <c r="H3521" s="95" t="s">
        <v>269</v>
      </c>
      <c r="I3521" s="97" t="s">
        <v>2219</v>
      </c>
    </row>
    <row r="3522" spans="1:9" x14ac:dyDescent="0.25">
      <c r="A3522" s="92" t="s">
        <v>237</v>
      </c>
      <c r="B3522" s="93">
        <v>46109.673685937501</v>
      </c>
      <c r="C3522" s="94" t="s">
        <v>235</v>
      </c>
      <c r="D3522" s="95" t="s">
        <v>271</v>
      </c>
      <c r="E3522" s="95" t="s">
        <v>272</v>
      </c>
      <c r="F3522" s="95" t="s">
        <v>236</v>
      </c>
      <c r="G3522" s="92"/>
      <c r="H3522" s="95" t="s">
        <v>273</v>
      </c>
      <c r="I3522" s="97" t="s">
        <v>2644</v>
      </c>
    </row>
    <row r="3523" spans="1:9" x14ac:dyDescent="0.25">
      <c r="A3523" s="92" t="s">
        <v>237</v>
      </c>
      <c r="B3523" s="93">
        <v>46109.673682812499</v>
      </c>
      <c r="C3523" s="94" t="s">
        <v>235</v>
      </c>
      <c r="D3523" s="95" t="s">
        <v>259</v>
      </c>
      <c r="E3523" s="95" t="s">
        <v>198</v>
      </c>
      <c r="F3523" s="95" t="s">
        <v>236</v>
      </c>
      <c r="G3523" s="92"/>
      <c r="H3523" s="95" t="s">
        <v>260</v>
      </c>
      <c r="I3523" s="97" t="s">
        <v>2645</v>
      </c>
    </row>
    <row r="3524" spans="1:9" x14ac:dyDescent="0.25">
      <c r="A3524" s="92" t="s">
        <v>237</v>
      </c>
      <c r="B3524" s="93">
        <v>46109.673657858795</v>
      </c>
      <c r="C3524" s="94" t="s">
        <v>235</v>
      </c>
      <c r="D3524" s="95" t="s">
        <v>278</v>
      </c>
      <c r="E3524" s="95" t="s">
        <v>203</v>
      </c>
      <c r="F3524" s="95" t="s">
        <v>236</v>
      </c>
      <c r="G3524" s="92"/>
      <c r="H3524" s="95" t="s">
        <v>279</v>
      </c>
      <c r="I3524" s="97" t="s">
        <v>382</v>
      </c>
    </row>
    <row r="3525" spans="1:9" x14ac:dyDescent="0.25">
      <c r="A3525" s="92" t="s">
        <v>237</v>
      </c>
      <c r="B3525" s="93">
        <v>46109.673620613423</v>
      </c>
      <c r="C3525" s="94" t="s">
        <v>235</v>
      </c>
      <c r="D3525" s="95" t="s">
        <v>262</v>
      </c>
      <c r="E3525" s="95" t="s">
        <v>202</v>
      </c>
      <c r="F3525" s="95" t="s">
        <v>236</v>
      </c>
      <c r="G3525" s="92"/>
      <c r="H3525" s="95" t="s">
        <v>263</v>
      </c>
      <c r="I3525" s="97" t="s">
        <v>1184</v>
      </c>
    </row>
    <row r="3526" spans="1:9" x14ac:dyDescent="0.25">
      <c r="A3526" s="92" t="s">
        <v>237</v>
      </c>
      <c r="B3526" s="93">
        <v>46109.673586608791</v>
      </c>
      <c r="C3526" s="94" t="s">
        <v>235</v>
      </c>
      <c r="D3526" s="95" t="s">
        <v>250</v>
      </c>
      <c r="E3526" s="95" t="s">
        <v>168</v>
      </c>
      <c r="F3526" s="95" t="s">
        <v>236</v>
      </c>
      <c r="G3526" s="92"/>
      <c r="H3526" s="95" t="s">
        <v>251</v>
      </c>
      <c r="I3526" s="97" t="s">
        <v>2211</v>
      </c>
    </row>
    <row r="3527" spans="1:9" x14ac:dyDescent="0.25">
      <c r="A3527" s="92" t="s">
        <v>237</v>
      </c>
      <c r="B3527" s="93">
        <v>46109.673576446759</v>
      </c>
      <c r="C3527" s="94" t="s">
        <v>235</v>
      </c>
      <c r="D3527" s="95" t="s">
        <v>247</v>
      </c>
      <c r="E3527" s="95" t="s">
        <v>170</v>
      </c>
      <c r="F3527" s="95" t="s">
        <v>236</v>
      </c>
      <c r="G3527" s="92"/>
      <c r="H3527" s="95" t="s">
        <v>248</v>
      </c>
      <c r="I3527" s="97" t="s">
        <v>1301</v>
      </c>
    </row>
    <row r="3528" spans="1:9" x14ac:dyDescent="0.25">
      <c r="A3528" s="92" t="s">
        <v>237</v>
      </c>
      <c r="B3528" s="93">
        <v>46109.67356737268</v>
      </c>
      <c r="C3528" s="94" t="s">
        <v>235</v>
      </c>
      <c r="D3528" s="95" t="s">
        <v>241</v>
      </c>
      <c r="E3528" s="95" t="s">
        <v>144</v>
      </c>
      <c r="F3528" s="95" t="s">
        <v>236</v>
      </c>
      <c r="G3528" s="92"/>
      <c r="H3528" s="95" t="s">
        <v>242</v>
      </c>
      <c r="I3528" s="97" t="s">
        <v>2646</v>
      </c>
    </row>
    <row r="3529" spans="1:9" x14ac:dyDescent="0.25">
      <c r="A3529" s="92" t="s">
        <v>237</v>
      </c>
      <c r="B3529" s="93">
        <v>46109.673493136572</v>
      </c>
      <c r="C3529" s="94" t="s">
        <v>235</v>
      </c>
      <c r="D3529" s="95" t="s">
        <v>253</v>
      </c>
      <c r="E3529" s="95" t="s">
        <v>201</v>
      </c>
      <c r="F3529" s="95" t="s">
        <v>236</v>
      </c>
      <c r="G3529" s="92"/>
      <c r="H3529" s="95" t="s">
        <v>254</v>
      </c>
      <c r="I3529" s="97" t="s">
        <v>2628</v>
      </c>
    </row>
    <row r="3530" spans="1:9" x14ac:dyDescent="0.25">
      <c r="A3530" s="92" t="s">
        <v>237</v>
      </c>
      <c r="B3530" s="93">
        <v>46109.673488206019</v>
      </c>
      <c r="C3530" s="94" t="s">
        <v>235</v>
      </c>
      <c r="D3530" s="95" t="s">
        <v>238</v>
      </c>
      <c r="E3530" s="95" t="s">
        <v>199</v>
      </c>
      <c r="F3530" s="95" t="s">
        <v>236</v>
      </c>
      <c r="G3530" s="92"/>
      <c r="H3530" s="95" t="s">
        <v>239</v>
      </c>
      <c r="I3530" s="97" t="s">
        <v>1590</v>
      </c>
    </row>
    <row r="3531" spans="1:9" x14ac:dyDescent="0.25">
      <c r="A3531" s="92" t="s">
        <v>237</v>
      </c>
      <c r="B3531" s="93">
        <v>46109.673441736108</v>
      </c>
      <c r="C3531" s="94" t="s">
        <v>235</v>
      </c>
      <c r="D3531" s="95" t="s">
        <v>256</v>
      </c>
      <c r="E3531" s="95" t="s">
        <v>165</v>
      </c>
      <c r="F3531" s="95" t="s">
        <v>236</v>
      </c>
      <c r="G3531" s="92"/>
      <c r="H3531" s="95" t="s">
        <v>257</v>
      </c>
      <c r="I3531" s="97" t="s">
        <v>574</v>
      </c>
    </row>
    <row r="3532" spans="1:9" x14ac:dyDescent="0.25">
      <c r="A3532" s="92" t="s">
        <v>237</v>
      </c>
      <c r="B3532" s="93">
        <v>46109.673410821757</v>
      </c>
      <c r="C3532" s="94" t="s">
        <v>235</v>
      </c>
      <c r="D3532" s="95" t="s">
        <v>244</v>
      </c>
      <c r="E3532" s="95" t="s">
        <v>147</v>
      </c>
      <c r="F3532" s="95" t="s">
        <v>236</v>
      </c>
      <c r="G3532" s="92"/>
      <c r="H3532" s="95" t="s">
        <v>245</v>
      </c>
      <c r="I3532" s="97" t="s">
        <v>328</v>
      </c>
    </row>
    <row r="3533" spans="1:9" x14ac:dyDescent="0.25">
      <c r="A3533" s="92" t="s">
        <v>237</v>
      </c>
      <c r="B3533" s="93">
        <v>46109.673314398147</v>
      </c>
      <c r="C3533" s="94" t="s">
        <v>235</v>
      </c>
      <c r="D3533" s="95" t="s">
        <v>265</v>
      </c>
      <c r="E3533" s="95" t="s">
        <v>173</v>
      </c>
      <c r="F3533" s="95" t="s">
        <v>236</v>
      </c>
      <c r="G3533" s="92"/>
      <c r="H3533" s="95" t="s">
        <v>266</v>
      </c>
      <c r="I3533" s="97" t="s">
        <v>609</v>
      </c>
    </row>
    <row r="3534" spans="1:9" x14ac:dyDescent="0.25">
      <c r="A3534" s="92" t="s">
        <v>237</v>
      </c>
      <c r="B3534" s="93">
        <v>46109.673270150459</v>
      </c>
      <c r="C3534" s="94" t="s">
        <v>235</v>
      </c>
      <c r="D3534" s="95" t="s">
        <v>275</v>
      </c>
      <c r="E3534" s="95" t="s">
        <v>141</v>
      </c>
      <c r="F3534" s="95" t="s">
        <v>236</v>
      </c>
      <c r="G3534" s="92"/>
      <c r="H3534" s="95" t="s">
        <v>276</v>
      </c>
      <c r="I3534" s="97" t="s">
        <v>2611</v>
      </c>
    </row>
    <row r="3535" spans="1:9" x14ac:dyDescent="0.25">
      <c r="A3535" s="92" t="s">
        <v>237</v>
      </c>
      <c r="B3535" s="93">
        <v>46109.673250104162</v>
      </c>
      <c r="C3535" s="94" t="s">
        <v>235</v>
      </c>
      <c r="D3535" s="95" t="s">
        <v>268</v>
      </c>
      <c r="E3535" s="95" t="s">
        <v>200</v>
      </c>
      <c r="F3535" s="95" t="s">
        <v>236</v>
      </c>
      <c r="G3535" s="92"/>
      <c r="H3535" s="95" t="s">
        <v>269</v>
      </c>
      <c r="I3535" s="97" t="s">
        <v>2468</v>
      </c>
    </row>
    <row r="3536" spans="1:9" x14ac:dyDescent="0.25">
      <c r="A3536" s="92" t="s">
        <v>237</v>
      </c>
      <c r="B3536" s="93">
        <v>46109.673200370366</v>
      </c>
      <c r="C3536" s="94" t="s">
        <v>235</v>
      </c>
      <c r="D3536" s="95" t="s">
        <v>271</v>
      </c>
      <c r="E3536" s="95" t="s">
        <v>272</v>
      </c>
      <c r="F3536" s="95" t="s">
        <v>236</v>
      </c>
      <c r="G3536" s="92"/>
      <c r="H3536" s="95" t="s">
        <v>273</v>
      </c>
      <c r="I3536" s="97" t="s">
        <v>2647</v>
      </c>
    </row>
    <row r="3537" spans="1:9" x14ac:dyDescent="0.25">
      <c r="A3537" s="92" t="s">
        <v>237</v>
      </c>
      <c r="B3537" s="93">
        <v>46109.673189525463</v>
      </c>
      <c r="C3537" s="94" t="s">
        <v>235</v>
      </c>
      <c r="D3537" s="95" t="s">
        <v>278</v>
      </c>
      <c r="E3537" s="95" t="s">
        <v>203</v>
      </c>
      <c r="F3537" s="95" t="s">
        <v>236</v>
      </c>
      <c r="G3537" s="92"/>
      <c r="H3537" s="95" t="s">
        <v>279</v>
      </c>
      <c r="I3537" s="97" t="s">
        <v>1425</v>
      </c>
    </row>
    <row r="3538" spans="1:9" x14ac:dyDescent="0.25">
      <c r="A3538" s="92" t="s">
        <v>237</v>
      </c>
      <c r="B3538" s="93">
        <v>46109.673150162038</v>
      </c>
      <c r="C3538" s="94" t="s">
        <v>235</v>
      </c>
      <c r="D3538" s="95" t="s">
        <v>262</v>
      </c>
      <c r="E3538" s="95" t="s">
        <v>202</v>
      </c>
      <c r="F3538" s="95" t="s">
        <v>236</v>
      </c>
      <c r="G3538" s="92"/>
      <c r="H3538" s="95" t="s">
        <v>263</v>
      </c>
      <c r="I3538" s="97" t="s">
        <v>1414</v>
      </c>
    </row>
    <row r="3539" spans="1:9" x14ac:dyDescent="0.25">
      <c r="A3539" s="92" t="s">
        <v>237</v>
      </c>
      <c r="B3539" s="93">
        <v>46109.673148344904</v>
      </c>
      <c r="C3539" s="94" t="s">
        <v>235</v>
      </c>
      <c r="D3539" s="95" t="s">
        <v>259</v>
      </c>
      <c r="E3539" s="95" t="s">
        <v>198</v>
      </c>
      <c r="F3539" s="95" t="s">
        <v>236</v>
      </c>
      <c r="G3539" s="92"/>
      <c r="H3539" s="95" t="s">
        <v>260</v>
      </c>
      <c r="I3539" s="97" t="s">
        <v>2648</v>
      </c>
    </row>
    <row r="3540" spans="1:9" x14ac:dyDescent="0.25">
      <c r="A3540" s="92" t="s">
        <v>237</v>
      </c>
      <c r="B3540" s="93">
        <v>46109.673114999998</v>
      </c>
      <c r="C3540" s="94" t="s">
        <v>235</v>
      </c>
      <c r="D3540" s="95" t="s">
        <v>250</v>
      </c>
      <c r="E3540" s="95" t="s">
        <v>168</v>
      </c>
      <c r="F3540" s="95" t="s">
        <v>236</v>
      </c>
      <c r="G3540" s="92"/>
      <c r="H3540" s="95" t="s">
        <v>251</v>
      </c>
      <c r="I3540" s="97" t="s">
        <v>650</v>
      </c>
    </row>
    <row r="3541" spans="1:9" x14ac:dyDescent="0.25">
      <c r="A3541" s="92" t="s">
        <v>237</v>
      </c>
      <c r="B3541" s="93">
        <v>46109.673089340278</v>
      </c>
      <c r="C3541" s="94" t="s">
        <v>235</v>
      </c>
      <c r="D3541" s="95" t="s">
        <v>247</v>
      </c>
      <c r="E3541" s="95" t="s">
        <v>170</v>
      </c>
      <c r="F3541" s="95" t="s">
        <v>236</v>
      </c>
      <c r="G3541" s="92"/>
      <c r="H3541" s="95" t="s">
        <v>248</v>
      </c>
      <c r="I3541" s="97" t="s">
        <v>2649</v>
      </c>
    </row>
    <row r="3542" spans="1:9" x14ac:dyDescent="0.25">
      <c r="A3542" s="92" t="s">
        <v>237</v>
      </c>
      <c r="B3542" s="93">
        <v>46109.67308335648</v>
      </c>
      <c r="C3542" s="94" t="s">
        <v>235</v>
      </c>
      <c r="D3542" s="95" t="s">
        <v>241</v>
      </c>
      <c r="E3542" s="95" t="s">
        <v>144</v>
      </c>
      <c r="F3542" s="95" t="s">
        <v>236</v>
      </c>
      <c r="G3542" s="92"/>
      <c r="H3542" s="95" t="s">
        <v>242</v>
      </c>
      <c r="I3542" s="97" t="s">
        <v>2650</v>
      </c>
    </row>
    <row r="3543" spans="1:9" x14ac:dyDescent="0.25">
      <c r="A3543" s="92" t="s">
        <v>237</v>
      </c>
      <c r="B3543" s="93">
        <v>46109.673021516202</v>
      </c>
      <c r="C3543" s="94" t="s">
        <v>235</v>
      </c>
      <c r="D3543" s="95" t="s">
        <v>253</v>
      </c>
      <c r="E3543" s="95" t="s">
        <v>201</v>
      </c>
      <c r="F3543" s="95" t="s">
        <v>236</v>
      </c>
      <c r="G3543" s="92"/>
      <c r="H3543" s="95" t="s">
        <v>254</v>
      </c>
      <c r="I3543" s="97" t="s">
        <v>1193</v>
      </c>
    </row>
    <row r="3544" spans="1:9" x14ac:dyDescent="0.25">
      <c r="A3544" s="92" t="s">
        <v>237</v>
      </c>
      <c r="B3544" s="93">
        <v>46109.673016817127</v>
      </c>
      <c r="C3544" s="94" t="s">
        <v>235</v>
      </c>
      <c r="D3544" s="95" t="s">
        <v>238</v>
      </c>
      <c r="E3544" s="95" t="s">
        <v>199</v>
      </c>
      <c r="F3544" s="95" t="s">
        <v>236</v>
      </c>
      <c r="G3544" s="92"/>
      <c r="H3544" s="95" t="s">
        <v>239</v>
      </c>
      <c r="I3544" s="97" t="s">
        <v>2651</v>
      </c>
    </row>
    <row r="3545" spans="1:9" x14ac:dyDescent="0.25">
      <c r="A3545" s="92" t="s">
        <v>237</v>
      </c>
      <c r="B3545" s="93">
        <v>46109.672968263883</v>
      </c>
      <c r="C3545" s="94" t="s">
        <v>235</v>
      </c>
      <c r="D3545" s="95" t="s">
        <v>256</v>
      </c>
      <c r="E3545" s="95" t="s">
        <v>165</v>
      </c>
      <c r="F3545" s="95" t="s">
        <v>236</v>
      </c>
      <c r="G3545" s="92"/>
      <c r="H3545" s="95" t="s">
        <v>257</v>
      </c>
      <c r="I3545" s="97" t="s">
        <v>1502</v>
      </c>
    </row>
    <row r="3546" spans="1:9" x14ac:dyDescent="0.25">
      <c r="A3546" s="92" t="s">
        <v>237</v>
      </c>
      <c r="B3546" s="93">
        <v>46109.672939340278</v>
      </c>
      <c r="C3546" s="94" t="s">
        <v>235</v>
      </c>
      <c r="D3546" s="95" t="s">
        <v>244</v>
      </c>
      <c r="E3546" s="95" t="s">
        <v>147</v>
      </c>
      <c r="F3546" s="95" t="s">
        <v>236</v>
      </c>
      <c r="G3546" s="92"/>
      <c r="H3546" s="95" t="s">
        <v>245</v>
      </c>
      <c r="I3546" s="97" t="s">
        <v>913</v>
      </c>
    </row>
    <row r="3547" spans="1:9" x14ac:dyDescent="0.25">
      <c r="A3547" s="92" t="s">
        <v>237</v>
      </c>
      <c r="B3547" s="93">
        <v>46109.672843356479</v>
      </c>
      <c r="C3547" s="94" t="s">
        <v>235</v>
      </c>
      <c r="D3547" s="95" t="s">
        <v>265</v>
      </c>
      <c r="E3547" s="95" t="s">
        <v>173</v>
      </c>
      <c r="F3547" s="95" t="s">
        <v>236</v>
      </c>
      <c r="G3547" s="92"/>
      <c r="H3547" s="95" t="s">
        <v>266</v>
      </c>
      <c r="I3547" s="97" t="s">
        <v>2652</v>
      </c>
    </row>
    <row r="3548" spans="1:9" x14ac:dyDescent="0.25">
      <c r="A3548" s="92" t="s">
        <v>237</v>
      </c>
      <c r="B3548" s="93">
        <v>46109.672783159724</v>
      </c>
      <c r="C3548" s="94" t="s">
        <v>235</v>
      </c>
      <c r="D3548" s="95" t="s">
        <v>275</v>
      </c>
      <c r="E3548" s="95" t="s">
        <v>141</v>
      </c>
      <c r="F3548" s="95" t="s">
        <v>236</v>
      </c>
      <c r="G3548" s="92"/>
      <c r="H3548" s="95" t="s">
        <v>276</v>
      </c>
      <c r="I3548" s="97" t="s">
        <v>1422</v>
      </c>
    </row>
    <row r="3549" spans="1:9" x14ac:dyDescent="0.25">
      <c r="A3549" s="92" t="s">
        <v>237</v>
      </c>
      <c r="B3549" s="93">
        <v>46109.672773379629</v>
      </c>
      <c r="C3549" s="94" t="s">
        <v>235</v>
      </c>
      <c r="D3549" s="95" t="s">
        <v>268</v>
      </c>
      <c r="E3549" s="95" t="s">
        <v>200</v>
      </c>
      <c r="F3549" s="95" t="s">
        <v>236</v>
      </c>
      <c r="G3549" s="92"/>
      <c r="H3549" s="95" t="s">
        <v>269</v>
      </c>
      <c r="I3549" s="97" t="s">
        <v>435</v>
      </c>
    </row>
    <row r="3550" spans="1:9" x14ac:dyDescent="0.25">
      <c r="A3550" s="92" t="s">
        <v>237</v>
      </c>
      <c r="B3550" s="93">
        <v>46109.672721331015</v>
      </c>
      <c r="C3550" s="94" t="s">
        <v>235</v>
      </c>
      <c r="D3550" s="95" t="s">
        <v>278</v>
      </c>
      <c r="E3550" s="95" t="s">
        <v>203</v>
      </c>
      <c r="F3550" s="95" t="s">
        <v>236</v>
      </c>
      <c r="G3550" s="92"/>
      <c r="H3550" s="95" t="s">
        <v>279</v>
      </c>
      <c r="I3550" s="97" t="s">
        <v>2653</v>
      </c>
    </row>
    <row r="3551" spans="1:9" x14ac:dyDescent="0.25">
      <c r="A3551" s="92" t="s">
        <v>237</v>
      </c>
      <c r="B3551" s="93">
        <v>46109.672698750001</v>
      </c>
      <c r="C3551" s="94" t="s">
        <v>235</v>
      </c>
      <c r="D3551" s="95" t="s">
        <v>271</v>
      </c>
      <c r="E3551" s="95" t="s">
        <v>272</v>
      </c>
      <c r="F3551" s="95" t="s">
        <v>236</v>
      </c>
      <c r="G3551" s="92"/>
      <c r="H3551" s="95" t="s">
        <v>273</v>
      </c>
      <c r="I3551" s="97" t="s">
        <v>1107</v>
      </c>
    </row>
    <row r="3552" spans="1:9" x14ac:dyDescent="0.25">
      <c r="A3552" s="92" t="s">
        <v>237</v>
      </c>
      <c r="B3552" s="93">
        <v>46109.672677800925</v>
      </c>
      <c r="C3552" s="94" t="s">
        <v>235</v>
      </c>
      <c r="D3552" s="95" t="s">
        <v>262</v>
      </c>
      <c r="E3552" s="95" t="s">
        <v>202</v>
      </c>
      <c r="F3552" s="95" t="s">
        <v>236</v>
      </c>
      <c r="G3552" s="92"/>
      <c r="H3552" s="95" t="s">
        <v>263</v>
      </c>
      <c r="I3552" s="97" t="s">
        <v>2643</v>
      </c>
    </row>
    <row r="3553" spans="1:9" x14ac:dyDescent="0.25">
      <c r="A3553" s="92" t="s">
        <v>237</v>
      </c>
      <c r="B3553" s="93">
        <v>46109.672639849538</v>
      </c>
      <c r="C3553" s="94" t="s">
        <v>235</v>
      </c>
      <c r="D3553" s="95" t="s">
        <v>250</v>
      </c>
      <c r="E3553" s="95" t="s">
        <v>168</v>
      </c>
      <c r="F3553" s="95" t="s">
        <v>236</v>
      </c>
      <c r="G3553" s="92"/>
      <c r="H3553" s="95" t="s">
        <v>251</v>
      </c>
      <c r="I3553" s="97" t="s">
        <v>490</v>
      </c>
    </row>
    <row r="3554" spans="1:9" x14ac:dyDescent="0.25">
      <c r="A3554" s="92" t="s">
        <v>237</v>
      </c>
      <c r="B3554" s="93">
        <v>46109.672608530091</v>
      </c>
      <c r="C3554" s="94" t="s">
        <v>235</v>
      </c>
      <c r="D3554" s="95" t="s">
        <v>259</v>
      </c>
      <c r="E3554" s="95" t="s">
        <v>198</v>
      </c>
      <c r="F3554" s="95" t="s">
        <v>236</v>
      </c>
      <c r="G3554" s="92"/>
      <c r="H3554" s="95" t="s">
        <v>260</v>
      </c>
      <c r="I3554" s="97" t="s">
        <v>2654</v>
      </c>
    </row>
    <row r="3555" spans="1:9" x14ac:dyDescent="0.25">
      <c r="A3555" s="92" t="s">
        <v>237</v>
      </c>
      <c r="B3555" s="93">
        <v>46109.672606874999</v>
      </c>
      <c r="C3555" s="94" t="s">
        <v>235</v>
      </c>
      <c r="D3555" s="95" t="s">
        <v>247</v>
      </c>
      <c r="E3555" s="95" t="s">
        <v>170</v>
      </c>
      <c r="F3555" s="95" t="s">
        <v>236</v>
      </c>
      <c r="G3555" s="92"/>
      <c r="H3555" s="95" t="s">
        <v>248</v>
      </c>
      <c r="I3555" s="97" t="s">
        <v>2655</v>
      </c>
    </row>
    <row r="3556" spans="1:9" x14ac:dyDescent="0.25">
      <c r="A3556" s="92" t="s">
        <v>237</v>
      </c>
      <c r="B3556" s="93">
        <v>46109.672600902777</v>
      </c>
      <c r="C3556" s="94" t="s">
        <v>235</v>
      </c>
      <c r="D3556" s="95" t="s">
        <v>241</v>
      </c>
      <c r="E3556" s="95" t="s">
        <v>144</v>
      </c>
      <c r="F3556" s="95" t="s">
        <v>236</v>
      </c>
      <c r="G3556" s="92"/>
      <c r="H3556" s="95" t="s">
        <v>242</v>
      </c>
      <c r="I3556" s="97" t="s">
        <v>2656</v>
      </c>
    </row>
    <row r="3557" spans="1:9" x14ac:dyDescent="0.25">
      <c r="A3557" s="92" t="s">
        <v>237</v>
      </c>
      <c r="B3557" s="93">
        <v>46109.672550694442</v>
      </c>
      <c r="C3557" s="94" t="s">
        <v>235</v>
      </c>
      <c r="D3557" s="95" t="s">
        <v>253</v>
      </c>
      <c r="E3557" s="95" t="s">
        <v>201</v>
      </c>
      <c r="F3557" s="95" t="s">
        <v>236</v>
      </c>
      <c r="G3557" s="92"/>
      <c r="H3557" s="95" t="s">
        <v>254</v>
      </c>
      <c r="I3557" s="97" t="s">
        <v>924</v>
      </c>
    </row>
    <row r="3558" spans="1:9" x14ac:dyDescent="0.25">
      <c r="A3558" s="92" t="s">
        <v>237</v>
      </c>
      <c r="B3558" s="93">
        <v>46109.672546701389</v>
      </c>
      <c r="C3558" s="94" t="s">
        <v>235</v>
      </c>
      <c r="D3558" s="95" t="s">
        <v>238</v>
      </c>
      <c r="E3558" s="95" t="s">
        <v>199</v>
      </c>
      <c r="F3558" s="95" t="s">
        <v>236</v>
      </c>
      <c r="G3558" s="92"/>
      <c r="H3558" s="95" t="s">
        <v>239</v>
      </c>
      <c r="I3558" s="97" t="s">
        <v>298</v>
      </c>
    </row>
    <row r="3559" spans="1:9" x14ac:dyDescent="0.25">
      <c r="A3559" s="92" t="s">
        <v>237</v>
      </c>
      <c r="B3559" s="93">
        <v>46109.672495173611</v>
      </c>
      <c r="C3559" s="94" t="s">
        <v>235</v>
      </c>
      <c r="D3559" s="95" t="s">
        <v>256</v>
      </c>
      <c r="E3559" s="95" t="s">
        <v>165</v>
      </c>
      <c r="F3559" s="95" t="s">
        <v>236</v>
      </c>
      <c r="G3559" s="92"/>
      <c r="H3559" s="95" t="s">
        <v>257</v>
      </c>
      <c r="I3559" s="97" t="s">
        <v>1266</v>
      </c>
    </row>
    <row r="3560" spans="1:9" x14ac:dyDescent="0.25">
      <c r="A3560" s="92" t="s">
        <v>237</v>
      </c>
      <c r="B3560" s="93">
        <v>46109.67246696759</v>
      </c>
      <c r="C3560" s="94" t="s">
        <v>235</v>
      </c>
      <c r="D3560" s="95" t="s">
        <v>244</v>
      </c>
      <c r="E3560" s="95" t="s">
        <v>147</v>
      </c>
      <c r="F3560" s="95" t="s">
        <v>236</v>
      </c>
      <c r="G3560" s="92"/>
      <c r="H3560" s="95" t="s">
        <v>245</v>
      </c>
      <c r="I3560" s="97" t="s">
        <v>1510</v>
      </c>
    </row>
    <row r="3561" spans="1:9" x14ac:dyDescent="0.25">
      <c r="A3561" s="92" t="s">
        <v>237</v>
      </c>
      <c r="B3561" s="93">
        <v>46109.672371990739</v>
      </c>
      <c r="C3561" s="94" t="s">
        <v>235</v>
      </c>
      <c r="D3561" s="95" t="s">
        <v>265</v>
      </c>
      <c r="E3561" s="95" t="s">
        <v>173</v>
      </c>
      <c r="F3561" s="95" t="s">
        <v>236</v>
      </c>
      <c r="G3561" s="92"/>
      <c r="H3561" s="95" t="s">
        <v>266</v>
      </c>
      <c r="I3561" s="97" t="s">
        <v>723</v>
      </c>
    </row>
    <row r="3562" spans="1:9" x14ac:dyDescent="0.25">
      <c r="A3562" s="92" t="s">
        <v>439</v>
      </c>
      <c r="B3562" s="93">
        <v>46109.672362207173</v>
      </c>
      <c r="C3562" s="94" t="s">
        <v>235</v>
      </c>
      <c r="D3562" s="95" t="s">
        <v>250</v>
      </c>
      <c r="E3562" s="95" t="s">
        <v>168</v>
      </c>
      <c r="F3562" s="95" t="s">
        <v>236</v>
      </c>
      <c r="G3562" s="92"/>
      <c r="H3562" s="95" t="s">
        <v>2657</v>
      </c>
      <c r="I3562" s="96"/>
    </row>
    <row r="3563" spans="1:9" x14ac:dyDescent="0.25">
      <c r="A3563" s="92" t="s">
        <v>237</v>
      </c>
      <c r="B3563" s="93">
        <v>46109.672299942125</v>
      </c>
      <c r="C3563" s="94" t="s">
        <v>235</v>
      </c>
      <c r="D3563" s="95" t="s">
        <v>268</v>
      </c>
      <c r="E3563" s="95" t="s">
        <v>200</v>
      </c>
      <c r="F3563" s="95" t="s">
        <v>236</v>
      </c>
      <c r="G3563" s="92"/>
      <c r="H3563" s="95" t="s">
        <v>269</v>
      </c>
      <c r="I3563" s="97" t="s">
        <v>2658</v>
      </c>
    </row>
    <row r="3564" spans="1:9" x14ac:dyDescent="0.25">
      <c r="A3564" s="92" t="s">
        <v>237</v>
      </c>
      <c r="B3564" s="93">
        <v>46109.672291238421</v>
      </c>
      <c r="C3564" s="94" t="s">
        <v>235</v>
      </c>
      <c r="D3564" s="95" t="s">
        <v>275</v>
      </c>
      <c r="E3564" s="95" t="s">
        <v>141</v>
      </c>
      <c r="F3564" s="95" t="s">
        <v>236</v>
      </c>
      <c r="G3564" s="92"/>
      <c r="H3564" s="95" t="s">
        <v>276</v>
      </c>
      <c r="I3564" s="97" t="s">
        <v>2659</v>
      </c>
    </row>
    <row r="3565" spans="1:9" x14ac:dyDescent="0.25">
      <c r="A3565" s="92" t="s">
        <v>237</v>
      </c>
      <c r="B3565" s="93">
        <v>46109.67225481481</v>
      </c>
      <c r="C3565" s="94" t="s">
        <v>235</v>
      </c>
      <c r="D3565" s="95" t="s">
        <v>278</v>
      </c>
      <c r="E3565" s="95" t="s">
        <v>203</v>
      </c>
      <c r="F3565" s="95" t="s">
        <v>236</v>
      </c>
      <c r="G3565" s="92"/>
      <c r="H3565" s="95" t="s">
        <v>279</v>
      </c>
      <c r="I3565" s="97" t="s">
        <v>2660</v>
      </c>
    </row>
    <row r="3566" spans="1:9" x14ac:dyDescent="0.25">
      <c r="A3566" s="92" t="s">
        <v>237</v>
      </c>
      <c r="B3566" s="93">
        <v>46109.67221759259</v>
      </c>
      <c r="C3566" s="94" t="s">
        <v>235</v>
      </c>
      <c r="D3566" s="95" t="s">
        <v>271</v>
      </c>
      <c r="E3566" s="95" t="s">
        <v>272</v>
      </c>
      <c r="F3566" s="95" t="s">
        <v>236</v>
      </c>
      <c r="G3566" s="92"/>
      <c r="H3566" s="95" t="s">
        <v>273</v>
      </c>
      <c r="I3566" s="97" t="s">
        <v>2661</v>
      </c>
    </row>
    <row r="3567" spans="1:9" x14ac:dyDescent="0.25">
      <c r="A3567" s="92" t="s">
        <v>237</v>
      </c>
      <c r="B3567" s="93">
        <v>46109.672206203701</v>
      </c>
      <c r="C3567" s="94" t="s">
        <v>235</v>
      </c>
      <c r="D3567" s="95" t="s">
        <v>262</v>
      </c>
      <c r="E3567" s="95" t="s">
        <v>202</v>
      </c>
      <c r="F3567" s="95" t="s">
        <v>236</v>
      </c>
      <c r="G3567" s="92"/>
      <c r="H3567" s="95" t="s">
        <v>263</v>
      </c>
      <c r="I3567" s="97" t="s">
        <v>2662</v>
      </c>
    </row>
    <row r="3568" spans="1:9" x14ac:dyDescent="0.25">
      <c r="A3568" s="92" t="s">
        <v>237</v>
      </c>
      <c r="B3568" s="93">
        <v>46109.672165266202</v>
      </c>
      <c r="C3568" s="94" t="s">
        <v>235</v>
      </c>
      <c r="D3568" s="95" t="s">
        <v>250</v>
      </c>
      <c r="E3568" s="95" t="s">
        <v>168</v>
      </c>
      <c r="F3568" s="95" t="s">
        <v>236</v>
      </c>
      <c r="G3568" s="92"/>
      <c r="H3568" s="95" t="s">
        <v>251</v>
      </c>
      <c r="I3568" s="97" t="s">
        <v>2446</v>
      </c>
    </row>
    <row r="3569" spans="1:9" x14ac:dyDescent="0.25">
      <c r="A3569" s="92" t="s">
        <v>237</v>
      </c>
      <c r="B3569" s="93">
        <v>46109.672129791667</v>
      </c>
      <c r="C3569" s="94" t="s">
        <v>235</v>
      </c>
      <c r="D3569" s="95" t="s">
        <v>247</v>
      </c>
      <c r="E3569" s="95" t="s">
        <v>170</v>
      </c>
      <c r="F3569" s="95" t="s">
        <v>236</v>
      </c>
      <c r="G3569" s="92"/>
      <c r="H3569" s="95" t="s">
        <v>248</v>
      </c>
      <c r="I3569" s="97" t="s">
        <v>415</v>
      </c>
    </row>
    <row r="3570" spans="1:9" x14ac:dyDescent="0.25">
      <c r="A3570" s="92" t="s">
        <v>237</v>
      </c>
      <c r="B3570" s="93">
        <v>46109.672117303242</v>
      </c>
      <c r="C3570" s="94" t="s">
        <v>235</v>
      </c>
      <c r="D3570" s="95" t="s">
        <v>241</v>
      </c>
      <c r="E3570" s="95" t="s">
        <v>144</v>
      </c>
      <c r="F3570" s="95" t="s">
        <v>236</v>
      </c>
      <c r="G3570" s="92"/>
      <c r="H3570" s="95" t="s">
        <v>242</v>
      </c>
      <c r="I3570" s="97" t="s">
        <v>2198</v>
      </c>
    </row>
    <row r="3571" spans="1:9" x14ac:dyDescent="0.25">
      <c r="A3571" s="92" t="s">
        <v>237</v>
      </c>
      <c r="B3571" s="93">
        <v>46109.672074999995</v>
      </c>
      <c r="C3571" s="94" t="s">
        <v>235</v>
      </c>
      <c r="D3571" s="95" t="s">
        <v>253</v>
      </c>
      <c r="E3571" s="95" t="s">
        <v>201</v>
      </c>
      <c r="F3571" s="95" t="s">
        <v>236</v>
      </c>
      <c r="G3571" s="92"/>
      <c r="H3571" s="95" t="s">
        <v>254</v>
      </c>
      <c r="I3571" s="97" t="s">
        <v>2663</v>
      </c>
    </row>
    <row r="3572" spans="1:9" x14ac:dyDescent="0.25">
      <c r="A3572" s="92" t="s">
        <v>237</v>
      </c>
      <c r="B3572" s="93">
        <v>46109.672067766202</v>
      </c>
      <c r="C3572" s="94" t="s">
        <v>235</v>
      </c>
      <c r="D3572" s="95" t="s">
        <v>238</v>
      </c>
      <c r="E3572" s="95" t="s">
        <v>199</v>
      </c>
      <c r="F3572" s="95" t="s">
        <v>236</v>
      </c>
      <c r="G3572" s="92"/>
      <c r="H3572" s="95" t="s">
        <v>239</v>
      </c>
      <c r="I3572" s="97" t="s">
        <v>1058</v>
      </c>
    </row>
    <row r="3573" spans="1:9" x14ac:dyDescent="0.25">
      <c r="A3573" s="92" t="s">
        <v>237</v>
      </c>
      <c r="B3573" s="93">
        <v>46109.672062881946</v>
      </c>
      <c r="C3573" s="94" t="s">
        <v>235</v>
      </c>
      <c r="D3573" s="95" t="s">
        <v>259</v>
      </c>
      <c r="E3573" s="95" t="s">
        <v>198</v>
      </c>
      <c r="F3573" s="95" t="s">
        <v>236</v>
      </c>
      <c r="G3573" s="92"/>
      <c r="H3573" s="95" t="s">
        <v>260</v>
      </c>
      <c r="I3573" s="97" t="s">
        <v>2664</v>
      </c>
    </row>
    <row r="3574" spans="1:9" x14ac:dyDescent="0.25">
      <c r="A3574" s="92" t="s">
        <v>237</v>
      </c>
      <c r="B3574" s="93">
        <v>46109.672020381942</v>
      </c>
      <c r="C3574" s="94" t="s">
        <v>235</v>
      </c>
      <c r="D3574" s="95" t="s">
        <v>256</v>
      </c>
      <c r="E3574" s="95" t="s">
        <v>165</v>
      </c>
      <c r="F3574" s="95" t="s">
        <v>236</v>
      </c>
      <c r="G3574" s="92"/>
      <c r="H3574" s="95" t="s">
        <v>257</v>
      </c>
      <c r="I3574" s="97" t="s">
        <v>1070</v>
      </c>
    </row>
    <row r="3575" spans="1:9" x14ac:dyDescent="0.25">
      <c r="A3575" s="92" t="s">
        <v>237</v>
      </c>
      <c r="B3575" s="93">
        <v>46109.671995821758</v>
      </c>
      <c r="C3575" s="94" t="s">
        <v>235</v>
      </c>
      <c r="D3575" s="95" t="s">
        <v>244</v>
      </c>
      <c r="E3575" s="95" t="s">
        <v>147</v>
      </c>
      <c r="F3575" s="95" t="s">
        <v>236</v>
      </c>
      <c r="G3575" s="92"/>
      <c r="H3575" s="95" t="s">
        <v>245</v>
      </c>
      <c r="I3575" s="97" t="s">
        <v>383</v>
      </c>
    </row>
    <row r="3576" spans="1:9" x14ac:dyDescent="0.25">
      <c r="A3576" s="92" t="s">
        <v>237</v>
      </c>
      <c r="B3576" s="93">
        <v>46109.671897071756</v>
      </c>
      <c r="C3576" s="94" t="s">
        <v>235</v>
      </c>
      <c r="D3576" s="95" t="s">
        <v>265</v>
      </c>
      <c r="E3576" s="95" t="s">
        <v>173</v>
      </c>
      <c r="F3576" s="95" t="s">
        <v>236</v>
      </c>
      <c r="G3576" s="92"/>
      <c r="H3576" s="95" t="s">
        <v>266</v>
      </c>
      <c r="I3576" s="97" t="s">
        <v>574</v>
      </c>
    </row>
    <row r="3577" spans="1:9" x14ac:dyDescent="0.25">
      <c r="A3577" s="92" t="s">
        <v>237</v>
      </c>
      <c r="B3577" s="93">
        <v>46109.671827962964</v>
      </c>
      <c r="C3577" s="94" t="s">
        <v>235</v>
      </c>
      <c r="D3577" s="95" t="s">
        <v>268</v>
      </c>
      <c r="E3577" s="95" t="s">
        <v>200</v>
      </c>
      <c r="F3577" s="95" t="s">
        <v>236</v>
      </c>
      <c r="G3577" s="92"/>
      <c r="H3577" s="95" t="s">
        <v>269</v>
      </c>
      <c r="I3577" s="97" t="s">
        <v>506</v>
      </c>
    </row>
    <row r="3578" spans="1:9" x14ac:dyDescent="0.25">
      <c r="A3578" s="92" t="s">
        <v>237</v>
      </c>
      <c r="B3578" s="93">
        <v>46109.671804571757</v>
      </c>
      <c r="C3578" s="94" t="s">
        <v>235</v>
      </c>
      <c r="D3578" s="95" t="s">
        <v>275</v>
      </c>
      <c r="E3578" s="95" t="s">
        <v>141</v>
      </c>
      <c r="F3578" s="95" t="s">
        <v>236</v>
      </c>
      <c r="G3578" s="92"/>
      <c r="H3578" s="95" t="s">
        <v>276</v>
      </c>
      <c r="I3578" s="97" t="s">
        <v>2665</v>
      </c>
    </row>
    <row r="3579" spans="1:9" x14ac:dyDescent="0.25">
      <c r="A3579" s="92" t="s">
        <v>237</v>
      </c>
      <c r="B3579" s="93">
        <v>46109.671785208331</v>
      </c>
      <c r="C3579" s="94" t="s">
        <v>235</v>
      </c>
      <c r="D3579" s="95" t="s">
        <v>278</v>
      </c>
      <c r="E3579" s="95" t="s">
        <v>203</v>
      </c>
      <c r="F3579" s="95" t="s">
        <v>236</v>
      </c>
      <c r="G3579" s="92"/>
      <c r="H3579" s="95" t="s">
        <v>279</v>
      </c>
      <c r="I3579" s="97" t="s">
        <v>2666</v>
      </c>
    </row>
    <row r="3580" spans="1:9" x14ac:dyDescent="0.25">
      <c r="A3580" s="92" t="s">
        <v>237</v>
      </c>
      <c r="B3580" s="93">
        <v>46109.671734062496</v>
      </c>
      <c r="C3580" s="94" t="s">
        <v>235</v>
      </c>
      <c r="D3580" s="95" t="s">
        <v>262</v>
      </c>
      <c r="E3580" s="95" t="s">
        <v>202</v>
      </c>
      <c r="F3580" s="95" t="s">
        <v>236</v>
      </c>
      <c r="G3580" s="92"/>
      <c r="H3580" s="95" t="s">
        <v>263</v>
      </c>
      <c r="I3580" s="97" t="s">
        <v>2227</v>
      </c>
    </row>
    <row r="3581" spans="1:9" x14ac:dyDescent="0.25">
      <c r="A3581" s="92" t="s">
        <v>237</v>
      </c>
      <c r="B3581" s="93">
        <v>46109.671723553241</v>
      </c>
      <c r="C3581" s="94" t="s">
        <v>235</v>
      </c>
      <c r="D3581" s="95" t="s">
        <v>271</v>
      </c>
      <c r="E3581" s="95" t="s">
        <v>272</v>
      </c>
      <c r="F3581" s="95" t="s">
        <v>236</v>
      </c>
      <c r="G3581" s="92"/>
      <c r="H3581" s="95" t="s">
        <v>273</v>
      </c>
      <c r="I3581" s="97" t="s">
        <v>1307</v>
      </c>
    </row>
    <row r="3582" spans="1:9" x14ac:dyDescent="0.25">
      <c r="A3582" s="92" t="s">
        <v>237</v>
      </c>
      <c r="B3582" s="93">
        <v>46109.671690729163</v>
      </c>
      <c r="C3582" s="94" t="s">
        <v>235</v>
      </c>
      <c r="D3582" s="95" t="s">
        <v>250</v>
      </c>
      <c r="E3582" s="95" t="s">
        <v>168</v>
      </c>
      <c r="F3582" s="95" t="s">
        <v>236</v>
      </c>
      <c r="G3582" s="92"/>
      <c r="H3582" s="95" t="s">
        <v>251</v>
      </c>
      <c r="I3582" s="97" t="s">
        <v>634</v>
      </c>
    </row>
    <row r="3583" spans="1:9" x14ac:dyDescent="0.25">
      <c r="A3583" s="92" t="s">
        <v>237</v>
      </c>
      <c r="B3583" s="93">
        <v>46109.671654699072</v>
      </c>
      <c r="C3583" s="94" t="s">
        <v>235</v>
      </c>
      <c r="D3583" s="95" t="s">
        <v>247</v>
      </c>
      <c r="E3583" s="95" t="s">
        <v>170</v>
      </c>
      <c r="F3583" s="95" t="s">
        <v>236</v>
      </c>
      <c r="G3583" s="92"/>
      <c r="H3583" s="95" t="s">
        <v>248</v>
      </c>
      <c r="I3583" s="97" t="s">
        <v>682</v>
      </c>
    </row>
    <row r="3584" spans="1:9" x14ac:dyDescent="0.25">
      <c r="A3584" s="92" t="s">
        <v>237</v>
      </c>
      <c r="B3584" s="93">
        <v>46109.671633148144</v>
      </c>
      <c r="C3584" s="94" t="s">
        <v>235</v>
      </c>
      <c r="D3584" s="95" t="s">
        <v>241</v>
      </c>
      <c r="E3584" s="95" t="s">
        <v>144</v>
      </c>
      <c r="F3584" s="95" t="s">
        <v>236</v>
      </c>
      <c r="G3584" s="92"/>
      <c r="H3584" s="95" t="s">
        <v>242</v>
      </c>
      <c r="I3584" s="97" t="s">
        <v>1609</v>
      </c>
    </row>
    <row r="3585" spans="1:9" x14ac:dyDescent="0.25">
      <c r="A3585" s="92" t="s">
        <v>237</v>
      </c>
      <c r="B3585" s="93">
        <v>46109.671598576388</v>
      </c>
      <c r="C3585" s="94" t="s">
        <v>235</v>
      </c>
      <c r="D3585" s="95" t="s">
        <v>253</v>
      </c>
      <c r="E3585" s="95" t="s">
        <v>201</v>
      </c>
      <c r="F3585" s="95" t="s">
        <v>236</v>
      </c>
      <c r="G3585" s="92"/>
      <c r="H3585" s="95" t="s">
        <v>254</v>
      </c>
      <c r="I3585" s="97" t="s">
        <v>947</v>
      </c>
    </row>
    <row r="3586" spans="1:9" x14ac:dyDescent="0.25">
      <c r="A3586" s="92" t="s">
        <v>237</v>
      </c>
      <c r="B3586" s="93">
        <v>46109.671595671294</v>
      </c>
      <c r="C3586" s="94" t="s">
        <v>235</v>
      </c>
      <c r="D3586" s="95" t="s">
        <v>238</v>
      </c>
      <c r="E3586" s="95" t="s">
        <v>199</v>
      </c>
      <c r="F3586" s="95" t="s">
        <v>236</v>
      </c>
      <c r="G3586" s="92"/>
      <c r="H3586" s="95" t="s">
        <v>239</v>
      </c>
      <c r="I3586" s="97" t="s">
        <v>2632</v>
      </c>
    </row>
    <row r="3587" spans="1:9" x14ac:dyDescent="0.25">
      <c r="A3587" s="92" t="s">
        <v>237</v>
      </c>
      <c r="B3587" s="93">
        <v>46109.671544537036</v>
      </c>
      <c r="C3587" s="94" t="s">
        <v>235</v>
      </c>
      <c r="D3587" s="95" t="s">
        <v>256</v>
      </c>
      <c r="E3587" s="95" t="s">
        <v>165</v>
      </c>
      <c r="F3587" s="95" t="s">
        <v>236</v>
      </c>
      <c r="G3587" s="92"/>
      <c r="H3587" s="95" t="s">
        <v>257</v>
      </c>
      <c r="I3587" s="97" t="s">
        <v>2667</v>
      </c>
    </row>
    <row r="3588" spans="1:9" x14ac:dyDescent="0.25">
      <c r="A3588" s="92" t="s">
        <v>237</v>
      </c>
      <c r="B3588" s="93">
        <v>46109.671519236108</v>
      </c>
      <c r="C3588" s="94" t="s">
        <v>235</v>
      </c>
      <c r="D3588" s="95" t="s">
        <v>244</v>
      </c>
      <c r="E3588" s="95" t="s">
        <v>147</v>
      </c>
      <c r="F3588" s="95" t="s">
        <v>236</v>
      </c>
      <c r="G3588" s="92"/>
      <c r="H3588" s="95" t="s">
        <v>245</v>
      </c>
      <c r="I3588" s="97" t="s">
        <v>2668</v>
      </c>
    </row>
    <row r="3589" spans="1:9" x14ac:dyDescent="0.25">
      <c r="A3589" s="92" t="s">
        <v>237</v>
      </c>
      <c r="B3589" s="93">
        <v>46109.671513425921</v>
      </c>
      <c r="C3589" s="94" t="s">
        <v>235</v>
      </c>
      <c r="D3589" s="95" t="s">
        <v>259</v>
      </c>
      <c r="E3589" s="95" t="s">
        <v>198</v>
      </c>
      <c r="F3589" s="95" t="s">
        <v>236</v>
      </c>
      <c r="G3589" s="92"/>
      <c r="H3589" s="95" t="s">
        <v>260</v>
      </c>
      <c r="I3589" s="97" t="s">
        <v>2669</v>
      </c>
    </row>
    <row r="3590" spans="1:9" x14ac:dyDescent="0.25">
      <c r="A3590" s="92" t="s">
        <v>237</v>
      </c>
      <c r="B3590" s="93">
        <v>46109.671425023145</v>
      </c>
      <c r="C3590" s="94" t="s">
        <v>235</v>
      </c>
      <c r="D3590" s="95" t="s">
        <v>265</v>
      </c>
      <c r="E3590" s="95" t="s">
        <v>173</v>
      </c>
      <c r="F3590" s="95" t="s">
        <v>236</v>
      </c>
      <c r="G3590" s="92"/>
      <c r="H3590" s="95" t="s">
        <v>266</v>
      </c>
      <c r="I3590" s="97" t="s">
        <v>1054</v>
      </c>
    </row>
    <row r="3591" spans="1:9" x14ac:dyDescent="0.25">
      <c r="A3591" s="92" t="s">
        <v>237</v>
      </c>
      <c r="B3591" s="93">
        <v>46109.671353981481</v>
      </c>
      <c r="C3591" s="94" t="s">
        <v>235</v>
      </c>
      <c r="D3591" s="95" t="s">
        <v>268</v>
      </c>
      <c r="E3591" s="95" t="s">
        <v>200</v>
      </c>
      <c r="F3591" s="95" t="s">
        <v>236</v>
      </c>
      <c r="G3591" s="92"/>
      <c r="H3591" s="95" t="s">
        <v>269</v>
      </c>
      <c r="I3591" s="97" t="s">
        <v>2210</v>
      </c>
    </row>
    <row r="3592" spans="1:9" x14ac:dyDescent="0.25">
      <c r="A3592" s="92" t="s">
        <v>237</v>
      </c>
      <c r="B3592" s="93">
        <v>46109.67131450231</v>
      </c>
      <c r="C3592" s="94" t="s">
        <v>235</v>
      </c>
      <c r="D3592" s="95" t="s">
        <v>278</v>
      </c>
      <c r="E3592" s="95" t="s">
        <v>203</v>
      </c>
      <c r="F3592" s="95" t="s">
        <v>236</v>
      </c>
      <c r="G3592" s="92"/>
      <c r="H3592" s="95" t="s">
        <v>279</v>
      </c>
      <c r="I3592" s="97" t="s">
        <v>2626</v>
      </c>
    </row>
    <row r="3593" spans="1:9" x14ac:dyDescent="0.25">
      <c r="A3593" s="92" t="s">
        <v>237</v>
      </c>
      <c r="B3593" s="93">
        <v>46109.671303483796</v>
      </c>
      <c r="C3593" s="94" t="s">
        <v>235</v>
      </c>
      <c r="D3593" s="95" t="s">
        <v>275</v>
      </c>
      <c r="E3593" s="95" t="s">
        <v>141</v>
      </c>
      <c r="F3593" s="95" t="s">
        <v>236</v>
      </c>
      <c r="G3593" s="92"/>
      <c r="H3593" s="95" t="s">
        <v>276</v>
      </c>
      <c r="I3593" s="97" t="s">
        <v>2371</v>
      </c>
    </row>
    <row r="3594" spans="1:9" x14ac:dyDescent="0.25">
      <c r="A3594" s="92" t="s">
        <v>237</v>
      </c>
      <c r="B3594" s="93">
        <v>46109.671260972224</v>
      </c>
      <c r="C3594" s="94" t="s">
        <v>235</v>
      </c>
      <c r="D3594" s="95" t="s">
        <v>262</v>
      </c>
      <c r="E3594" s="95" t="s">
        <v>202</v>
      </c>
      <c r="F3594" s="95" t="s">
        <v>236</v>
      </c>
      <c r="G3594" s="92"/>
      <c r="H3594" s="95" t="s">
        <v>263</v>
      </c>
      <c r="I3594" s="97" t="s">
        <v>2670</v>
      </c>
    </row>
    <row r="3595" spans="1:9" x14ac:dyDescent="0.25">
      <c r="A3595" s="92" t="s">
        <v>237</v>
      </c>
      <c r="B3595" s="93">
        <v>46109.671235844908</v>
      </c>
      <c r="C3595" s="94" t="s">
        <v>235</v>
      </c>
      <c r="D3595" s="95" t="s">
        <v>271</v>
      </c>
      <c r="E3595" s="95" t="s">
        <v>272</v>
      </c>
      <c r="F3595" s="95" t="s">
        <v>236</v>
      </c>
      <c r="G3595" s="92"/>
      <c r="H3595" s="95" t="s">
        <v>273</v>
      </c>
      <c r="I3595" s="97" t="s">
        <v>2671</v>
      </c>
    </row>
    <row r="3596" spans="1:9" x14ac:dyDescent="0.25">
      <c r="A3596" s="92" t="s">
        <v>237</v>
      </c>
      <c r="B3596" s="93">
        <v>46109.671216134258</v>
      </c>
      <c r="C3596" s="94" t="s">
        <v>235</v>
      </c>
      <c r="D3596" s="95" t="s">
        <v>250</v>
      </c>
      <c r="E3596" s="95" t="s">
        <v>168</v>
      </c>
      <c r="F3596" s="95" t="s">
        <v>236</v>
      </c>
      <c r="G3596" s="92"/>
      <c r="H3596" s="95" t="s">
        <v>251</v>
      </c>
      <c r="I3596" s="97" t="s">
        <v>1179</v>
      </c>
    </row>
    <row r="3597" spans="1:9" x14ac:dyDescent="0.25">
      <c r="A3597" s="92" t="s">
        <v>237</v>
      </c>
      <c r="B3597" s="93">
        <v>46109.671174803239</v>
      </c>
      <c r="C3597" s="94" t="s">
        <v>235</v>
      </c>
      <c r="D3597" s="95" t="s">
        <v>247</v>
      </c>
      <c r="E3597" s="95" t="s">
        <v>170</v>
      </c>
      <c r="F3597" s="95" t="s">
        <v>236</v>
      </c>
      <c r="G3597" s="92"/>
      <c r="H3597" s="95" t="s">
        <v>248</v>
      </c>
      <c r="I3597" s="97" t="s">
        <v>1272</v>
      </c>
    </row>
    <row r="3598" spans="1:9" x14ac:dyDescent="0.25">
      <c r="A3598" s="92" t="s">
        <v>237</v>
      </c>
      <c r="B3598" s="93">
        <v>46109.671148680551</v>
      </c>
      <c r="C3598" s="94" t="s">
        <v>235</v>
      </c>
      <c r="D3598" s="95" t="s">
        <v>241</v>
      </c>
      <c r="E3598" s="95" t="s">
        <v>144</v>
      </c>
      <c r="F3598" s="95" t="s">
        <v>236</v>
      </c>
      <c r="G3598" s="92"/>
      <c r="H3598" s="95" t="s">
        <v>242</v>
      </c>
      <c r="I3598" s="97" t="s">
        <v>2288</v>
      </c>
    </row>
    <row r="3599" spans="1:9" x14ac:dyDescent="0.25">
      <c r="A3599" s="92" t="s">
        <v>237</v>
      </c>
      <c r="B3599" s="93">
        <v>46109.671123877313</v>
      </c>
      <c r="C3599" s="94" t="s">
        <v>235</v>
      </c>
      <c r="D3599" s="95" t="s">
        <v>238</v>
      </c>
      <c r="E3599" s="95" t="s">
        <v>199</v>
      </c>
      <c r="F3599" s="95" t="s">
        <v>236</v>
      </c>
      <c r="G3599" s="92"/>
      <c r="H3599" s="95" t="s">
        <v>239</v>
      </c>
      <c r="I3599" s="97" t="s">
        <v>1098</v>
      </c>
    </row>
    <row r="3600" spans="1:9" x14ac:dyDescent="0.25">
      <c r="A3600" s="92" t="s">
        <v>237</v>
      </c>
      <c r="B3600" s="93">
        <v>46109.671117395832</v>
      </c>
      <c r="C3600" s="94" t="s">
        <v>235</v>
      </c>
      <c r="D3600" s="95" t="s">
        <v>253</v>
      </c>
      <c r="E3600" s="95" t="s">
        <v>201</v>
      </c>
      <c r="F3600" s="95" t="s">
        <v>236</v>
      </c>
      <c r="G3600" s="92"/>
      <c r="H3600" s="95" t="s">
        <v>254</v>
      </c>
      <c r="I3600" s="97" t="s">
        <v>1581</v>
      </c>
    </row>
    <row r="3601" spans="1:9" x14ac:dyDescent="0.25">
      <c r="A3601" s="92" t="s">
        <v>237</v>
      </c>
      <c r="B3601" s="93">
        <v>46109.671069421296</v>
      </c>
      <c r="C3601" s="94" t="s">
        <v>235</v>
      </c>
      <c r="D3601" s="95" t="s">
        <v>256</v>
      </c>
      <c r="E3601" s="95" t="s">
        <v>165</v>
      </c>
      <c r="F3601" s="95" t="s">
        <v>236</v>
      </c>
      <c r="G3601" s="92"/>
      <c r="H3601" s="95" t="s">
        <v>257</v>
      </c>
      <c r="I3601" s="97" t="s">
        <v>364</v>
      </c>
    </row>
    <row r="3602" spans="1:9" x14ac:dyDescent="0.25">
      <c r="A3602" s="92" t="s">
        <v>237</v>
      </c>
      <c r="B3602" s="93">
        <v>46109.671048090277</v>
      </c>
      <c r="C3602" s="94" t="s">
        <v>235</v>
      </c>
      <c r="D3602" s="95" t="s">
        <v>244</v>
      </c>
      <c r="E3602" s="95" t="s">
        <v>147</v>
      </c>
      <c r="F3602" s="95" t="s">
        <v>236</v>
      </c>
      <c r="G3602" s="92"/>
      <c r="H3602" s="95" t="s">
        <v>245</v>
      </c>
      <c r="I3602" s="97" t="s">
        <v>587</v>
      </c>
    </row>
    <row r="3603" spans="1:9" x14ac:dyDescent="0.25">
      <c r="A3603" s="92" t="s">
        <v>237</v>
      </c>
      <c r="B3603" s="93">
        <v>46109.670988668979</v>
      </c>
      <c r="C3603" s="94" t="s">
        <v>235</v>
      </c>
      <c r="D3603" s="95" t="s">
        <v>259</v>
      </c>
      <c r="E3603" s="95" t="s">
        <v>198</v>
      </c>
      <c r="F3603" s="95" t="s">
        <v>236</v>
      </c>
      <c r="G3603" s="92"/>
      <c r="H3603" s="95" t="s">
        <v>260</v>
      </c>
      <c r="I3603" s="97" t="s">
        <v>2672</v>
      </c>
    </row>
    <row r="3604" spans="1:9" x14ac:dyDescent="0.25">
      <c r="A3604" s="92" t="s">
        <v>237</v>
      </c>
      <c r="B3604" s="93">
        <v>46109.670955567126</v>
      </c>
      <c r="C3604" s="94" t="s">
        <v>235</v>
      </c>
      <c r="D3604" s="95" t="s">
        <v>265</v>
      </c>
      <c r="E3604" s="95" t="s">
        <v>173</v>
      </c>
      <c r="F3604" s="95" t="s">
        <v>236</v>
      </c>
      <c r="G3604" s="92"/>
      <c r="H3604" s="95" t="s">
        <v>266</v>
      </c>
      <c r="I3604" s="97" t="s">
        <v>1121</v>
      </c>
    </row>
    <row r="3605" spans="1:9" x14ac:dyDescent="0.25">
      <c r="A3605" s="92" t="s">
        <v>237</v>
      </c>
      <c r="B3605" s="93">
        <v>46109.67088125</v>
      </c>
      <c r="C3605" s="94" t="s">
        <v>235</v>
      </c>
      <c r="D3605" s="95" t="s">
        <v>268</v>
      </c>
      <c r="E3605" s="95" t="s">
        <v>200</v>
      </c>
      <c r="F3605" s="95" t="s">
        <v>236</v>
      </c>
      <c r="G3605" s="92"/>
      <c r="H3605" s="95" t="s">
        <v>269</v>
      </c>
      <c r="I3605" s="97" t="s">
        <v>1452</v>
      </c>
    </row>
    <row r="3606" spans="1:9" x14ac:dyDescent="0.25">
      <c r="A3606" s="92" t="s">
        <v>237</v>
      </c>
      <c r="B3606" s="93">
        <v>46109.670843807871</v>
      </c>
      <c r="C3606" s="94" t="s">
        <v>235</v>
      </c>
      <c r="D3606" s="95" t="s">
        <v>278</v>
      </c>
      <c r="E3606" s="95" t="s">
        <v>203</v>
      </c>
      <c r="F3606" s="95" t="s">
        <v>236</v>
      </c>
      <c r="G3606" s="92"/>
      <c r="H3606" s="95" t="s">
        <v>279</v>
      </c>
      <c r="I3606" s="97" t="s">
        <v>2673</v>
      </c>
    </row>
    <row r="3607" spans="1:9" x14ac:dyDescent="0.25">
      <c r="A3607" s="92" t="s">
        <v>237</v>
      </c>
      <c r="B3607" s="93">
        <v>46109.670814733792</v>
      </c>
      <c r="C3607" s="94" t="s">
        <v>235</v>
      </c>
      <c r="D3607" s="95" t="s">
        <v>275</v>
      </c>
      <c r="E3607" s="95" t="s">
        <v>141</v>
      </c>
      <c r="F3607" s="95" t="s">
        <v>236</v>
      </c>
      <c r="G3607" s="92"/>
      <c r="H3607" s="95" t="s">
        <v>276</v>
      </c>
      <c r="I3607" s="97" t="s">
        <v>2674</v>
      </c>
    </row>
    <row r="3608" spans="1:9" x14ac:dyDescent="0.25">
      <c r="A3608" s="92" t="s">
        <v>237</v>
      </c>
      <c r="B3608" s="93">
        <v>46109.670788414347</v>
      </c>
      <c r="C3608" s="94" t="s">
        <v>235</v>
      </c>
      <c r="D3608" s="95" t="s">
        <v>262</v>
      </c>
      <c r="E3608" s="95" t="s">
        <v>202</v>
      </c>
      <c r="F3608" s="95" t="s">
        <v>236</v>
      </c>
      <c r="G3608" s="92"/>
      <c r="H3608" s="95" t="s">
        <v>263</v>
      </c>
      <c r="I3608" s="97" t="s">
        <v>2239</v>
      </c>
    </row>
    <row r="3609" spans="1:9" x14ac:dyDescent="0.25">
      <c r="A3609" s="92" t="s">
        <v>237</v>
      </c>
      <c r="B3609" s="93">
        <v>46109.670740462963</v>
      </c>
      <c r="C3609" s="94" t="s">
        <v>235</v>
      </c>
      <c r="D3609" s="95" t="s">
        <v>250</v>
      </c>
      <c r="E3609" s="95" t="s">
        <v>168</v>
      </c>
      <c r="F3609" s="95" t="s">
        <v>236</v>
      </c>
      <c r="G3609" s="92"/>
      <c r="H3609" s="95" t="s">
        <v>251</v>
      </c>
      <c r="I3609" s="97" t="s">
        <v>828</v>
      </c>
    </row>
    <row r="3610" spans="1:9" x14ac:dyDescent="0.25">
      <c r="A3610" s="92" t="s">
        <v>237</v>
      </c>
      <c r="B3610" s="93">
        <v>46109.670738622684</v>
      </c>
      <c r="C3610" s="94" t="s">
        <v>235</v>
      </c>
      <c r="D3610" s="95" t="s">
        <v>271</v>
      </c>
      <c r="E3610" s="95" t="s">
        <v>272</v>
      </c>
      <c r="F3610" s="95" t="s">
        <v>236</v>
      </c>
      <c r="G3610" s="92"/>
      <c r="H3610" s="95" t="s">
        <v>273</v>
      </c>
      <c r="I3610" s="97" t="s">
        <v>718</v>
      </c>
    </row>
    <row r="3611" spans="1:9" x14ac:dyDescent="0.25">
      <c r="A3611" s="92" t="s">
        <v>237</v>
      </c>
      <c r="B3611" s="93">
        <v>46109.670699548609</v>
      </c>
      <c r="C3611" s="94" t="s">
        <v>235</v>
      </c>
      <c r="D3611" s="95" t="s">
        <v>247</v>
      </c>
      <c r="E3611" s="95" t="s">
        <v>170</v>
      </c>
      <c r="F3611" s="95" t="s">
        <v>236</v>
      </c>
      <c r="G3611" s="92"/>
      <c r="H3611" s="95" t="s">
        <v>248</v>
      </c>
      <c r="I3611" s="97" t="s">
        <v>2675</v>
      </c>
    </row>
    <row r="3612" spans="1:9" x14ac:dyDescent="0.25">
      <c r="A3612" s="92" t="s">
        <v>237</v>
      </c>
      <c r="B3612" s="93">
        <v>46109.670661736112</v>
      </c>
      <c r="C3612" s="94" t="s">
        <v>235</v>
      </c>
      <c r="D3612" s="95" t="s">
        <v>241</v>
      </c>
      <c r="E3612" s="95" t="s">
        <v>144</v>
      </c>
      <c r="F3612" s="95" t="s">
        <v>236</v>
      </c>
      <c r="G3612" s="92"/>
      <c r="H3612" s="95" t="s">
        <v>242</v>
      </c>
      <c r="I3612" s="97" t="s">
        <v>2676</v>
      </c>
    </row>
    <row r="3613" spans="1:9" x14ac:dyDescent="0.25">
      <c r="A3613" s="92" t="s">
        <v>237</v>
      </c>
      <c r="B3613" s="93">
        <v>46109.670649664353</v>
      </c>
      <c r="C3613" s="94" t="s">
        <v>235</v>
      </c>
      <c r="D3613" s="95" t="s">
        <v>238</v>
      </c>
      <c r="E3613" s="95" t="s">
        <v>199</v>
      </c>
      <c r="F3613" s="95" t="s">
        <v>236</v>
      </c>
      <c r="G3613" s="92"/>
      <c r="H3613" s="95" t="s">
        <v>239</v>
      </c>
      <c r="I3613" s="97" t="s">
        <v>1229</v>
      </c>
    </row>
    <row r="3614" spans="1:9" x14ac:dyDescent="0.25">
      <c r="A3614" s="92" t="s">
        <v>237</v>
      </c>
      <c r="B3614" s="93">
        <v>46109.670641122684</v>
      </c>
      <c r="C3614" s="94" t="s">
        <v>235</v>
      </c>
      <c r="D3614" s="95" t="s">
        <v>253</v>
      </c>
      <c r="E3614" s="95" t="s">
        <v>201</v>
      </c>
      <c r="F3614" s="95" t="s">
        <v>236</v>
      </c>
      <c r="G3614" s="92"/>
      <c r="H3614" s="95" t="s">
        <v>254</v>
      </c>
      <c r="I3614" s="97" t="s">
        <v>1009</v>
      </c>
    </row>
    <row r="3615" spans="1:9" x14ac:dyDescent="0.25">
      <c r="A3615" s="92" t="s">
        <v>237</v>
      </c>
      <c r="B3615" s="93">
        <v>46109.670592847222</v>
      </c>
      <c r="C3615" s="94" t="s">
        <v>235</v>
      </c>
      <c r="D3615" s="95" t="s">
        <v>256</v>
      </c>
      <c r="E3615" s="95" t="s">
        <v>165</v>
      </c>
      <c r="F3615" s="95" t="s">
        <v>236</v>
      </c>
      <c r="G3615" s="92"/>
      <c r="H3615" s="95" t="s">
        <v>257</v>
      </c>
      <c r="I3615" s="97" t="s">
        <v>1052</v>
      </c>
    </row>
    <row r="3616" spans="1:9" x14ac:dyDescent="0.25">
      <c r="A3616" s="92" t="s">
        <v>237</v>
      </c>
      <c r="B3616" s="93">
        <v>46109.67057681713</v>
      </c>
      <c r="C3616" s="94" t="s">
        <v>235</v>
      </c>
      <c r="D3616" s="95" t="s">
        <v>244</v>
      </c>
      <c r="E3616" s="95" t="s">
        <v>147</v>
      </c>
      <c r="F3616" s="95" t="s">
        <v>236</v>
      </c>
      <c r="G3616" s="92"/>
      <c r="H3616" s="95" t="s">
        <v>245</v>
      </c>
      <c r="I3616" s="97" t="s">
        <v>468</v>
      </c>
    </row>
    <row r="3617" spans="1:9" x14ac:dyDescent="0.25">
      <c r="A3617" s="92" t="s">
        <v>237</v>
      </c>
      <c r="B3617" s="93">
        <v>46109.67047946759</v>
      </c>
      <c r="C3617" s="94" t="s">
        <v>235</v>
      </c>
      <c r="D3617" s="95" t="s">
        <v>265</v>
      </c>
      <c r="E3617" s="95" t="s">
        <v>173</v>
      </c>
      <c r="F3617" s="95" t="s">
        <v>236</v>
      </c>
      <c r="G3617" s="92"/>
      <c r="H3617" s="95" t="s">
        <v>266</v>
      </c>
      <c r="I3617" s="97" t="s">
        <v>2677</v>
      </c>
    </row>
    <row r="3618" spans="1:9" x14ac:dyDescent="0.25">
      <c r="A3618" s="92" t="s">
        <v>237</v>
      </c>
      <c r="B3618" s="93">
        <v>46109.670463657407</v>
      </c>
      <c r="C3618" s="94" t="s">
        <v>235</v>
      </c>
      <c r="D3618" s="95" t="s">
        <v>259</v>
      </c>
      <c r="E3618" s="95" t="s">
        <v>198</v>
      </c>
      <c r="F3618" s="95" t="s">
        <v>236</v>
      </c>
      <c r="G3618" s="92"/>
      <c r="H3618" s="95" t="s">
        <v>260</v>
      </c>
      <c r="I3618" s="97" t="s">
        <v>2678</v>
      </c>
    </row>
    <row r="3619" spans="1:9" x14ac:dyDescent="0.25">
      <c r="A3619" s="92" t="s">
        <v>237</v>
      </c>
      <c r="B3619" s="93">
        <v>46109.670404837962</v>
      </c>
      <c r="C3619" s="94" t="s">
        <v>235</v>
      </c>
      <c r="D3619" s="95" t="s">
        <v>268</v>
      </c>
      <c r="E3619" s="95" t="s">
        <v>200</v>
      </c>
      <c r="F3619" s="95" t="s">
        <v>236</v>
      </c>
      <c r="G3619" s="92"/>
      <c r="H3619" s="95" t="s">
        <v>269</v>
      </c>
      <c r="I3619" s="97" t="s">
        <v>1318</v>
      </c>
    </row>
    <row r="3620" spans="1:9" x14ac:dyDescent="0.25">
      <c r="A3620" s="92" t="s">
        <v>237</v>
      </c>
      <c r="B3620" s="93">
        <v>46109.670372615736</v>
      </c>
      <c r="C3620" s="94" t="s">
        <v>235</v>
      </c>
      <c r="D3620" s="95" t="s">
        <v>278</v>
      </c>
      <c r="E3620" s="95" t="s">
        <v>203</v>
      </c>
      <c r="F3620" s="95" t="s">
        <v>236</v>
      </c>
      <c r="G3620" s="92"/>
      <c r="H3620" s="95" t="s">
        <v>279</v>
      </c>
      <c r="I3620" s="97" t="s">
        <v>1042</v>
      </c>
    </row>
    <row r="3621" spans="1:9" x14ac:dyDescent="0.25">
      <c r="A3621" s="92" t="s">
        <v>237</v>
      </c>
      <c r="B3621" s="93">
        <v>46109.670325983796</v>
      </c>
      <c r="C3621" s="94" t="s">
        <v>235</v>
      </c>
      <c r="D3621" s="95" t="s">
        <v>275</v>
      </c>
      <c r="E3621" s="95" t="s">
        <v>141</v>
      </c>
      <c r="F3621" s="95" t="s">
        <v>236</v>
      </c>
      <c r="G3621" s="92"/>
      <c r="H3621" s="95" t="s">
        <v>276</v>
      </c>
      <c r="I3621" s="97" t="s">
        <v>2679</v>
      </c>
    </row>
    <row r="3622" spans="1:9" x14ac:dyDescent="0.25">
      <c r="A3622" s="92" t="s">
        <v>237</v>
      </c>
      <c r="B3622" s="93">
        <v>46109.670315300922</v>
      </c>
      <c r="C3622" s="94" t="s">
        <v>235</v>
      </c>
      <c r="D3622" s="95" t="s">
        <v>262</v>
      </c>
      <c r="E3622" s="95" t="s">
        <v>202</v>
      </c>
      <c r="F3622" s="95" t="s">
        <v>236</v>
      </c>
      <c r="G3622" s="92"/>
      <c r="H3622" s="95" t="s">
        <v>263</v>
      </c>
      <c r="I3622" s="97" t="s">
        <v>777</v>
      </c>
    </row>
    <row r="3623" spans="1:9" x14ac:dyDescent="0.25">
      <c r="A3623" s="92" t="s">
        <v>237</v>
      </c>
      <c r="B3623" s="93">
        <v>46109.670265057866</v>
      </c>
      <c r="C3623" s="94" t="s">
        <v>235</v>
      </c>
      <c r="D3623" s="95" t="s">
        <v>250</v>
      </c>
      <c r="E3623" s="95" t="s">
        <v>168</v>
      </c>
      <c r="F3623" s="95" t="s">
        <v>236</v>
      </c>
      <c r="G3623" s="92"/>
      <c r="H3623" s="95" t="s">
        <v>251</v>
      </c>
      <c r="I3623" s="97" t="s">
        <v>2477</v>
      </c>
    </row>
    <row r="3624" spans="1:9" x14ac:dyDescent="0.25">
      <c r="A3624" s="92" t="s">
        <v>237</v>
      </c>
      <c r="B3624" s="93">
        <v>46109.670253703705</v>
      </c>
      <c r="C3624" s="94" t="s">
        <v>235</v>
      </c>
      <c r="D3624" s="95" t="s">
        <v>271</v>
      </c>
      <c r="E3624" s="95" t="s">
        <v>272</v>
      </c>
      <c r="F3624" s="95" t="s">
        <v>236</v>
      </c>
      <c r="G3624" s="92"/>
      <c r="H3624" s="95" t="s">
        <v>273</v>
      </c>
      <c r="I3624" s="97" t="s">
        <v>2680</v>
      </c>
    </row>
    <row r="3625" spans="1:9" x14ac:dyDescent="0.25">
      <c r="A3625" s="92" t="s">
        <v>237</v>
      </c>
      <c r="B3625" s="93">
        <v>46109.670223055553</v>
      </c>
      <c r="C3625" s="94" t="s">
        <v>235</v>
      </c>
      <c r="D3625" s="95" t="s">
        <v>247</v>
      </c>
      <c r="E3625" s="95" t="s">
        <v>170</v>
      </c>
      <c r="F3625" s="95" t="s">
        <v>236</v>
      </c>
      <c r="G3625" s="92"/>
      <c r="H3625" s="95" t="s">
        <v>248</v>
      </c>
      <c r="I3625" s="97" t="s">
        <v>495</v>
      </c>
    </row>
    <row r="3626" spans="1:9" x14ac:dyDescent="0.25">
      <c r="A3626" s="92" t="s">
        <v>237</v>
      </c>
      <c r="B3626" s="93">
        <v>46109.670177581014</v>
      </c>
      <c r="C3626" s="94" t="s">
        <v>235</v>
      </c>
      <c r="D3626" s="95" t="s">
        <v>238</v>
      </c>
      <c r="E3626" s="95" t="s">
        <v>199</v>
      </c>
      <c r="F3626" s="95" t="s">
        <v>236</v>
      </c>
      <c r="G3626" s="92"/>
      <c r="H3626" s="95" t="s">
        <v>239</v>
      </c>
      <c r="I3626" s="97" t="s">
        <v>2210</v>
      </c>
    </row>
    <row r="3627" spans="1:9" x14ac:dyDescent="0.25">
      <c r="A3627" s="92" t="s">
        <v>237</v>
      </c>
      <c r="B3627" s="93">
        <v>46109.670166412034</v>
      </c>
      <c r="C3627" s="94" t="s">
        <v>235</v>
      </c>
      <c r="D3627" s="95" t="s">
        <v>253</v>
      </c>
      <c r="E3627" s="95" t="s">
        <v>201</v>
      </c>
      <c r="F3627" s="95" t="s">
        <v>236</v>
      </c>
      <c r="G3627" s="92"/>
      <c r="H3627" s="95" t="s">
        <v>254</v>
      </c>
      <c r="I3627" s="97" t="s">
        <v>676</v>
      </c>
    </row>
    <row r="3628" spans="1:9" x14ac:dyDescent="0.25">
      <c r="A3628" s="92" t="s">
        <v>237</v>
      </c>
      <c r="B3628" s="93">
        <v>46109.670163113427</v>
      </c>
      <c r="C3628" s="94" t="s">
        <v>235</v>
      </c>
      <c r="D3628" s="95" t="s">
        <v>241</v>
      </c>
      <c r="E3628" s="95" t="s">
        <v>144</v>
      </c>
      <c r="F3628" s="95" t="s">
        <v>236</v>
      </c>
      <c r="G3628" s="92"/>
      <c r="H3628" s="95" t="s">
        <v>242</v>
      </c>
      <c r="I3628" s="97" t="s">
        <v>1604</v>
      </c>
    </row>
    <row r="3629" spans="1:9" x14ac:dyDescent="0.25">
      <c r="A3629" s="92" t="s">
        <v>237</v>
      </c>
      <c r="B3629" s="93">
        <v>46109.670114502311</v>
      </c>
      <c r="C3629" s="94" t="s">
        <v>235</v>
      </c>
      <c r="D3629" s="95" t="s">
        <v>256</v>
      </c>
      <c r="E3629" s="95" t="s">
        <v>165</v>
      </c>
      <c r="F3629" s="95" t="s">
        <v>236</v>
      </c>
      <c r="G3629" s="92"/>
      <c r="H3629" s="95" t="s">
        <v>257</v>
      </c>
      <c r="I3629" s="97" t="s">
        <v>724</v>
      </c>
    </row>
    <row r="3630" spans="1:9" x14ac:dyDescent="0.25">
      <c r="A3630" s="92" t="s">
        <v>237</v>
      </c>
      <c r="B3630" s="93">
        <v>46109.670102245371</v>
      </c>
      <c r="C3630" s="94" t="s">
        <v>235</v>
      </c>
      <c r="D3630" s="95" t="s">
        <v>244</v>
      </c>
      <c r="E3630" s="95" t="s">
        <v>147</v>
      </c>
      <c r="F3630" s="95" t="s">
        <v>236</v>
      </c>
      <c r="G3630" s="92"/>
      <c r="H3630" s="95" t="s">
        <v>245</v>
      </c>
      <c r="I3630" s="97" t="s">
        <v>919</v>
      </c>
    </row>
    <row r="3631" spans="1:9" x14ac:dyDescent="0.25">
      <c r="A3631" s="92" t="s">
        <v>237</v>
      </c>
      <c r="B3631" s="93">
        <v>46109.670004884254</v>
      </c>
      <c r="C3631" s="94" t="s">
        <v>235</v>
      </c>
      <c r="D3631" s="95" t="s">
        <v>265</v>
      </c>
      <c r="E3631" s="95" t="s">
        <v>173</v>
      </c>
      <c r="F3631" s="95" t="s">
        <v>236</v>
      </c>
      <c r="G3631" s="92"/>
      <c r="H3631" s="95" t="s">
        <v>266</v>
      </c>
      <c r="I3631" s="97" t="s">
        <v>597</v>
      </c>
    </row>
    <row r="3632" spans="1:9" x14ac:dyDescent="0.25">
      <c r="A3632" s="92" t="s">
        <v>237</v>
      </c>
      <c r="B3632" s="93">
        <v>46109.669920034721</v>
      </c>
      <c r="C3632" s="94" t="s">
        <v>235</v>
      </c>
      <c r="D3632" s="95" t="s">
        <v>268</v>
      </c>
      <c r="E3632" s="95" t="s">
        <v>200</v>
      </c>
      <c r="F3632" s="95" t="s">
        <v>236</v>
      </c>
      <c r="G3632" s="92"/>
      <c r="H3632" s="95" t="s">
        <v>269</v>
      </c>
      <c r="I3632" s="97" t="s">
        <v>2606</v>
      </c>
    </row>
    <row r="3633" spans="1:9" x14ac:dyDescent="0.25">
      <c r="A3633" s="92" t="s">
        <v>237</v>
      </c>
      <c r="B3633" s="93">
        <v>46109.66991892361</v>
      </c>
      <c r="C3633" s="94" t="s">
        <v>235</v>
      </c>
      <c r="D3633" s="95" t="s">
        <v>259</v>
      </c>
      <c r="E3633" s="95" t="s">
        <v>198</v>
      </c>
      <c r="F3633" s="95" t="s">
        <v>236</v>
      </c>
      <c r="G3633" s="92"/>
      <c r="H3633" s="95" t="s">
        <v>260</v>
      </c>
      <c r="I3633" s="97" t="s">
        <v>2681</v>
      </c>
    </row>
    <row r="3634" spans="1:9" x14ac:dyDescent="0.25">
      <c r="A3634" s="92" t="s">
        <v>237</v>
      </c>
      <c r="B3634" s="93">
        <v>46109.669902268513</v>
      </c>
      <c r="C3634" s="94" t="s">
        <v>235</v>
      </c>
      <c r="D3634" s="95" t="s">
        <v>278</v>
      </c>
      <c r="E3634" s="95" t="s">
        <v>203</v>
      </c>
      <c r="F3634" s="95" t="s">
        <v>236</v>
      </c>
      <c r="G3634" s="92"/>
      <c r="H3634" s="95" t="s">
        <v>279</v>
      </c>
      <c r="I3634" s="97" t="s">
        <v>1415</v>
      </c>
    </row>
    <row r="3635" spans="1:9" x14ac:dyDescent="0.25">
      <c r="A3635" s="92" t="s">
        <v>237</v>
      </c>
      <c r="B3635" s="93">
        <v>46109.669839502312</v>
      </c>
      <c r="C3635" s="94" t="s">
        <v>235</v>
      </c>
      <c r="D3635" s="95" t="s">
        <v>262</v>
      </c>
      <c r="E3635" s="95" t="s">
        <v>202</v>
      </c>
      <c r="F3635" s="95" t="s">
        <v>236</v>
      </c>
      <c r="G3635" s="92"/>
      <c r="H3635" s="95" t="s">
        <v>263</v>
      </c>
      <c r="I3635" s="97" t="s">
        <v>310</v>
      </c>
    </row>
    <row r="3636" spans="1:9" x14ac:dyDescent="0.25">
      <c r="A3636" s="92" t="s">
        <v>237</v>
      </c>
      <c r="B3636" s="93">
        <v>46109.669832384257</v>
      </c>
      <c r="C3636" s="94" t="s">
        <v>235</v>
      </c>
      <c r="D3636" s="95" t="s">
        <v>275</v>
      </c>
      <c r="E3636" s="95" t="s">
        <v>141</v>
      </c>
      <c r="F3636" s="95" t="s">
        <v>236</v>
      </c>
      <c r="G3636" s="92"/>
      <c r="H3636" s="95" t="s">
        <v>276</v>
      </c>
      <c r="I3636" s="97" t="s">
        <v>2493</v>
      </c>
    </row>
    <row r="3637" spans="1:9" x14ac:dyDescent="0.25">
      <c r="A3637" s="92" t="s">
        <v>237</v>
      </c>
      <c r="B3637" s="93">
        <v>46109.669789479165</v>
      </c>
      <c r="C3637" s="94" t="s">
        <v>235</v>
      </c>
      <c r="D3637" s="95" t="s">
        <v>250</v>
      </c>
      <c r="E3637" s="95" t="s">
        <v>168</v>
      </c>
      <c r="F3637" s="95" t="s">
        <v>236</v>
      </c>
      <c r="G3637" s="92"/>
      <c r="H3637" s="95" t="s">
        <v>251</v>
      </c>
      <c r="I3637" s="97" t="s">
        <v>453</v>
      </c>
    </row>
    <row r="3638" spans="1:9" x14ac:dyDescent="0.25">
      <c r="A3638" s="92" t="s">
        <v>237</v>
      </c>
      <c r="B3638" s="93">
        <v>46109.669773680551</v>
      </c>
      <c r="C3638" s="94" t="s">
        <v>235</v>
      </c>
      <c r="D3638" s="95" t="s">
        <v>271</v>
      </c>
      <c r="E3638" s="95" t="s">
        <v>272</v>
      </c>
      <c r="F3638" s="95" t="s">
        <v>236</v>
      </c>
      <c r="G3638" s="92"/>
      <c r="H3638" s="95" t="s">
        <v>273</v>
      </c>
      <c r="I3638" s="97" t="s">
        <v>1144</v>
      </c>
    </row>
    <row r="3639" spans="1:9" x14ac:dyDescent="0.25">
      <c r="A3639" s="92" t="s">
        <v>237</v>
      </c>
      <c r="B3639" s="93">
        <v>46109.669741180551</v>
      </c>
      <c r="C3639" s="94" t="s">
        <v>235</v>
      </c>
      <c r="D3639" s="95" t="s">
        <v>247</v>
      </c>
      <c r="E3639" s="95" t="s">
        <v>170</v>
      </c>
      <c r="F3639" s="95" t="s">
        <v>236</v>
      </c>
      <c r="G3639" s="92"/>
      <c r="H3639" s="95" t="s">
        <v>248</v>
      </c>
      <c r="I3639" s="97" t="s">
        <v>2682</v>
      </c>
    </row>
    <row r="3640" spans="1:9" x14ac:dyDescent="0.25">
      <c r="A3640" s="92" t="s">
        <v>237</v>
      </c>
      <c r="B3640" s="93">
        <v>46109.669704548607</v>
      </c>
      <c r="C3640" s="94" t="s">
        <v>235</v>
      </c>
      <c r="D3640" s="95" t="s">
        <v>238</v>
      </c>
      <c r="E3640" s="95" t="s">
        <v>199</v>
      </c>
      <c r="F3640" s="95" t="s">
        <v>236</v>
      </c>
      <c r="G3640" s="92"/>
      <c r="H3640" s="95" t="s">
        <v>239</v>
      </c>
      <c r="I3640" s="97" t="s">
        <v>478</v>
      </c>
    </row>
    <row r="3641" spans="1:9" x14ac:dyDescent="0.25">
      <c r="A3641" s="92" t="s">
        <v>237</v>
      </c>
      <c r="B3641" s="93">
        <v>46109.669691122683</v>
      </c>
      <c r="C3641" s="94" t="s">
        <v>235</v>
      </c>
      <c r="D3641" s="95" t="s">
        <v>253</v>
      </c>
      <c r="E3641" s="95" t="s">
        <v>201</v>
      </c>
      <c r="F3641" s="95" t="s">
        <v>236</v>
      </c>
      <c r="G3641" s="92"/>
      <c r="H3641" s="95" t="s">
        <v>254</v>
      </c>
      <c r="I3641" s="97" t="s">
        <v>648</v>
      </c>
    </row>
    <row r="3642" spans="1:9" x14ac:dyDescent="0.25">
      <c r="A3642" s="92" t="s">
        <v>237</v>
      </c>
      <c r="B3642" s="93">
        <v>46109.669678634258</v>
      </c>
      <c r="C3642" s="94" t="s">
        <v>235</v>
      </c>
      <c r="D3642" s="95" t="s">
        <v>241</v>
      </c>
      <c r="E3642" s="95" t="s">
        <v>144</v>
      </c>
      <c r="F3642" s="95" t="s">
        <v>236</v>
      </c>
      <c r="G3642" s="92"/>
      <c r="H3642" s="95" t="s">
        <v>242</v>
      </c>
      <c r="I3642" s="97" t="s">
        <v>745</v>
      </c>
    </row>
    <row r="3643" spans="1:9" x14ac:dyDescent="0.25">
      <c r="A3643" s="92" t="s">
        <v>237</v>
      </c>
      <c r="B3643" s="93">
        <v>46109.669634282407</v>
      </c>
      <c r="C3643" s="94" t="s">
        <v>235</v>
      </c>
      <c r="D3643" s="95" t="s">
        <v>256</v>
      </c>
      <c r="E3643" s="95" t="s">
        <v>165</v>
      </c>
      <c r="F3643" s="95" t="s">
        <v>236</v>
      </c>
      <c r="G3643" s="92"/>
      <c r="H3643" s="95" t="s">
        <v>257</v>
      </c>
      <c r="I3643" s="97" t="s">
        <v>1043</v>
      </c>
    </row>
    <row r="3644" spans="1:9" x14ac:dyDescent="0.25">
      <c r="A3644" s="92" t="s">
        <v>237</v>
      </c>
      <c r="B3644" s="93">
        <v>46109.669627939809</v>
      </c>
      <c r="C3644" s="94" t="s">
        <v>235</v>
      </c>
      <c r="D3644" s="95" t="s">
        <v>244</v>
      </c>
      <c r="E3644" s="95" t="s">
        <v>147</v>
      </c>
      <c r="F3644" s="95" t="s">
        <v>236</v>
      </c>
      <c r="G3644" s="92"/>
      <c r="H3644" s="95" t="s">
        <v>245</v>
      </c>
      <c r="I3644" s="97" t="s">
        <v>325</v>
      </c>
    </row>
    <row r="3645" spans="1:9" x14ac:dyDescent="0.25">
      <c r="A3645" s="92" t="s">
        <v>237</v>
      </c>
      <c r="B3645" s="93">
        <v>46109.669530763887</v>
      </c>
      <c r="C3645" s="94" t="s">
        <v>235</v>
      </c>
      <c r="D3645" s="95" t="s">
        <v>265</v>
      </c>
      <c r="E3645" s="95" t="s">
        <v>173</v>
      </c>
      <c r="F3645" s="95" t="s">
        <v>236</v>
      </c>
      <c r="G3645" s="92"/>
      <c r="H3645" s="95" t="s">
        <v>266</v>
      </c>
      <c r="I3645" s="97" t="s">
        <v>655</v>
      </c>
    </row>
    <row r="3646" spans="1:9" x14ac:dyDescent="0.25">
      <c r="A3646" s="92" t="s">
        <v>237</v>
      </c>
      <c r="B3646" s="93">
        <v>46109.669440300924</v>
      </c>
      <c r="C3646" s="94" t="s">
        <v>235</v>
      </c>
      <c r="D3646" s="95" t="s">
        <v>268</v>
      </c>
      <c r="E3646" s="95" t="s">
        <v>200</v>
      </c>
      <c r="F3646" s="95" t="s">
        <v>236</v>
      </c>
      <c r="G3646" s="92"/>
      <c r="H3646" s="95" t="s">
        <v>269</v>
      </c>
      <c r="I3646" s="97" t="s">
        <v>2465</v>
      </c>
    </row>
    <row r="3647" spans="1:9" x14ac:dyDescent="0.25">
      <c r="A3647" s="92" t="s">
        <v>237</v>
      </c>
      <c r="B3647" s="93">
        <v>46109.669425960645</v>
      </c>
      <c r="C3647" s="94" t="s">
        <v>235</v>
      </c>
      <c r="D3647" s="95" t="s">
        <v>278</v>
      </c>
      <c r="E3647" s="95" t="s">
        <v>203</v>
      </c>
      <c r="F3647" s="95" t="s">
        <v>236</v>
      </c>
      <c r="G3647" s="92"/>
      <c r="H3647" s="95" t="s">
        <v>279</v>
      </c>
      <c r="I3647" s="97" t="s">
        <v>2632</v>
      </c>
    </row>
    <row r="3648" spans="1:9" x14ac:dyDescent="0.25">
      <c r="A3648" s="92" t="s">
        <v>237</v>
      </c>
      <c r="B3648" s="93">
        <v>46109.669378935185</v>
      </c>
      <c r="C3648" s="94" t="s">
        <v>235</v>
      </c>
      <c r="D3648" s="95" t="s">
        <v>259</v>
      </c>
      <c r="E3648" s="95" t="s">
        <v>198</v>
      </c>
      <c r="F3648" s="95" t="s">
        <v>236</v>
      </c>
      <c r="G3648" s="92"/>
      <c r="H3648" s="95" t="s">
        <v>260</v>
      </c>
      <c r="I3648" s="97" t="s">
        <v>2683</v>
      </c>
    </row>
    <row r="3649" spans="1:9" x14ac:dyDescent="0.25">
      <c r="A3649" s="92" t="s">
        <v>237</v>
      </c>
      <c r="B3649" s="93">
        <v>46109.669367905088</v>
      </c>
      <c r="C3649" s="94" t="s">
        <v>235</v>
      </c>
      <c r="D3649" s="95" t="s">
        <v>262</v>
      </c>
      <c r="E3649" s="95" t="s">
        <v>202</v>
      </c>
      <c r="F3649" s="95" t="s">
        <v>236</v>
      </c>
      <c r="G3649" s="92"/>
      <c r="H3649" s="95" t="s">
        <v>263</v>
      </c>
      <c r="I3649" s="97" t="s">
        <v>460</v>
      </c>
    </row>
    <row r="3650" spans="1:9" x14ac:dyDescent="0.25">
      <c r="A3650" s="92" t="s">
        <v>237</v>
      </c>
      <c r="B3650" s="93">
        <v>46109.669343310183</v>
      </c>
      <c r="C3650" s="94" t="s">
        <v>235</v>
      </c>
      <c r="D3650" s="95" t="s">
        <v>275</v>
      </c>
      <c r="E3650" s="95" t="s">
        <v>141</v>
      </c>
      <c r="F3650" s="95" t="s">
        <v>236</v>
      </c>
      <c r="G3650" s="92"/>
      <c r="H3650" s="95" t="s">
        <v>276</v>
      </c>
      <c r="I3650" s="97" t="s">
        <v>2684</v>
      </c>
    </row>
    <row r="3651" spans="1:9" x14ac:dyDescent="0.25">
      <c r="A3651" s="92" t="s">
        <v>237</v>
      </c>
      <c r="B3651" s="93">
        <v>46109.669311851852</v>
      </c>
      <c r="C3651" s="94" t="s">
        <v>235</v>
      </c>
      <c r="D3651" s="95" t="s">
        <v>250</v>
      </c>
      <c r="E3651" s="95" t="s">
        <v>168</v>
      </c>
      <c r="F3651" s="95" t="s">
        <v>236</v>
      </c>
      <c r="G3651" s="92"/>
      <c r="H3651" s="95" t="s">
        <v>251</v>
      </c>
      <c r="I3651" s="97" t="s">
        <v>2198</v>
      </c>
    </row>
    <row r="3652" spans="1:9" x14ac:dyDescent="0.25">
      <c r="A3652" s="92" t="s">
        <v>237</v>
      </c>
      <c r="B3652" s="93">
        <v>46109.669290532409</v>
      </c>
      <c r="C3652" s="94" t="s">
        <v>235</v>
      </c>
      <c r="D3652" s="95" t="s">
        <v>271</v>
      </c>
      <c r="E3652" s="95" t="s">
        <v>272</v>
      </c>
      <c r="F3652" s="95" t="s">
        <v>236</v>
      </c>
      <c r="G3652" s="92"/>
      <c r="H3652" s="95" t="s">
        <v>273</v>
      </c>
      <c r="I3652" s="97" t="s">
        <v>2685</v>
      </c>
    </row>
    <row r="3653" spans="1:9" x14ac:dyDescent="0.25">
      <c r="A3653" s="92" t="s">
        <v>237</v>
      </c>
      <c r="B3653" s="93">
        <v>46109.669259270835</v>
      </c>
      <c r="C3653" s="94" t="s">
        <v>235</v>
      </c>
      <c r="D3653" s="95" t="s">
        <v>247</v>
      </c>
      <c r="E3653" s="95" t="s">
        <v>170</v>
      </c>
      <c r="F3653" s="95" t="s">
        <v>236</v>
      </c>
      <c r="G3653" s="92"/>
      <c r="H3653" s="95" t="s">
        <v>248</v>
      </c>
      <c r="I3653" s="97" t="s">
        <v>2686</v>
      </c>
    </row>
    <row r="3654" spans="1:9" x14ac:dyDescent="0.25">
      <c r="A3654" s="92" t="s">
        <v>237</v>
      </c>
      <c r="B3654" s="93">
        <v>46109.669231064814</v>
      </c>
      <c r="C3654" s="94" t="s">
        <v>235</v>
      </c>
      <c r="D3654" s="95" t="s">
        <v>238</v>
      </c>
      <c r="E3654" s="95" t="s">
        <v>199</v>
      </c>
      <c r="F3654" s="95" t="s">
        <v>236</v>
      </c>
      <c r="G3654" s="92"/>
      <c r="H3654" s="95" t="s">
        <v>239</v>
      </c>
      <c r="I3654" s="97" t="s">
        <v>801</v>
      </c>
    </row>
    <row r="3655" spans="1:9" x14ac:dyDescent="0.25">
      <c r="A3655" s="92" t="s">
        <v>237</v>
      </c>
      <c r="B3655" s="93">
        <v>46109.669217847222</v>
      </c>
      <c r="C3655" s="94" t="s">
        <v>235</v>
      </c>
      <c r="D3655" s="95" t="s">
        <v>253</v>
      </c>
      <c r="E3655" s="95" t="s">
        <v>201</v>
      </c>
      <c r="F3655" s="95" t="s">
        <v>236</v>
      </c>
      <c r="G3655" s="92"/>
      <c r="H3655" s="95" t="s">
        <v>254</v>
      </c>
      <c r="I3655" s="97" t="s">
        <v>301</v>
      </c>
    </row>
    <row r="3656" spans="1:9" x14ac:dyDescent="0.25">
      <c r="A3656" s="92" t="s">
        <v>237</v>
      </c>
      <c r="B3656" s="93">
        <v>46109.66919674768</v>
      </c>
      <c r="C3656" s="94" t="s">
        <v>235</v>
      </c>
      <c r="D3656" s="95" t="s">
        <v>241</v>
      </c>
      <c r="E3656" s="95" t="s">
        <v>144</v>
      </c>
      <c r="F3656" s="95" t="s">
        <v>236</v>
      </c>
      <c r="G3656" s="92"/>
      <c r="H3656" s="95" t="s">
        <v>242</v>
      </c>
      <c r="I3656" s="97" t="s">
        <v>533</v>
      </c>
    </row>
    <row r="3657" spans="1:9" x14ac:dyDescent="0.25">
      <c r="A3657" s="92" t="s">
        <v>237</v>
      </c>
      <c r="B3657" s="93">
        <v>46109.669156064811</v>
      </c>
      <c r="C3657" s="94" t="s">
        <v>235</v>
      </c>
      <c r="D3657" s="95" t="s">
        <v>256</v>
      </c>
      <c r="E3657" s="95" t="s">
        <v>165</v>
      </c>
      <c r="F3657" s="95" t="s">
        <v>236</v>
      </c>
      <c r="G3657" s="92"/>
      <c r="H3657" s="95" t="s">
        <v>257</v>
      </c>
      <c r="I3657" s="97" t="s">
        <v>2392</v>
      </c>
    </row>
    <row r="3658" spans="1:9" x14ac:dyDescent="0.25">
      <c r="A3658" s="92" t="s">
        <v>237</v>
      </c>
      <c r="B3658" s="93">
        <v>46109.669152430557</v>
      </c>
      <c r="C3658" s="94" t="s">
        <v>235</v>
      </c>
      <c r="D3658" s="95" t="s">
        <v>244</v>
      </c>
      <c r="E3658" s="95" t="s">
        <v>147</v>
      </c>
      <c r="F3658" s="95" t="s">
        <v>236</v>
      </c>
      <c r="G3658" s="92"/>
      <c r="H3658" s="95" t="s">
        <v>245</v>
      </c>
      <c r="I3658" s="97" t="s">
        <v>707</v>
      </c>
    </row>
    <row r="3659" spans="1:9" x14ac:dyDescent="0.25">
      <c r="A3659" s="92" t="s">
        <v>237</v>
      </c>
      <c r="B3659" s="93">
        <v>46109.669054409722</v>
      </c>
      <c r="C3659" s="94" t="s">
        <v>235</v>
      </c>
      <c r="D3659" s="95" t="s">
        <v>265</v>
      </c>
      <c r="E3659" s="95" t="s">
        <v>173</v>
      </c>
      <c r="F3659" s="95" t="s">
        <v>236</v>
      </c>
      <c r="G3659" s="92"/>
      <c r="H3659" s="95" t="s">
        <v>266</v>
      </c>
      <c r="I3659" s="97" t="s">
        <v>1245</v>
      </c>
    </row>
    <row r="3660" spans="1:9" x14ac:dyDescent="0.25">
      <c r="A3660" s="92" t="s">
        <v>237</v>
      </c>
      <c r="B3660" s="93">
        <v>46109.668965034718</v>
      </c>
      <c r="C3660" s="94" t="s">
        <v>235</v>
      </c>
      <c r="D3660" s="95" t="s">
        <v>268</v>
      </c>
      <c r="E3660" s="95" t="s">
        <v>200</v>
      </c>
      <c r="F3660" s="95" t="s">
        <v>236</v>
      </c>
      <c r="G3660" s="92"/>
      <c r="H3660" s="95" t="s">
        <v>269</v>
      </c>
      <c r="I3660" s="97" t="s">
        <v>1452</v>
      </c>
    </row>
    <row r="3661" spans="1:9" x14ac:dyDescent="0.25">
      <c r="A3661" s="92" t="s">
        <v>237</v>
      </c>
      <c r="B3661" s="93">
        <v>46109.668954374996</v>
      </c>
      <c r="C3661" s="94" t="s">
        <v>235</v>
      </c>
      <c r="D3661" s="95" t="s">
        <v>278</v>
      </c>
      <c r="E3661" s="95" t="s">
        <v>203</v>
      </c>
      <c r="F3661" s="95" t="s">
        <v>236</v>
      </c>
      <c r="G3661" s="92"/>
      <c r="H3661" s="95" t="s">
        <v>279</v>
      </c>
      <c r="I3661" s="97" t="s">
        <v>2439</v>
      </c>
    </row>
    <row r="3662" spans="1:9" x14ac:dyDescent="0.25">
      <c r="A3662" s="92" t="s">
        <v>237</v>
      </c>
      <c r="B3662" s="93">
        <v>46109.668892407404</v>
      </c>
      <c r="C3662" s="94" t="s">
        <v>235</v>
      </c>
      <c r="D3662" s="95" t="s">
        <v>262</v>
      </c>
      <c r="E3662" s="95" t="s">
        <v>202</v>
      </c>
      <c r="F3662" s="95" t="s">
        <v>236</v>
      </c>
      <c r="G3662" s="92"/>
      <c r="H3662" s="95" t="s">
        <v>263</v>
      </c>
      <c r="I3662" s="97" t="s">
        <v>648</v>
      </c>
    </row>
    <row r="3663" spans="1:9" x14ac:dyDescent="0.25">
      <c r="A3663" s="92" t="s">
        <v>237</v>
      </c>
      <c r="B3663" s="93">
        <v>46109.668834976852</v>
      </c>
      <c r="C3663" s="94" t="s">
        <v>235</v>
      </c>
      <c r="D3663" s="95" t="s">
        <v>275</v>
      </c>
      <c r="E3663" s="95" t="s">
        <v>141</v>
      </c>
      <c r="F3663" s="95" t="s">
        <v>236</v>
      </c>
      <c r="G3663" s="92"/>
      <c r="H3663" s="95" t="s">
        <v>276</v>
      </c>
      <c r="I3663" s="97" t="s">
        <v>2687</v>
      </c>
    </row>
    <row r="3664" spans="1:9" x14ac:dyDescent="0.25">
      <c r="A3664" s="92" t="s">
        <v>237</v>
      </c>
      <c r="B3664" s="93">
        <v>46109.668828310183</v>
      </c>
      <c r="C3664" s="94" t="s">
        <v>235</v>
      </c>
      <c r="D3664" s="95" t="s">
        <v>259</v>
      </c>
      <c r="E3664" s="95" t="s">
        <v>198</v>
      </c>
      <c r="F3664" s="95" t="s">
        <v>236</v>
      </c>
      <c r="G3664" s="92"/>
      <c r="H3664" s="95" t="s">
        <v>260</v>
      </c>
      <c r="I3664" s="97" t="s">
        <v>2688</v>
      </c>
    </row>
    <row r="3665" spans="1:9" x14ac:dyDescent="0.25">
      <c r="A3665" s="92" t="s">
        <v>237</v>
      </c>
      <c r="B3665" s="93">
        <v>46109.668827696754</v>
      </c>
      <c r="C3665" s="94" t="s">
        <v>235</v>
      </c>
      <c r="D3665" s="95" t="s">
        <v>250</v>
      </c>
      <c r="E3665" s="95" t="s">
        <v>168</v>
      </c>
      <c r="F3665" s="95" t="s">
        <v>236</v>
      </c>
      <c r="G3665" s="92"/>
      <c r="H3665" s="95" t="s">
        <v>251</v>
      </c>
      <c r="I3665" s="97" t="s">
        <v>2689</v>
      </c>
    </row>
    <row r="3666" spans="1:9" x14ac:dyDescent="0.25">
      <c r="A3666" s="92" t="s">
        <v>237</v>
      </c>
      <c r="B3666" s="93">
        <v>46109.668805833331</v>
      </c>
      <c r="C3666" s="94" t="s">
        <v>235</v>
      </c>
      <c r="D3666" s="95" t="s">
        <v>271</v>
      </c>
      <c r="E3666" s="95" t="s">
        <v>272</v>
      </c>
      <c r="F3666" s="95" t="s">
        <v>236</v>
      </c>
      <c r="G3666" s="92"/>
      <c r="H3666" s="95" t="s">
        <v>273</v>
      </c>
      <c r="I3666" s="97" t="s">
        <v>1328</v>
      </c>
    </row>
    <row r="3667" spans="1:9" x14ac:dyDescent="0.25">
      <c r="A3667" s="92" t="s">
        <v>237</v>
      </c>
      <c r="B3667" s="93">
        <v>46109.668781157408</v>
      </c>
      <c r="C3667" s="94" t="s">
        <v>235</v>
      </c>
      <c r="D3667" s="95" t="s">
        <v>247</v>
      </c>
      <c r="E3667" s="95" t="s">
        <v>170</v>
      </c>
      <c r="F3667" s="95" t="s">
        <v>236</v>
      </c>
      <c r="G3667" s="92"/>
      <c r="H3667" s="95" t="s">
        <v>248</v>
      </c>
      <c r="I3667" s="97" t="s">
        <v>2690</v>
      </c>
    </row>
    <row r="3668" spans="1:9" x14ac:dyDescent="0.25">
      <c r="A3668" s="92" t="s">
        <v>237</v>
      </c>
      <c r="B3668" s="93">
        <v>46109.668756921295</v>
      </c>
      <c r="C3668" s="94" t="s">
        <v>235</v>
      </c>
      <c r="D3668" s="95" t="s">
        <v>238</v>
      </c>
      <c r="E3668" s="95" t="s">
        <v>199</v>
      </c>
      <c r="F3668" s="95" t="s">
        <v>236</v>
      </c>
      <c r="G3668" s="92"/>
      <c r="H3668" s="95" t="s">
        <v>239</v>
      </c>
      <c r="I3668" s="97" t="s">
        <v>2691</v>
      </c>
    </row>
    <row r="3669" spans="1:9" x14ac:dyDescent="0.25">
      <c r="A3669" s="92" t="s">
        <v>237</v>
      </c>
      <c r="B3669" s="93">
        <v>46109.66874119213</v>
      </c>
      <c r="C3669" s="94" t="s">
        <v>235</v>
      </c>
      <c r="D3669" s="95" t="s">
        <v>253</v>
      </c>
      <c r="E3669" s="95" t="s">
        <v>201</v>
      </c>
      <c r="F3669" s="95" t="s">
        <v>236</v>
      </c>
      <c r="G3669" s="92"/>
      <c r="H3669" s="95" t="s">
        <v>254</v>
      </c>
      <c r="I3669" s="97" t="s">
        <v>769</v>
      </c>
    </row>
    <row r="3670" spans="1:9" x14ac:dyDescent="0.25">
      <c r="A3670" s="92" t="s">
        <v>237</v>
      </c>
      <c r="B3670" s="93">
        <v>46109.668712997685</v>
      </c>
      <c r="C3670" s="94" t="s">
        <v>235</v>
      </c>
      <c r="D3670" s="95" t="s">
        <v>241</v>
      </c>
      <c r="E3670" s="95" t="s">
        <v>144</v>
      </c>
      <c r="F3670" s="95" t="s">
        <v>236</v>
      </c>
      <c r="G3670" s="92"/>
      <c r="H3670" s="95" t="s">
        <v>242</v>
      </c>
      <c r="I3670" s="97" t="s">
        <v>2128</v>
      </c>
    </row>
    <row r="3671" spans="1:9" x14ac:dyDescent="0.25">
      <c r="A3671" s="92" t="s">
        <v>237</v>
      </c>
      <c r="B3671" s="93">
        <v>46109.668674259257</v>
      </c>
      <c r="C3671" s="94" t="s">
        <v>235</v>
      </c>
      <c r="D3671" s="95" t="s">
        <v>244</v>
      </c>
      <c r="E3671" s="95" t="s">
        <v>147</v>
      </c>
      <c r="F3671" s="95" t="s">
        <v>236</v>
      </c>
      <c r="G3671" s="92"/>
      <c r="H3671" s="95" t="s">
        <v>245</v>
      </c>
      <c r="I3671" s="97" t="s">
        <v>1665</v>
      </c>
    </row>
    <row r="3672" spans="1:9" x14ac:dyDescent="0.25">
      <c r="A3672" s="92" t="s">
        <v>237</v>
      </c>
      <c r="B3672" s="93">
        <v>46109.668666504629</v>
      </c>
      <c r="C3672" s="94" t="s">
        <v>235</v>
      </c>
      <c r="D3672" s="95" t="s">
        <v>256</v>
      </c>
      <c r="E3672" s="95" t="s">
        <v>165</v>
      </c>
      <c r="F3672" s="95" t="s">
        <v>236</v>
      </c>
      <c r="G3672" s="92"/>
      <c r="H3672" s="95" t="s">
        <v>257</v>
      </c>
      <c r="I3672" s="97" t="s">
        <v>2692</v>
      </c>
    </row>
    <row r="3673" spans="1:9" x14ac:dyDescent="0.25">
      <c r="A3673" s="92" t="s">
        <v>237</v>
      </c>
      <c r="B3673" s="93">
        <v>46109.668576990742</v>
      </c>
      <c r="C3673" s="94" t="s">
        <v>235</v>
      </c>
      <c r="D3673" s="95" t="s">
        <v>265</v>
      </c>
      <c r="E3673" s="95" t="s">
        <v>173</v>
      </c>
      <c r="F3673" s="95" t="s">
        <v>236</v>
      </c>
      <c r="G3673" s="92"/>
      <c r="H3673" s="95" t="s">
        <v>266</v>
      </c>
      <c r="I3673" s="97" t="s">
        <v>2693</v>
      </c>
    </row>
    <row r="3674" spans="1:9" x14ac:dyDescent="0.25">
      <c r="A3674" s="92" t="s">
        <v>237</v>
      </c>
      <c r="B3674" s="93">
        <v>46109.6684880787</v>
      </c>
      <c r="C3674" s="94" t="s">
        <v>235</v>
      </c>
      <c r="D3674" s="95" t="s">
        <v>268</v>
      </c>
      <c r="E3674" s="95" t="s">
        <v>200</v>
      </c>
      <c r="F3674" s="95" t="s">
        <v>236</v>
      </c>
      <c r="G3674" s="92"/>
      <c r="H3674" s="95" t="s">
        <v>269</v>
      </c>
      <c r="I3674" s="97" t="s">
        <v>2236</v>
      </c>
    </row>
    <row r="3675" spans="1:9" x14ac:dyDescent="0.25">
      <c r="A3675" s="92" t="s">
        <v>237</v>
      </c>
      <c r="B3675" s="93">
        <v>46109.668478449072</v>
      </c>
      <c r="C3675" s="94" t="s">
        <v>235</v>
      </c>
      <c r="D3675" s="95" t="s">
        <v>278</v>
      </c>
      <c r="E3675" s="95" t="s">
        <v>203</v>
      </c>
      <c r="F3675" s="95" t="s">
        <v>236</v>
      </c>
      <c r="G3675" s="92"/>
      <c r="H3675" s="95" t="s">
        <v>279</v>
      </c>
      <c r="I3675" s="97" t="s">
        <v>2641</v>
      </c>
    </row>
    <row r="3676" spans="1:9" x14ac:dyDescent="0.25">
      <c r="A3676" s="92" t="s">
        <v>237</v>
      </c>
      <c r="B3676" s="93">
        <v>46109.668418240741</v>
      </c>
      <c r="C3676" s="94" t="s">
        <v>235</v>
      </c>
      <c r="D3676" s="95" t="s">
        <v>262</v>
      </c>
      <c r="E3676" s="95" t="s">
        <v>202</v>
      </c>
      <c r="F3676" s="95" t="s">
        <v>236</v>
      </c>
      <c r="G3676" s="92"/>
      <c r="H3676" s="95" t="s">
        <v>263</v>
      </c>
      <c r="I3676" s="97" t="s">
        <v>2446</v>
      </c>
    </row>
    <row r="3677" spans="1:9" x14ac:dyDescent="0.25">
      <c r="A3677" s="92" t="s">
        <v>237</v>
      </c>
      <c r="B3677" s="93">
        <v>46109.668340069446</v>
      </c>
      <c r="C3677" s="94" t="s">
        <v>235</v>
      </c>
      <c r="D3677" s="95" t="s">
        <v>250</v>
      </c>
      <c r="E3677" s="95" t="s">
        <v>168</v>
      </c>
      <c r="F3677" s="95" t="s">
        <v>236</v>
      </c>
      <c r="G3677" s="92"/>
      <c r="H3677" s="95" t="s">
        <v>251</v>
      </c>
      <c r="I3677" s="97" t="s">
        <v>2694</v>
      </c>
    </row>
    <row r="3678" spans="1:9" x14ac:dyDescent="0.25">
      <c r="A3678" s="92" t="s">
        <v>237</v>
      </c>
      <c r="B3678" s="93">
        <v>46109.668336944444</v>
      </c>
      <c r="C3678" s="94" t="s">
        <v>235</v>
      </c>
      <c r="D3678" s="95" t="s">
        <v>275</v>
      </c>
      <c r="E3678" s="95" t="s">
        <v>141</v>
      </c>
      <c r="F3678" s="95" t="s">
        <v>236</v>
      </c>
      <c r="G3678" s="92"/>
      <c r="H3678" s="95" t="s">
        <v>276</v>
      </c>
      <c r="I3678" s="97" t="s">
        <v>2695</v>
      </c>
    </row>
    <row r="3679" spans="1:9" x14ac:dyDescent="0.25">
      <c r="A3679" s="92" t="s">
        <v>237</v>
      </c>
      <c r="B3679" s="93">
        <v>46109.668316099538</v>
      </c>
      <c r="C3679" s="94" t="s">
        <v>235</v>
      </c>
      <c r="D3679" s="95" t="s">
        <v>271</v>
      </c>
      <c r="E3679" s="95" t="s">
        <v>272</v>
      </c>
      <c r="F3679" s="95" t="s">
        <v>236</v>
      </c>
      <c r="G3679" s="92"/>
      <c r="H3679" s="95" t="s">
        <v>273</v>
      </c>
      <c r="I3679" s="97" t="s">
        <v>2696</v>
      </c>
    </row>
    <row r="3680" spans="1:9" x14ac:dyDescent="0.25">
      <c r="A3680" s="92" t="s">
        <v>237</v>
      </c>
      <c r="B3680" s="93">
        <v>46109.668296770833</v>
      </c>
      <c r="C3680" s="94" t="s">
        <v>235</v>
      </c>
      <c r="D3680" s="95" t="s">
        <v>247</v>
      </c>
      <c r="E3680" s="95" t="s">
        <v>170</v>
      </c>
      <c r="F3680" s="95" t="s">
        <v>236</v>
      </c>
      <c r="G3680" s="92"/>
      <c r="H3680" s="95" t="s">
        <v>248</v>
      </c>
      <c r="I3680" s="97" t="s">
        <v>396</v>
      </c>
    </row>
    <row r="3681" spans="1:9" x14ac:dyDescent="0.25">
      <c r="A3681" s="92" t="s">
        <v>237</v>
      </c>
      <c r="B3681" s="93">
        <v>46109.668274745367</v>
      </c>
      <c r="C3681" s="94" t="s">
        <v>235</v>
      </c>
      <c r="D3681" s="95" t="s">
        <v>238</v>
      </c>
      <c r="E3681" s="95" t="s">
        <v>199</v>
      </c>
      <c r="F3681" s="95" t="s">
        <v>236</v>
      </c>
      <c r="G3681" s="92"/>
      <c r="H3681" s="95" t="s">
        <v>239</v>
      </c>
      <c r="I3681" s="97" t="s">
        <v>2697</v>
      </c>
    </row>
    <row r="3682" spans="1:9" x14ac:dyDescent="0.25">
      <c r="A3682" s="92" t="s">
        <v>237</v>
      </c>
      <c r="B3682" s="93">
        <v>46109.66825978009</v>
      </c>
      <c r="C3682" s="94" t="s">
        <v>235</v>
      </c>
      <c r="D3682" s="95" t="s">
        <v>253</v>
      </c>
      <c r="E3682" s="95" t="s">
        <v>201</v>
      </c>
      <c r="F3682" s="95" t="s">
        <v>236</v>
      </c>
      <c r="G3682" s="92"/>
      <c r="H3682" s="95" t="s">
        <v>254</v>
      </c>
      <c r="I3682" s="97" t="s">
        <v>2698</v>
      </c>
    </row>
    <row r="3683" spans="1:9" x14ac:dyDescent="0.25">
      <c r="A3683" s="92" t="s">
        <v>237</v>
      </c>
      <c r="B3683" s="93">
        <v>46109.668238032405</v>
      </c>
      <c r="C3683" s="94" t="s">
        <v>235</v>
      </c>
      <c r="D3683" s="95" t="s">
        <v>259</v>
      </c>
      <c r="E3683" s="95" t="s">
        <v>198</v>
      </c>
      <c r="F3683" s="95" t="s">
        <v>236</v>
      </c>
      <c r="G3683" s="92"/>
      <c r="H3683" s="95" t="s">
        <v>260</v>
      </c>
      <c r="I3683" s="97" t="s">
        <v>2699</v>
      </c>
    </row>
    <row r="3684" spans="1:9" x14ac:dyDescent="0.25">
      <c r="A3684" s="92" t="s">
        <v>237</v>
      </c>
      <c r="B3684" s="93">
        <v>46109.668220509258</v>
      </c>
      <c r="C3684" s="94" t="s">
        <v>235</v>
      </c>
      <c r="D3684" s="95" t="s">
        <v>241</v>
      </c>
      <c r="E3684" s="95" t="s">
        <v>144</v>
      </c>
      <c r="F3684" s="95" t="s">
        <v>236</v>
      </c>
      <c r="G3684" s="92"/>
      <c r="H3684" s="95" t="s">
        <v>242</v>
      </c>
      <c r="I3684" s="97" t="s">
        <v>2700</v>
      </c>
    </row>
    <row r="3685" spans="1:9" x14ac:dyDescent="0.25">
      <c r="A3685" s="92" t="s">
        <v>237</v>
      </c>
      <c r="B3685" s="93">
        <v>46109.668199039348</v>
      </c>
      <c r="C3685" s="94" t="s">
        <v>235</v>
      </c>
      <c r="D3685" s="95" t="s">
        <v>244</v>
      </c>
      <c r="E3685" s="95" t="s">
        <v>147</v>
      </c>
      <c r="F3685" s="95" t="s">
        <v>236</v>
      </c>
      <c r="G3685" s="92"/>
      <c r="H3685" s="95" t="s">
        <v>245</v>
      </c>
      <c r="I3685" s="97" t="s">
        <v>2701</v>
      </c>
    </row>
    <row r="3686" spans="1:9" x14ac:dyDescent="0.25">
      <c r="A3686" s="92" t="s">
        <v>237</v>
      </c>
      <c r="B3686" s="93">
        <v>46109.668178935186</v>
      </c>
      <c r="C3686" s="94" t="s">
        <v>235</v>
      </c>
      <c r="D3686" s="95" t="s">
        <v>256</v>
      </c>
      <c r="E3686" s="95" t="s">
        <v>165</v>
      </c>
      <c r="F3686" s="95" t="s">
        <v>236</v>
      </c>
      <c r="G3686" s="92"/>
      <c r="H3686" s="95" t="s">
        <v>257</v>
      </c>
      <c r="I3686" s="97" t="s">
        <v>2702</v>
      </c>
    </row>
    <row r="3687" spans="1:9" x14ac:dyDescent="0.25">
      <c r="A3687" s="92" t="s">
        <v>237</v>
      </c>
      <c r="B3687" s="93">
        <v>46109.6680978125</v>
      </c>
      <c r="C3687" s="94" t="s">
        <v>235</v>
      </c>
      <c r="D3687" s="95" t="s">
        <v>265</v>
      </c>
      <c r="E3687" s="95" t="s">
        <v>173</v>
      </c>
      <c r="F3687" s="95" t="s">
        <v>236</v>
      </c>
      <c r="G3687" s="92"/>
      <c r="H3687" s="95" t="s">
        <v>266</v>
      </c>
      <c r="I3687" s="97" t="s">
        <v>1331</v>
      </c>
    </row>
    <row r="3688" spans="1:9" x14ac:dyDescent="0.25">
      <c r="A3688" s="92" t="s">
        <v>237</v>
      </c>
      <c r="B3688" s="93">
        <v>46109.668013032402</v>
      </c>
      <c r="C3688" s="94" t="s">
        <v>235</v>
      </c>
      <c r="D3688" s="95" t="s">
        <v>268</v>
      </c>
      <c r="E3688" s="95" t="s">
        <v>200</v>
      </c>
      <c r="F3688" s="95" t="s">
        <v>236</v>
      </c>
      <c r="G3688" s="92"/>
      <c r="H3688" s="95" t="s">
        <v>269</v>
      </c>
      <c r="I3688" s="97" t="s">
        <v>2703</v>
      </c>
    </row>
    <row r="3689" spans="1:9" x14ac:dyDescent="0.25">
      <c r="A3689" s="92" t="s">
        <v>237</v>
      </c>
      <c r="B3689" s="93">
        <v>46109.668007002314</v>
      </c>
      <c r="C3689" s="94" t="s">
        <v>235</v>
      </c>
      <c r="D3689" s="95" t="s">
        <v>278</v>
      </c>
      <c r="E3689" s="95" t="s">
        <v>203</v>
      </c>
      <c r="F3689" s="95" t="s">
        <v>236</v>
      </c>
      <c r="G3689" s="92"/>
      <c r="H3689" s="95" t="s">
        <v>279</v>
      </c>
      <c r="I3689" s="97" t="s">
        <v>2667</v>
      </c>
    </row>
    <row r="3690" spans="1:9" x14ac:dyDescent="0.25">
      <c r="A3690" s="92" t="s">
        <v>237</v>
      </c>
      <c r="B3690" s="93">
        <v>46109.667943761575</v>
      </c>
      <c r="C3690" s="94" t="s">
        <v>235</v>
      </c>
      <c r="D3690" s="95" t="s">
        <v>262</v>
      </c>
      <c r="E3690" s="95" t="s">
        <v>202</v>
      </c>
      <c r="F3690" s="95" t="s">
        <v>236</v>
      </c>
      <c r="G3690" s="92"/>
      <c r="H3690" s="95" t="s">
        <v>263</v>
      </c>
      <c r="I3690" s="97" t="s">
        <v>1330</v>
      </c>
    </row>
    <row r="3691" spans="1:9" x14ac:dyDescent="0.25">
      <c r="A3691" s="92" t="s">
        <v>237</v>
      </c>
      <c r="B3691" s="93">
        <v>46109.667859953704</v>
      </c>
      <c r="C3691" s="94" t="s">
        <v>235</v>
      </c>
      <c r="D3691" s="95" t="s">
        <v>250</v>
      </c>
      <c r="E3691" s="95" t="s">
        <v>168</v>
      </c>
      <c r="F3691" s="95" t="s">
        <v>236</v>
      </c>
      <c r="G3691" s="92"/>
      <c r="H3691" s="95" t="s">
        <v>251</v>
      </c>
      <c r="I3691" s="97" t="s">
        <v>2704</v>
      </c>
    </row>
    <row r="3692" spans="1:9" x14ac:dyDescent="0.25">
      <c r="A3692" s="92" t="s">
        <v>237</v>
      </c>
      <c r="B3692" s="93">
        <v>46109.667843518517</v>
      </c>
      <c r="C3692" s="94" t="s">
        <v>235</v>
      </c>
      <c r="D3692" s="95" t="s">
        <v>275</v>
      </c>
      <c r="E3692" s="95" t="s">
        <v>141</v>
      </c>
      <c r="F3692" s="95" t="s">
        <v>236</v>
      </c>
      <c r="G3692" s="92"/>
      <c r="H3692" s="95" t="s">
        <v>276</v>
      </c>
      <c r="I3692" s="97" t="s">
        <v>2544</v>
      </c>
    </row>
    <row r="3693" spans="1:9" x14ac:dyDescent="0.25">
      <c r="A3693" s="92" t="s">
        <v>237</v>
      </c>
      <c r="B3693" s="93">
        <v>46109.6678249537</v>
      </c>
      <c r="C3693" s="94" t="s">
        <v>235</v>
      </c>
      <c r="D3693" s="95" t="s">
        <v>271</v>
      </c>
      <c r="E3693" s="95" t="s">
        <v>272</v>
      </c>
      <c r="F3693" s="95" t="s">
        <v>236</v>
      </c>
      <c r="G3693" s="92"/>
      <c r="H3693" s="95" t="s">
        <v>273</v>
      </c>
      <c r="I3693" s="97" t="s">
        <v>2705</v>
      </c>
    </row>
    <row r="3694" spans="1:9" x14ac:dyDescent="0.25">
      <c r="A3694" s="92" t="s">
        <v>237</v>
      </c>
      <c r="B3694" s="93">
        <v>46109.667819108792</v>
      </c>
      <c r="C3694" s="94" t="s">
        <v>235</v>
      </c>
      <c r="D3694" s="95" t="s">
        <v>247</v>
      </c>
      <c r="E3694" s="95" t="s">
        <v>170</v>
      </c>
      <c r="F3694" s="95" t="s">
        <v>236</v>
      </c>
      <c r="G3694" s="92"/>
      <c r="H3694" s="95" t="s">
        <v>248</v>
      </c>
      <c r="I3694" s="97" t="s">
        <v>2706</v>
      </c>
    </row>
    <row r="3695" spans="1:9" x14ac:dyDescent="0.25">
      <c r="A3695" s="92" t="s">
        <v>237</v>
      </c>
      <c r="B3695" s="93">
        <v>46109.667718263889</v>
      </c>
      <c r="C3695" s="94" t="s">
        <v>235</v>
      </c>
      <c r="D3695" s="95" t="s">
        <v>241</v>
      </c>
      <c r="E3695" s="95" t="s">
        <v>144</v>
      </c>
      <c r="F3695" s="95" t="s">
        <v>236</v>
      </c>
      <c r="G3695" s="92"/>
      <c r="H3695" s="95" t="s">
        <v>242</v>
      </c>
      <c r="I3695" s="97" t="s">
        <v>2707</v>
      </c>
    </row>
    <row r="3696" spans="1:9" x14ac:dyDescent="0.25">
      <c r="A3696" s="92" t="s">
        <v>237</v>
      </c>
      <c r="B3696" s="93">
        <v>46109.667715300922</v>
      </c>
      <c r="C3696" s="94" t="s">
        <v>235</v>
      </c>
      <c r="D3696" s="95" t="s">
        <v>244</v>
      </c>
      <c r="E3696" s="95" t="s">
        <v>147</v>
      </c>
      <c r="F3696" s="95" t="s">
        <v>236</v>
      </c>
      <c r="G3696" s="92"/>
      <c r="H3696" s="95" t="s">
        <v>245</v>
      </c>
      <c r="I3696" s="97" t="s">
        <v>340</v>
      </c>
    </row>
    <row r="3697" spans="1:9" x14ac:dyDescent="0.25">
      <c r="A3697" s="92" t="s">
        <v>237</v>
      </c>
      <c r="B3697" s="93">
        <v>46109.667670798612</v>
      </c>
      <c r="C3697" s="94" t="s">
        <v>235</v>
      </c>
      <c r="D3697" s="95" t="s">
        <v>259</v>
      </c>
      <c r="E3697" s="95" t="s">
        <v>198</v>
      </c>
      <c r="F3697" s="95" t="s">
        <v>236</v>
      </c>
      <c r="G3697" s="92"/>
      <c r="H3697" s="95" t="s">
        <v>260</v>
      </c>
      <c r="I3697" s="97" t="s">
        <v>2708</v>
      </c>
    </row>
    <row r="3698" spans="1:9" x14ac:dyDescent="0.25">
      <c r="A3698" s="92" t="s">
        <v>237</v>
      </c>
      <c r="B3698" s="93">
        <v>46109.667616909719</v>
      </c>
      <c r="C3698" s="94" t="s">
        <v>235</v>
      </c>
      <c r="D3698" s="95" t="s">
        <v>265</v>
      </c>
      <c r="E3698" s="95" t="s">
        <v>173</v>
      </c>
      <c r="F3698" s="95" t="s">
        <v>236</v>
      </c>
      <c r="G3698" s="92"/>
      <c r="H3698" s="95" t="s">
        <v>266</v>
      </c>
      <c r="I3698" s="97" t="s">
        <v>2709</v>
      </c>
    </row>
    <row r="3699" spans="1:9" x14ac:dyDescent="0.25">
      <c r="A3699" s="92" t="s">
        <v>237</v>
      </c>
      <c r="B3699" s="93">
        <v>46109.667536736109</v>
      </c>
      <c r="C3699" s="94" t="s">
        <v>235</v>
      </c>
      <c r="D3699" s="95" t="s">
        <v>268</v>
      </c>
      <c r="E3699" s="95" t="s">
        <v>200</v>
      </c>
      <c r="F3699" s="95" t="s">
        <v>236</v>
      </c>
      <c r="G3699" s="92"/>
      <c r="H3699" s="95" t="s">
        <v>269</v>
      </c>
      <c r="I3699" s="97" t="s">
        <v>243</v>
      </c>
    </row>
    <row r="3700" spans="1:9" x14ac:dyDescent="0.25">
      <c r="A3700" s="92" t="s">
        <v>237</v>
      </c>
      <c r="B3700" s="93">
        <v>46109.667531493054</v>
      </c>
      <c r="C3700" s="94" t="s">
        <v>235</v>
      </c>
      <c r="D3700" s="95" t="s">
        <v>278</v>
      </c>
      <c r="E3700" s="95" t="s">
        <v>203</v>
      </c>
      <c r="F3700" s="95" t="s">
        <v>236</v>
      </c>
      <c r="G3700" s="92"/>
      <c r="H3700" s="95" t="s">
        <v>279</v>
      </c>
      <c r="I3700" s="97" t="s">
        <v>419</v>
      </c>
    </row>
    <row r="3701" spans="1:9" x14ac:dyDescent="0.25">
      <c r="A3701" s="92" t="s">
        <v>237</v>
      </c>
      <c r="B3701" s="93">
        <v>46109.667465706014</v>
      </c>
      <c r="C3701" s="94" t="s">
        <v>235</v>
      </c>
      <c r="D3701" s="95" t="s">
        <v>262</v>
      </c>
      <c r="E3701" s="95" t="s">
        <v>202</v>
      </c>
      <c r="F3701" s="95" t="s">
        <v>236</v>
      </c>
      <c r="G3701" s="92"/>
      <c r="H3701" s="95" t="s">
        <v>263</v>
      </c>
      <c r="I3701" s="97" t="s">
        <v>378</v>
      </c>
    </row>
    <row r="3702" spans="1:9" x14ac:dyDescent="0.25">
      <c r="A3702" s="92" t="s">
        <v>237</v>
      </c>
      <c r="B3702" s="93">
        <v>46109.667379548606</v>
      </c>
      <c r="C3702" s="94" t="s">
        <v>235</v>
      </c>
      <c r="D3702" s="95" t="s">
        <v>250</v>
      </c>
      <c r="E3702" s="95" t="s">
        <v>168</v>
      </c>
      <c r="F3702" s="95" t="s">
        <v>236</v>
      </c>
      <c r="G3702" s="92"/>
      <c r="H3702" s="95" t="s">
        <v>251</v>
      </c>
      <c r="I3702" s="97" t="s">
        <v>2710</v>
      </c>
    </row>
    <row r="3703" spans="1:9" x14ac:dyDescent="0.25">
      <c r="A3703" s="92" t="s">
        <v>237</v>
      </c>
      <c r="B3703" s="93">
        <v>46109.667356053236</v>
      </c>
      <c r="C3703" s="94" t="s">
        <v>235</v>
      </c>
      <c r="D3703" s="95" t="s">
        <v>275</v>
      </c>
      <c r="E3703" s="95" t="s">
        <v>141</v>
      </c>
      <c r="F3703" s="95" t="s">
        <v>236</v>
      </c>
      <c r="G3703" s="92"/>
      <c r="H3703" s="95" t="s">
        <v>276</v>
      </c>
      <c r="I3703" s="97" t="s">
        <v>1721</v>
      </c>
    </row>
    <row r="3704" spans="1:9" x14ac:dyDescent="0.25">
      <c r="A3704" s="92" t="s">
        <v>237</v>
      </c>
      <c r="B3704" s="93">
        <v>46109.667330671291</v>
      </c>
      <c r="C3704" s="94" t="s">
        <v>235</v>
      </c>
      <c r="D3704" s="95" t="s">
        <v>247</v>
      </c>
      <c r="E3704" s="95" t="s">
        <v>170</v>
      </c>
      <c r="F3704" s="95" t="s">
        <v>236</v>
      </c>
      <c r="G3704" s="92"/>
      <c r="H3704" s="95" t="s">
        <v>248</v>
      </c>
      <c r="I3704" s="97" t="s">
        <v>2394</v>
      </c>
    </row>
    <row r="3705" spans="1:9" x14ac:dyDescent="0.25">
      <c r="A3705" s="92" t="s">
        <v>237</v>
      </c>
      <c r="B3705" s="93">
        <v>46109.667322569439</v>
      </c>
      <c r="C3705" s="94" t="s">
        <v>235</v>
      </c>
      <c r="D3705" s="95" t="s">
        <v>271</v>
      </c>
      <c r="E3705" s="95" t="s">
        <v>272</v>
      </c>
      <c r="F3705" s="95" t="s">
        <v>236</v>
      </c>
      <c r="G3705" s="92"/>
      <c r="H3705" s="95" t="s">
        <v>273</v>
      </c>
      <c r="I3705" s="97" t="s">
        <v>2711</v>
      </c>
    </row>
    <row r="3706" spans="1:9" x14ac:dyDescent="0.25">
      <c r="A3706" s="92" t="s">
        <v>237</v>
      </c>
      <c r="B3706" s="93">
        <v>46109.667223356482</v>
      </c>
      <c r="C3706" s="94" t="s">
        <v>235</v>
      </c>
      <c r="D3706" s="95" t="s">
        <v>244</v>
      </c>
      <c r="E3706" s="95" t="s">
        <v>147</v>
      </c>
      <c r="F3706" s="95" t="s">
        <v>236</v>
      </c>
      <c r="G3706" s="92"/>
      <c r="H3706" s="95" t="s">
        <v>245</v>
      </c>
      <c r="I3706" s="97" t="s">
        <v>2712</v>
      </c>
    </row>
    <row r="3707" spans="1:9" x14ac:dyDescent="0.25">
      <c r="A3707" s="92" t="s">
        <v>237</v>
      </c>
      <c r="B3707" s="93">
        <v>46109.667215729161</v>
      </c>
      <c r="C3707" s="94" t="s">
        <v>235</v>
      </c>
      <c r="D3707" s="95" t="s">
        <v>241</v>
      </c>
      <c r="E3707" s="95" t="s">
        <v>144</v>
      </c>
      <c r="F3707" s="95" t="s">
        <v>236</v>
      </c>
      <c r="G3707" s="92"/>
      <c r="H3707" s="95" t="s">
        <v>242</v>
      </c>
      <c r="I3707" s="97" t="s">
        <v>2713</v>
      </c>
    </row>
    <row r="3708" spans="1:9" x14ac:dyDescent="0.25">
      <c r="A3708" s="92" t="s">
        <v>237</v>
      </c>
      <c r="B3708" s="93">
        <v>46109.667135856478</v>
      </c>
      <c r="C3708" s="94" t="s">
        <v>235</v>
      </c>
      <c r="D3708" s="95" t="s">
        <v>265</v>
      </c>
      <c r="E3708" s="95" t="s">
        <v>173</v>
      </c>
      <c r="F3708" s="95" t="s">
        <v>236</v>
      </c>
      <c r="G3708" s="92"/>
      <c r="H3708" s="95" t="s">
        <v>266</v>
      </c>
      <c r="I3708" s="97" t="s">
        <v>2714</v>
      </c>
    </row>
    <row r="3709" spans="1:9" x14ac:dyDescent="0.25">
      <c r="A3709" s="92" t="s">
        <v>237</v>
      </c>
      <c r="B3709" s="93">
        <v>46109.667110613424</v>
      </c>
      <c r="C3709" s="94" t="s">
        <v>235</v>
      </c>
      <c r="D3709" s="95" t="s">
        <v>259</v>
      </c>
      <c r="E3709" s="95" t="s">
        <v>198</v>
      </c>
      <c r="F3709" s="95" t="s">
        <v>236</v>
      </c>
      <c r="G3709" s="92"/>
      <c r="H3709" s="95" t="s">
        <v>260</v>
      </c>
      <c r="I3709" s="97" t="s">
        <v>2715</v>
      </c>
    </row>
    <row r="3710" spans="1:9" x14ac:dyDescent="0.25">
      <c r="A3710" s="92" t="s">
        <v>237</v>
      </c>
      <c r="B3710" s="93">
        <v>46109.6670796412</v>
      </c>
      <c r="C3710" s="94" t="s">
        <v>235</v>
      </c>
      <c r="D3710" s="95" t="s">
        <v>238</v>
      </c>
      <c r="E3710" s="95" t="s">
        <v>199</v>
      </c>
      <c r="F3710" s="95" t="s">
        <v>236</v>
      </c>
      <c r="G3710" s="92"/>
      <c r="H3710" s="95" t="s">
        <v>239</v>
      </c>
      <c r="I3710" s="97" t="s">
        <v>1175</v>
      </c>
    </row>
    <row r="3711" spans="1:9" x14ac:dyDescent="0.25">
      <c r="A3711" s="92" t="s">
        <v>237</v>
      </c>
      <c r="B3711" s="93">
        <v>46109.667064270834</v>
      </c>
      <c r="C3711" s="94" t="s">
        <v>235</v>
      </c>
      <c r="D3711" s="95" t="s">
        <v>253</v>
      </c>
      <c r="E3711" s="95" t="s">
        <v>201</v>
      </c>
      <c r="F3711" s="95" t="s">
        <v>236</v>
      </c>
      <c r="G3711" s="92"/>
      <c r="H3711" s="95" t="s">
        <v>254</v>
      </c>
      <c r="I3711" s="97" t="s">
        <v>1254</v>
      </c>
    </row>
    <row r="3712" spans="1:9" x14ac:dyDescent="0.25">
      <c r="A3712" s="92" t="s">
        <v>237</v>
      </c>
      <c r="B3712" s="93">
        <v>46109.667052696757</v>
      </c>
      <c r="C3712" s="94" t="s">
        <v>235</v>
      </c>
      <c r="D3712" s="95" t="s">
        <v>278</v>
      </c>
      <c r="E3712" s="95" t="s">
        <v>203</v>
      </c>
      <c r="F3712" s="95" t="s">
        <v>236</v>
      </c>
      <c r="G3712" s="92"/>
      <c r="H3712" s="95" t="s">
        <v>279</v>
      </c>
      <c r="I3712" s="97" t="s">
        <v>2716</v>
      </c>
    </row>
    <row r="3713" spans="1:9" x14ac:dyDescent="0.25">
      <c r="A3713" s="92" t="s">
        <v>237</v>
      </c>
      <c r="B3713" s="93">
        <v>46109.667046909723</v>
      </c>
      <c r="C3713" s="94" t="s">
        <v>235</v>
      </c>
      <c r="D3713" s="95" t="s">
        <v>268</v>
      </c>
      <c r="E3713" s="95" t="s">
        <v>200</v>
      </c>
      <c r="F3713" s="95" t="s">
        <v>236</v>
      </c>
      <c r="G3713" s="92"/>
      <c r="H3713" s="95" t="s">
        <v>269</v>
      </c>
      <c r="I3713" s="97" t="s">
        <v>2717</v>
      </c>
    </row>
    <row r="3714" spans="1:9" x14ac:dyDescent="0.25">
      <c r="A3714" s="92" t="s">
        <v>237</v>
      </c>
      <c r="B3714" s="93">
        <v>46109.666989050922</v>
      </c>
      <c r="C3714" s="94" t="s">
        <v>235</v>
      </c>
      <c r="D3714" s="95" t="s">
        <v>262</v>
      </c>
      <c r="E3714" s="95" t="s">
        <v>202</v>
      </c>
      <c r="F3714" s="95" t="s">
        <v>236</v>
      </c>
      <c r="G3714" s="92"/>
      <c r="H3714" s="95" t="s">
        <v>263</v>
      </c>
      <c r="I3714" s="97" t="s">
        <v>658</v>
      </c>
    </row>
    <row r="3715" spans="1:9" x14ac:dyDescent="0.25">
      <c r="A3715" s="92" t="s">
        <v>237</v>
      </c>
      <c r="B3715" s="93">
        <v>46109.666970578699</v>
      </c>
      <c r="C3715" s="94" t="s">
        <v>235</v>
      </c>
      <c r="D3715" s="95" t="s">
        <v>256</v>
      </c>
      <c r="E3715" s="95" t="s">
        <v>165</v>
      </c>
      <c r="F3715" s="95" t="s">
        <v>236</v>
      </c>
      <c r="G3715" s="92"/>
      <c r="H3715" s="95" t="s">
        <v>257</v>
      </c>
      <c r="I3715" s="97" t="s">
        <v>405</v>
      </c>
    </row>
    <row r="3716" spans="1:9" x14ac:dyDescent="0.25">
      <c r="A3716" s="92" t="s">
        <v>237</v>
      </c>
      <c r="B3716" s="93">
        <v>46109.666895092589</v>
      </c>
      <c r="C3716" s="94" t="s">
        <v>235</v>
      </c>
      <c r="D3716" s="95" t="s">
        <v>250</v>
      </c>
      <c r="E3716" s="95" t="s">
        <v>168</v>
      </c>
      <c r="F3716" s="95" t="s">
        <v>236</v>
      </c>
      <c r="G3716" s="92"/>
      <c r="H3716" s="95" t="s">
        <v>251</v>
      </c>
      <c r="I3716" s="97" t="s">
        <v>816</v>
      </c>
    </row>
    <row r="3717" spans="1:9" x14ac:dyDescent="0.25">
      <c r="A3717" s="92" t="s">
        <v>237</v>
      </c>
      <c r="B3717" s="93">
        <v>46109.666861041667</v>
      </c>
      <c r="C3717" s="94" t="s">
        <v>235</v>
      </c>
      <c r="D3717" s="95" t="s">
        <v>275</v>
      </c>
      <c r="E3717" s="95" t="s">
        <v>141</v>
      </c>
      <c r="F3717" s="95" t="s">
        <v>236</v>
      </c>
      <c r="G3717" s="92"/>
      <c r="H3717" s="95" t="s">
        <v>276</v>
      </c>
      <c r="I3717" s="97" t="s">
        <v>2718</v>
      </c>
    </row>
    <row r="3718" spans="1:9" x14ac:dyDescent="0.25">
      <c r="A3718" s="92" t="s">
        <v>237</v>
      </c>
      <c r="B3718" s="93">
        <v>46109.666844918982</v>
      </c>
      <c r="C3718" s="94" t="s">
        <v>235</v>
      </c>
      <c r="D3718" s="95" t="s">
        <v>247</v>
      </c>
      <c r="E3718" s="95" t="s">
        <v>170</v>
      </c>
      <c r="F3718" s="95" t="s">
        <v>236</v>
      </c>
      <c r="G3718" s="92"/>
      <c r="H3718" s="95" t="s">
        <v>248</v>
      </c>
      <c r="I3718" s="97" t="s">
        <v>1662</v>
      </c>
    </row>
    <row r="3719" spans="1:9" x14ac:dyDescent="0.25">
      <c r="A3719" s="92" t="s">
        <v>237</v>
      </c>
      <c r="B3719" s="93">
        <v>46109.666829733796</v>
      </c>
      <c r="C3719" s="94" t="s">
        <v>235</v>
      </c>
      <c r="D3719" s="95" t="s">
        <v>271</v>
      </c>
      <c r="E3719" s="95" t="s">
        <v>272</v>
      </c>
      <c r="F3719" s="95" t="s">
        <v>236</v>
      </c>
      <c r="G3719" s="92"/>
      <c r="H3719" s="95" t="s">
        <v>273</v>
      </c>
      <c r="I3719" s="97" t="s">
        <v>2719</v>
      </c>
    </row>
    <row r="3720" spans="1:9" x14ac:dyDescent="0.25">
      <c r="A3720" s="92" t="s">
        <v>237</v>
      </c>
      <c r="B3720" s="93">
        <v>46109.666608356478</v>
      </c>
      <c r="C3720" s="94" t="s">
        <v>235</v>
      </c>
      <c r="D3720" s="95" t="s">
        <v>238</v>
      </c>
      <c r="E3720" s="95" t="s">
        <v>199</v>
      </c>
      <c r="F3720" s="95" t="s">
        <v>236</v>
      </c>
      <c r="G3720" s="92"/>
      <c r="H3720" s="95" t="s">
        <v>239</v>
      </c>
      <c r="I3720" s="97" t="s">
        <v>2720</v>
      </c>
    </row>
    <row r="3721" spans="1:9" x14ac:dyDescent="0.25">
      <c r="A3721" s="92" t="s">
        <v>237</v>
      </c>
      <c r="B3721" s="93">
        <v>46109.666588680557</v>
      </c>
      <c r="C3721" s="94" t="s">
        <v>235</v>
      </c>
      <c r="D3721" s="95" t="s">
        <v>253</v>
      </c>
      <c r="E3721" s="95" t="s">
        <v>201</v>
      </c>
      <c r="F3721" s="95" t="s">
        <v>236</v>
      </c>
      <c r="G3721" s="92"/>
      <c r="H3721" s="95" t="s">
        <v>254</v>
      </c>
      <c r="I3721" s="97" t="s">
        <v>2298</v>
      </c>
    </row>
    <row r="3722" spans="1:9" x14ac:dyDescent="0.25">
      <c r="A3722" s="92" t="s">
        <v>237</v>
      </c>
      <c r="B3722" s="93">
        <v>46109.666559884259</v>
      </c>
      <c r="C3722" s="94" t="s">
        <v>235</v>
      </c>
      <c r="D3722" s="95" t="s">
        <v>268</v>
      </c>
      <c r="E3722" s="95" t="s">
        <v>200</v>
      </c>
      <c r="F3722" s="95" t="s">
        <v>236</v>
      </c>
      <c r="G3722" s="92"/>
      <c r="H3722" s="95" t="s">
        <v>269</v>
      </c>
      <c r="I3722" s="97" t="s">
        <v>2721</v>
      </c>
    </row>
    <row r="3723" spans="1:9" x14ac:dyDescent="0.25">
      <c r="A3723" s="92" t="s">
        <v>237</v>
      </c>
      <c r="B3723" s="93">
        <v>46109.666541863422</v>
      </c>
      <c r="C3723" s="94" t="s">
        <v>235</v>
      </c>
      <c r="D3723" s="95" t="s">
        <v>259</v>
      </c>
      <c r="E3723" s="95" t="s">
        <v>198</v>
      </c>
      <c r="F3723" s="95" t="s">
        <v>236</v>
      </c>
      <c r="G3723" s="92"/>
      <c r="H3723" s="95" t="s">
        <v>260</v>
      </c>
      <c r="I3723" s="97" t="s">
        <v>2722</v>
      </c>
    </row>
    <row r="3724" spans="1:9" x14ac:dyDescent="0.25">
      <c r="A3724" s="92" t="s">
        <v>237</v>
      </c>
      <c r="B3724" s="93">
        <v>46109.66650929398</v>
      </c>
      <c r="C3724" s="94" t="s">
        <v>235</v>
      </c>
      <c r="D3724" s="95" t="s">
        <v>262</v>
      </c>
      <c r="E3724" s="95" t="s">
        <v>202</v>
      </c>
      <c r="F3724" s="95" t="s">
        <v>236</v>
      </c>
      <c r="G3724" s="92"/>
      <c r="H3724" s="95" t="s">
        <v>263</v>
      </c>
      <c r="I3724" s="97" t="s">
        <v>2723</v>
      </c>
    </row>
    <row r="3725" spans="1:9" x14ac:dyDescent="0.25">
      <c r="A3725" s="92" t="s">
        <v>237</v>
      </c>
      <c r="B3725" s="93">
        <v>46109.666491192125</v>
      </c>
      <c r="C3725" s="94" t="s">
        <v>235</v>
      </c>
      <c r="D3725" s="95" t="s">
        <v>256</v>
      </c>
      <c r="E3725" s="95" t="s">
        <v>165</v>
      </c>
      <c r="F3725" s="95" t="s">
        <v>236</v>
      </c>
      <c r="G3725" s="92"/>
      <c r="H3725" s="95" t="s">
        <v>257</v>
      </c>
      <c r="I3725" s="97" t="s">
        <v>2724</v>
      </c>
    </row>
    <row r="3726" spans="1:9" x14ac:dyDescent="0.25">
      <c r="A3726" s="92" t="s">
        <v>237</v>
      </c>
      <c r="B3726" s="93">
        <v>46109.666409942125</v>
      </c>
      <c r="C3726" s="94" t="s">
        <v>235</v>
      </c>
      <c r="D3726" s="95" t="s">
        <v>250</v>
      </c>
      <c r="E3726" s="95" t="s">
        <v>168</v>
      </c>
      <c r="F3726" s="95" t="s">
        <v>236</v>
      </c>
      <c r="G3726" s="92"/>
      <c r="H3726" s="95" t="s">
        <v>251</v>
      </c>
      <c r="I3726" s="97" t="s">
        <v>1620</v>
      </c>
    </row>
    <row r="3727" spans="1:9" x14ac:dyDescent="0.25">
      <c r="A3727" s="92" t="s">
        <v>237</v>
      </c>
      <c r="B3727" s="93">
        <v>46109.666359756942</v>
      </c>
      <c r="C3727" s="94" t="s">
        <v>235</v>
      </c>
      <c r="D3727" s="95" t="s">
        <v>275</v>
      </c>
      <c r="E3727" s="95" t="s">
        <v>141</v>
      </c>
      <c r="F3727" s="95" t="s">
        <v>236</v>
      </c>
      <c r="G3727" s="92"/>
      <c r="H3727" s="95" t="s">
        <v>276</v>
      </c>
      <c r="I3727" s="97" t="s">
        <v>2725</v>
      </c>
    </row>
    <row r="3728" spans="1:9" x14ac:dyDescent="0.25">
      <c r="A3728" s="92" t="s">
        <v>237</v>
      </c>
      <c r="B3728" s="93">
        <v>46109.666335173606</v>
      </c>
      <c r="C3728" s="94" t="s">
        <v>235</v>
      </c>
      <c r="D3728" s="95" t="s">
        <v>271</v>
      </c>
      <c r="E3728" s="95" t="s">
        <v>272</v>
      </c>
      <c r="F3728" s="95" t="s">
        <v>236</v>
      </c>
      <c r="G3728" s="92"/>
      <c r="H3728" s="95" t="s">
        <v>273</v>
      </c>
      <c r="I3728" s="97" t="s">
        <v>2726</v>
      </c>
    </row>
    <row r="3729" spans="1:9" x14ac:dyDescent="0.25">
      <c r="A3729" s="92" t="s">
        <v>237</v>
      </c>
      <c r="B3729" s="93">
        <v>46109.666141423608</v>
      </c>
      <c r="C3729" s="94" t="s">
        <v>235</v>
      </c>
      <c r="D3729" s="95" t="s">
        <v>238</v>
      </c>
      <c r="E3729" s="95" t="s">
        <v>199</v>
      </c>
      <c r="F3729" s="95" t="s">
        <v>236</v>
      </c>
      <c r="G3729" s="92"/>
      <c r="H3729" s="95" t="s">
        <v>239</v>
      </c>
      <c r="I3729" s="97" t="s">
        <v>2727</v>
      </c>
    </row>
    <row r="3730" spans="1:9" x14ac:dyDescent="0.25">
      <c r="A3730" s="92" t="s">
        <v>237</v>
      </c>
      <c r="B3730" s="93">
        <v>46109.666120312497</v>
      </c>
      <c r="C3730" s="94" t="s">
        <v>235</v>
      </c>
      <c r="D3730" s="95" t="s">
        <v>253</v>
      </c>
      <c r="E3730" s="95" t="s">
        <v>201</v>
      </c>
      <c r="F3730" s="95" t="s">
        <v>236</v>
      </c>
      <c r="G3730" s="92"/>
      <c r="H3730" s="95" t="s">
        <v>254</v>
      </c>
      <c r="I3730" s="97" t="s">
        <v>1511</v>
      </c>
    </row>
    <row r="3731" spans="1:9" x14ac:dyDescent="0.25">
      <c r="A3731" s="92" t="s">
        <v>237</v>
      </c>
      <c r="B3731" s="93">
        <v>46109.666008506945</v>
      </c>
      <c r="C3731" s="94" t="s">
        <v>235</v>
      </c>
      <c r="D3731" s="95" t="s">
        <v>244</v>
      </c>
      <c r="E3731" s="95" t="s">
        <v>147</v>
      </c>
      <c r="F3731" s="95" t="s">
        <v>236</v>
      </c>
      <c r="G3731" s="92"/>
      <c r="H3731" s="95" t="s">
        <v>245</v>
      </c>
      <c r="I3731" s="97" t="s">
        <v>1767</v>
      </c>
    </row>
    <row r="3732" spans="1:9" x14ac:dyDescent="0.25">
      <c r="A3732" s="92" t="s">
        <v>237</v>
      </c>
      <c r="B3732" s="93">
        <v>46109.666004513885</v>
      </c>
      <c r="C3732" s="94" t="s">
        <v>235</v>
      </c>
      <c r="D3732" s="95" t="s">
        <v>241</v>
      </c>
      <c r="E3732" s="95" t="s">
        <v>144</v>
      </c>
      <c r="F3732" s="95" t="s">
        <v>236</v>
      </c>
      <c r="G3732" s="92"/>
      <c r="H3732" s="95" t="s">
        <v>242</v>
      </c>
      <c r="I3732" s="97" t="s">
        <v>485</v>
      </c>
    </row>
    <row r="3733" spans="1:9" x14ac:dyDescent="0.25">
      <c r="A3733" s="92" t="s">
        <v>237</v>
      </c>
      <c r="B3733" s="93">
        <v>46109.666000162033</v>
      </c>
      <c r="C3733" s="94" t="s">
        <v>235</v>
      </c>
      <c r="D3733" s="95" t="s">
        <v>256</v>
      </c>
      <c r="E3733" s="95" t="s">
        <v>165</v>
      </c>
      <c r="F3733" s="95" t="s">
        <v>236</v>
      </c>
      <c r="G3733" s="92"/>
      <c r="H3733" s="95" t="s">
        <v>257</v>
      </c>
      <c r="I3733" s="97" t="s">
        <v>2408</v>
      </c>
    </row>
    <row r="3734" spans="1:9" x14ac:dyDescent="0.25">
      <c r="A3734" s="92" t="s">
        <v>237</v>
      </c>
      <c r="B3734" s="93">
        <v>46109.665930694442</v>
      </c>
      <c r="C3734" s="94" t="s">
        <v>235</v>
      </c>
      <c r="D3734" s="95" t="s">
        <v>265</v>
      </c>
      <c r="E3734" s="95" t="s">
        <v>173</v>
      </c>
      <c r="F3734" s="95" t="s">
        <v>236</v>
      </c>
      <c r="G3734" s="92"/>
      <c r="H3734" s="95" t="s">
        <v>266</v>
      </c>
      <c r="I3734" s="97" t="s">
        <v>622</v>
      </c>
    </row>
    <row r="3735" spans="1:9" x14ac:dyDescent="0.25">
      <c r="A3735" s="92" t="s">
        <v>237</v>
      </c>
      <c r="B3735" s="93">
        <v>46109.665920752312</v>
      </c>
      <c r="C3735" s="94" t="s">
        <v>235</v>
      </c>
      <c r="D3735" s="95" t="s">
        <v>250</v>
      </c>
      <c r="E3735" s="95" t="s">
        <v>168</v>
      </c>
      <c r="F3735" s="95" t="s">
        <v>236</v>
      </c>
      <c r="G3735" s="92"/>
      <c r="H3735" s="95" t="s">
        <v>251</v>
      </c>
      <c r="I3735" s="97" t="s">
        <v>1741</v>
      </c>
    </row>
    <row r="3736" spans="1:9" x14ac:dyDescent="0.25">
      <c r="A3736" s="92" t="s">
        <v>237</v>
      </c>
      <c r="B3736" s="93">
        <v>46109.665855590276</v>
      </c>
      <c r="C3736" s="94" t="s">
        <v>235</v>
      </c>
      <c r="D3736" s="95" t="s">
        <v>278</v>
      </c>
      <c r="E3736" s="95" t="s">
        <v>203</v>
      </c>
      <c r="F3736" s="95" t="s">
        <v>236</v>
      </c>
      <c r="G3736" s="92"/>
      <c r="H3736" s="95" t="s">
        <v>279</v>
      </c>
      <c r="I3736" s="97" t="s">
        <v>2728</v>
      </c>
    </row>
    <row r="3737" spans="1:9" x14ac:dyDescent="0.25">
      <c r="A3737" s="92" t="s">
        <v>237</v>
      </c>
      <c r="B3737" s="93">
        <v>46109.665847094904</v>
      </c>
      <c r="C3737" s="94" t="s">
        <v>235</v>
      </c>
      <c r="D3737" s="95" t="s">
        <v>275</v>
      </c>
      <c r="E3737" s="95" t="s">
        <v>141</v>
      </c>
      <c r="F3737" s="95" t="s">
        <v>236</v>
      </c>
      <c r="G3737" s="92"/>
      <c r="H3737" s="95" t="s">
        <v>276</v>
      </c>
      <c r="I3737" s="97" t="s">
        <v>2729</v>
      </c>
    </row>
    <row r="3738" spans="1:9" x14ac:dyDescent="0.25">
      <c r="A3738" s="92" t="s">
        <v>237</v>
      </c>
      <c r="B3738" s="93">
        <v>46109.665673969903</v>
      </c>
      <c r="C3738" s="94" t="s">
        <v>235</v>
      </c>
      <c r="D3738" s="95" t="s">
        <v>238</v>
      </c>
      <c r="E3738" s="95" t="s">
        <v>199</v>
      </c>
      <c r="F3738" s="95" t="s">
        <v>236</v>
      </c>
      <c r="G3738" s="92"/>
      <c r="H3738" s="95" t="s">
        <v>239</v>
      </c>
      <c r="I3738" s="97" t="s">
        <v>2730</v>
      </c>
    </row>
    <row r="3739" spans="1:9" x14ac:dyDescent="0.25">
      <c r="A3739" s="92" t="s">
        <v>237</v>
      </c>
      <c r="B3739" s="93">
        <v>46109.665652835647</v>
      </c>
      <c r="C3739" s="94" t="s">
        <v>235</v>
      </c>
      <c r="D3739" s="95" t="s">
        <v>253</v>
      </c>
      <c r="E3739" s="95" t="s">
        <v>201</v>
      </c>
      <c r="F3739" s="95" t="s">
        <v>236</v>
      </c>
      <c r="G3739" s="92"/>
      <c r="H3739" s="95" t="s">
        <v>254</v>
      </c>
      <c r="I3739" s="97" t="s">
        <v>1008</v>
      </c>
    </row>
    <row r="3740" spans="1:9" x14ac:dyDescent="0.25">
      <c r="A3740" s="92" t="s">
        <v>237</v>
      </c>
      <c r="B3740" s="93">
        <v>46109.665623298606</v>
      </c>
      <c r="C3740" s="94" t="s">
        <v>235</v>
      </c>
      <c r="D3740" s="95" t="s">
        <v>247</v>
      </c>
      <c r="E3740" s="95" t="s">
        <v>170</v>
      </c>
      <c r="F3740" s="95" t="s">
        <v>236</v>
      </c>
      <c r="G3740" s="92"/>
      <c r="H3740" s="95" t="s">
        <v>248</v>
      </c>
      <c r="I3740" s="97" t="s">
        <v>2408</v>
      </c>
    </row>
    <row r="3741" spans="1:9" x14ac:dyDescent="0.25">
      <c r="A3741" s="92" t="s">
        <v>237</v>
      </c>
      <c r="B3741" s="93">
        <v>46109.665527754631</v>
      </c>
      <c r="C3741" s="94" t="s">
        <v>235</v>
      </c>
      <c r="D3741" s="95" t="s">
        <v>241</v>
      </c>
      <c r="E3741" s="95" t="s">
        <v>144</v>
      </c>
      <c r="F3741" s="95" t="s">
        <v>236</v>
      </c>
      <c r="G3741" s="92"/>
      <c r="H3741" s="95" t="s">
        <v>242</v>
      </c>
      <c r="I3741" s="97" t="s">
        <v>2731</v>
      </c>
    </row>
    <row r="3742" spans="1:9" x14ac:dyDescent="0.25">
      <c r="A3742" s="92" t="s">
        <v>237</v>
      </c>
      <c r="B3742" s="93">
        <v>46109.66552263889</v>
      </c>
      <c r="C3742" s="94" t="s">
        <v>235</v>
      </c>
      <c r="D3742" s="95" t="s">
        <v>256</v>
      </c>
      <c r="E3742" s="95" t="s">
        <v>165</v>
      </c>
      <c r="F3742" s="95" t="s">
        <v>236</v>
      </c>
      <c r="G3742" s="92"/>
      <c r="H3742" s="95" t="s">
        <v>257</v>
      </c>
      <c r="I3742" s="97" t="s">
        <v>805</v>
      </c>
    </row>
    <row r="3743" spans="1:9" x14ac:dyDescent="0.25">
      <c r="A3743" s="92" t="s">
        <v>237</v>
      </c>
      <c r="B3743" s="93">
        <v>46109.665515034721</v>
      </c>
      <c r="C3743" s="94" t="s">
        <v>235</v>
      </c>
      <c r="D3743" s="95" t="s">
        <v>244</v>
      </c>
      <c r="E3743" s="95" t="s">
        <v>147</v>
      </c>
      <c r="F3743" s="95" t="s">
        <v>236</v>
      </c>
      <c r="G3743" s="92"/>
      <c r="H3743" s="95" t="s">
        <v>245</v>
      </c>
      <c r="I3743" s="97" t="s">
        <v>1347</v>
      </c>
    </row>
    <row r="3744" spans="1:9" x14ac:dyDescent="0.25">
      <c r="A3744" s="92" t="s">
        <v>237</v>
      </c>
      <c r="B3744" s="93">
        <v>46109.66545601852</v>
      </c>
      <c r="C3744" s="94" t="s">
        <v>235</v>
      </c>
      <c r="D3744" s="95" t="s">
        <v>265</v>
      </c>
      <c r="E3744" s="95" t="s">
        <v>173</v>
      </c>
      <c r="F3744" s="95" t="s">
        <v>236</v>
      </c>
      <c r="G3744" s="92"/>
      <c r="H3744" s="95" t="s">
        <v>266</v>
      </c>
      <c r="I3744" s="97" t="s">
        <v>2732</v>
      </c>
    </row>
    <row r="3745" spans="1:9" x14ac:dyDescent="0.25">
      <c r="A3745" s="92" t="s">
        <v>237</v>
      </c>
      <c r="B3745" s="93">
        <v>46109.665426377316</v>
      </c>
      <c r="C3745" s="94" t="s">
        <v>235</v>
      </c>
      <c r="D3745" s="95" t="s">
        <v>250</v>
      </c>
      <c r="E3745" s="95" t="s">
        <v>168</v>
      </c>
      <c r="F3745" s="95" t="s">
        <v>236</v>
      </c>
      <c r="G3745" s="92"/>
      <c r="H3745" s="95" t="s">
        <v>251</v>
      </c>
      <c r="I3745" s="97" t="s">
        <v>2733</v>
      </c>
    </row>
    <row r="3746" spans="1:9" x14ac:dyDescent="0.25">
      <c r="A3746" s="92" t="s">
        <v>237</v>
      </c>
      <c r="B3746" s="93">
        <v>46109.665390173606</v>
      </c>
      <c r="C3746" s="94" t="s">
        <v>235</v>
      </c>
      <c r="D3746" s="95" t="s">
        <v>278</v>
      </c>
      <c r="E3746" s="95" t="s">
        <v>203</v>
      </c>
      <c r="F3746" s="95" t="s">
        <v>236</v>
      </c>
      <c r="G3746" s="92"/>
      <c r="H3746" s="95" t="s">
        <v>279</v>
      </c>
      <c r="I3746" s="97" t="s">
        <v>2734</v>
      </c>
    </row>
    <row r="3747" spans="1:9" x14ac:dyDescent="0.25">
      <c r="A3747" s="92" t="s">
        <v>237</v>
      </c>
      <c r="B3747" s="93">
        <v>46109.665357615741</v>
      </c>
      <c r="C3747" s="94" t="s">
        <v>235</v>
      </c>
      <c r="D3747" s="95" t="s">
        <v>268</v>
      </c>
      <c r="E3747" s="95" t="s">
        <v>200</v>
      </c>
      <c r="F3747" s="95" t="s">
        <v>236</v>
      </c>
      <c r="G3747" s="92"/>
      <c r="H3747" s="95" t="s">
        <v>269</v>
      </c>
      <c r="I3747" s="97" t="s">
        <v>2330</v>
      </c>
    </row>
    <row r="3748" spans="1:9" x14ac:dyDescent="0.25">
      <c r="A3748" s="92" t="s">
        <v>237</v>
      </c>
      <c r="B3748" s="93">
        <v>46109.665300115739</v>
      </c>
      <c r="C3748" s="94" t="s">
        <v>235</v>
      </c>
      <c r="D3748" s="95" t="s">
        <v>262</v>
      </c>
      <c r="E3748" s="95" t="s">
        <v>202</v>
      </c>
      <c r="F3748" s="95" t="s">
        <v>236</v>
      </c>
      <c r="G3748" s="92"/>
      <c r="H3748" s="95" t="s">
        <v>263</v>
      </c>
      <c r="I3748" s="97" t="s">
        <v>1572</v>
      </c>
    </row>
    <row r="3749" spans="1:9" x14ac:dyDescent="0.25">
      <c r="A3749" s="92" t="s">
        <v>237</v>
      </c>
      <c r="B3749" s="93">
        <v>46109.665286921292</v>
      </c>
      <c r="C3749" s="94" t="s">
        <v>235</v>
      </c>
      <c r="D3749" s="95" t="s">
        <v>259</v>
      </c>
      <c r="E3749" s="95" t="s">
        <v>198</v>
      </c>
      <c r="F3749" s="95" t="s">
        <v>236</v>
      </c>
      <c r="G3749" s="92"/>
      <c r="H3749" s="95" t="s">
        <v>260</v>
      </c>
      <c r="I3749" s="97" t="s">
        <v>2735</v>
      </c>
    </row>
    <row r="3750" spans="1:9" x14ac:dyDescent="0.25">
      <c r="A3750" s="92" t="s">
        <v>237</v>
      </c>
      <c r="B3750" s="93">
        <v>46109.665204826386</v>
      </c>
      <c r="C3750" s="94" t="s">
        <v>235</v>
      </c>
      <c r="D3750" s="95" t="s">
        <v>238</v>
      </c>
      <c r="E3750" s="95" t="s">
        <v>199</v>
      </c>
      <c r="F3750" s="95" t="s">
        <v>236</v>
      </c>
      <c r="G3750" s="92"/>
      <c r="H3750" s="95" t="s">
        <v>239</v>
      </c>
      <c r="I3750" s="97" t="s">
        <v>2736</v>
      </c>
    </row>
    <row r="3751" spans="1:9" x14ac:dyDescent="0.25">
      <c r="A3751" s="92" t="s">
        <v>237</v>
      </c>
      <c r="B3751" s="93">
        <v>46109.665184733793</v>
      </c>
      <c r="C3751" s="94" t="s">
        <v>235</v>
      </c>
      <c r="D3751" s="95" t="s">
        <v>253</v>
      </c>
      <c r="E3751" s="95" t="s">
        <v>201</v>
      </c>
      <c r="F3751" s="95" t="s">
        <v>236</v>
      </c>
      <c r="G3751" s="92"/>
      <c r="H3751" s="95" t="s">
        <v>254</v>
      </c>
      <c r="I3751" s="97" t="s">
        <v>2737</v>
      </c>
    </row>
    <row r="3752" spans="1:9" x14ac:dyDescent="0.25">
      <c r="A3752" s="92" t="s">
        <v>237</v>
      </c>
      <c r="B3752" s="93">
        <v>46109.665145312501</v>
      </c>
      <c r="C3752" s="94" t="s">
        <v>235</v>
      </c>
      <c r="D3752" s="95" t="s">
        <v>247</v>
      </c>
      <c r="E3752" s="95" t="s">
        <v>170</v>
      </c>
      <c r="F3752" s="95" t="s">
        <v>236</v>
      </c>
      <c r="G3752" s="92"/>
      <c r="H3752" s="95" t="s">
        <v>248</v>
      </c>
      <c r="I3752" s="97" t="s">
        <v>2618</v>
      </c>
    </row>
    <row r="3753" spans="1:9" x14ac:dyDescent="0.25">
      <c r="A3753" s="92" t="s">
        <v>237</v>
      </c>
      <c r="B3753" s="93">
        <v>46109.665102118051</v>
      </c>
      <c r="C3753" s="94" t="s">
        <v>235</v>
      </c>
      <c r="D3753" s="95" t="s">
        <v>271</v>
      </c>
      <c r="E3753" s="95" t="s">
        <v>272</v>
      </c>
      <c r="F3753" s="95" t="s">
        <v>236</v>
      </c>
      <c r="G3753" s="92"/>
      <c r="H3753" s="95" t="s">
        <v>273</v>
      </c>
      <c r="I3753" s="97" t="s">
        <v>2738</v>
      </c>
    </row>
    <row r="3754" spans="1:9" x14ac:dyDescent="0.25">
      <c r="A3754" s="92" t="s">
        <v>237</v>
      </c>
      <c r="B3754" s="93">
        <v>46109.665050821757</v>
      </c>
      <c r="C3754" s="94" t="s">
        <v>235</v>
      </c>
      <c r="D3754" s="95" t="s">
        <v>241</v>
      </c>
      <c r="E3754" s="95" t="s">
        <v>144</v>
      </c>
      <c r="F3754" s="95" t="s">
        <v>236</v>
      </c>
      <c r="G3754" s="92"/>
      <c r="H3754" s="95" t="s">
        <v>242</v>
      </c>
      <c r="I3754" s="97" t="s">
        <v>2739</v>
      </c>
    </row>
    <row r="3755" spans="1:9" x14ac:dyDescent="0.25">
      <c r="A3755" s="92" t="s">
        <v>237</v>
      </c>
      <c r="B3755" s="93">
        <v>46109.665046516202</v>
      </c>
      <c r="C3755" s="94" t="s">
        <v>235</v>
      </c>
      <c r="D3755" s="95" t="s">
        <v>256</v>
      </c>
      <c r="E3755" s="95" t="s">
        <v>165</v>
      </c>
      <c r="F3755" s="95" t="s">
        <v>236</v>
      </c>
      <c r="G3755" s="92"/>
      <c r="H3755" s="95" t="s">
        <v>257</v>
      </c>
      <c r="I3755" s="97" t="s">
        <v>1445</v>
      </c>
    </row>
    <row r="3756" spans="1:9" x14ac:dyDescent="0.25">
      <c r="A3756" s="92" t="s">
        <v>237</v>
      </c>
      <c r="B3756" s="93">
        <v>46109.665038692125</v>
      </c>
      <c r="C3756" s="94" t="s">
        <v>235</v>
      </c>
      <c r="D3756" s="95" t="s">
        <v>244</v>
      </c>
      <c r="E3756" s="95" t="s">
        <v>147</v>
      </c>
      <c r="F3756" s="95" t="s">
        <v>236</v>
      </c>
      <c r="G3756" s="92"/>
      <c r="H3756" s="95" t="s">
        <v>245</v>
      </c>
      <c r="I3756" s="97" t="s">
        <v>2740</v>
      </c>
    </row>
    <row r="3757" spans="1:9" x14ac:dyDescent="0.25">
      <c r="A3757" s="92" t="s">
        <v>237</v>
      </c>
      <c r="B3757" s="93">
        <v>46109.664979421294</v>
      </c>
      <c r="C3757" s="94" t="s">
        <v>235</v>
      </c>
      <c r="D3757" s="95" t="s">
        <v>265</v>
      </c>
      <c r="E3757" s="95" t="s">
        <v>173</v>
      </c>
      <c r="F3757" s="95" t="s">
        <v>236</v>
      </c>
      <c r="G3757" s="92"/>
      <c r="H3757" s="95" t="s">
        <v>266</v>
      </c>
      <c r="I3757" s="97" t="s">
        <v>611</v>
      </c>
    </row>
    <row r="3758" spans="1:9" x14ac:dyDescent="0.25">
      <c r="A3758" s="92" t="s">
        <v>237</v>
      </c>
      <c r="B3758" s="93">
        <v>46109.66492412037</v>
      </c>
      <c r="C3758" s="94" t="s">
        <v>235</v>
      </c>
      <c r="D3758" s="95" t="s">
        <v>278</v>
      </c>
      <c r="E3758" s="95" t="s">
        <v>203</v>
      </c>
      <c r="F3758" s="95" t="s">
        <v>236</v>
      </c>
      <c r="G3758" s="92"/>
      <c r="H3758" s="95" t="s">
        <v>279</v>
      </c>
      <c r="I3758" s="97" t="s">
        <v>2741</v>
      </c>
    </row>
    <row r="3759" spans="1:9" x14ac:dyDescent="0.25">
      <c r="A3759" s="92" t="s">
        <v>237</v>
      </c>
      <c r="B3759" s="93">
        <v>46109.664883206016</v>
      </c>
      <c r="C3759" s="94" t="s">
        <v>235</v>
      </c>
      <c r="D3759" s="95" t="s">
        <v>268</v>
      </c>
      <c r="E3759" s="95" t="s">
        <v>200</v>
      </c>
      <c r="F3759" s="95" t="s">
        <v>236</v>
      </c>
      <c r="G3759" s="92"/>
      <c r="H3759" s="95" t="s">
        <v>269</v>
      </c>
      <c r="I3759" s="97" t="s">
        <v>662</v>
      </c>
    </row>
    <row r="3760" spans="1:9" x14ac:dyDescent="0.25">
      <c r="A3760" s="92" t="s">
        <v>237</v>
      </c>
      <c r="B3760" s="93">
        <v>46109.664825706015</v>
      </c>
      <c r="C3760" s="94" t="s">
        <v>235</v>
      </c>
      <c r="D3760" s="95" t="s">
        <v>262</v>
      </c>
      <c r="E3760" s="95" t="s">
        <v>202</v>
      </c>
      <c r="F3760" s="95" t="s">
        <v>236</v>
      </c>
      <c r="G3760" s="92"/>
      <c r="H3760" s="95" t="s">
        <v>263</v>
      </c>
      <c r="I3760" s="97" t="s">
        <v>2428</v>
      </c>
    </row>
    <row r="3761" spans="1:9" x14ac:dyDescent="0.25">
      <c r="A3761" s="92" t="s">
        <v>237</v>
      </c>
      <c r="B3761" s="93">
        <v>46109.664799351849</v>
      </c>
      <c r="C3761" s="94" t="s">
        <v>235</v>
      </c>
      <c r="D3761" s="95" t="s">
        <v>259</v>
      </c>
      <c r="E3761" s="95" t="s">
        <v>198</v>
      </c>
      <c r="F3761" s="95" t="s">
        <v>236</v>
      </c>
      <c r="G3761" s="92"/>
      <c r="H3761" s="95" t="s">
        <v>260</v>
      </c>
      <c r="I3761" s="97" t="s">
        <v>556</v>
      </c>
    </row>
    <row r="3762" spans="1:9" x14ac:dyDescent="0.25">
      <c r="A3762" s="92" t="s">
        <v>237</v>
      </c>
      <c r="B3762" s="93">
        <v>46109.664736979168</v>
      </c>
      <c r="C3762" s="94" t="s">
        <v>235</v>
      </c>
      <c r="D3762" s="95" t="s">
        <v>238</v>
      </c>
      <c r="E3762" s="95" t="s">
        <v>199</v>
      </c>
      <c r="F3762" s="95" t="s">
        <v>236</v>
      </c>
      <c r="G3762" s="92"/>
      <c r="H3762" s="95" t="s">
        <v>239</v>
      </c>
      <c r="I3762" s="97" t="s">
        <v>2742</v>
      </c>
    </row>
    <row r="3763" spans="1:9" x14ac:dyDescent="0.25">
      <c r="A3763" s="92" t="s">
        <v>237</v>
      </c>
      <c r="B3763" s="93">
        <v>46109.664717326385</v>
      </c>
      <c r="C3763" s="94" t="s">
        <v>235</v>
      </c>
      <c r="D3763" s="95" t="s">
        <v>253</v>
      </c>
      <c r="E3763" s="95" t="s">
        <v>201</v>
      </c>
      <c r="F3763" s="95" t="s">
        <v>236</v>
      </c>
      <c r="G3763" s="92"/>
      <c r="H3763" s="95" t="s">
        <v>254</v>
      </c>
      <c r="I3763" s="97" t="s">
        <v>286</v>
      </c>
    </row>
    <row r="3764" spans="1:9" x14ac:dyDescent="0.25">
      <c r="A3764" s="92" t="s">
        <v>237</v>
      </c>
      <c r="B3764" s="93">
        <v>46109.66466638889</v>
      </c>
      <c r="C3764" s="94" t="s">
        <v>235</v>
      </c>
      <c r="D3764" s="95" t="s">
        <v>247</v>
      </c>
      <c r="E3764" s="95" t="s">
        <v>170</v>
      </c>
      <c r="F3764" s="95" t="s">
        <v>236</v>
      </c>
      <c r="G3764" s="92"/>
      <c r="H3764" s="95" t="s">
        <v>248</v>
      </c>
      <c r="I3764" s="97" t="s">
        <v>2743</v>
      </c>
    </row>
    <row r="3765" spans="1:9" x14ac:dyDescent="0.25">
      <c r="A3765" s="92" t="s">
        <v>237</v>
      </c>
      <c r="B3765" s="93">
        <v>46109.664628761573</v>
      </c>
      <c r="C3765" s="94" t="s">
        <v>235</v>
      </c>
      <c r="D3765" s="95" t="s">
        <v>275</v>
      </c>
      <c r="E3765" s="95" t="s">
        <v>141</v>
      </c>
      <c r="F3765" s="95" t="s">
        <v>236</v>
      </c>
      <c r="G3765" s="92"/>
      <c r="H3765" s="95" t="s">
        <v>276</v>
      </c>
      <c r="I3765" s="97" t="s">
        <v>657</v>
      </c>
    </row>
    <row r="3766" spans="1:9" x14ac:dyDescent="0.25">
      <c r="A3766" s="92" t="s">
        <v>237</v>
      </c>
      <c r="B3766" s="93">
        <v>46109.664566678242</v>
      </c>
      <c r="C3766" s="94" t="s">
        <v>235</v>
      </c>
      <c r="D3766" s="95" t="s">
        <v>256</v>
      </c>
      <c r="E3766" s="95" t="s">
        <v>165</v>
      </c>
      <c r="F3766" s="95" t="s">
        <v>236</v>
      </c>
      <c r="G3766" s="92"/>
      <c r="H3766" s="95" t="s">
        <v>257</v>
      </c>
      <c r="I3766" s="97" t="s">
        <v>484</v>
      </c>
    </row>
    <row r="3767" spans="1:9" x14ac:dyDescent="0.25">
      <c r="A3767" s="92" t="s">
        <v>237</v>
      </c>
      <c r="B3767" s="93">
        <v>46109.664562175923</v>
      </c>
      <c r="C3767" s="94" t="s">
        <v>235</v>
      </c>
      <c r="D3767" s="95" t="s">
        <v>241</v>
      </c>
      <c r="E3767" s="95" t="s">
        <v>144</v>
      </c>
      <c r="F3767" s="95" t="s">
        <v>236</v>
      </c>
      <c r="G3767" s="92"/>
      <c r="H3767" s="95" t="s">
        <v>242</v>
      </c>
      <c r="I3767" s="97" t="s">
        <v>264</v>
      </c>
    </row>
    <row r="3768" spans="1:9" x14ac:dyDescent="0.25">
      <c r="A3768" s="92" t="s">
        <v>237</v>
      </c>
      <c r="B3768" s="93">
        <v>46109.664557476848</v>
      </c>
      <c r="C3768" s="94" t="s">
        <v>235</v>
      </c>
      <c r="D3768" s="95" t="s">
        <v>244</v>
      </c>
      <c r="E3768" s="95" t="s">
        <v>147</v>
      </c>
      <c r="F3768" s="95" t="s">
        <v>236</v>
      </c>
      <c r="G3768" s="92"/>
      <c r="H3768" s="95" t="s">
        <v>245</v>
      </c>
      <c r="I3768" s="97" t="s">
        <v>1140</v>
      </c>
    </row>
    <row r="3769" spans="1:9" x14ac:dyDescent="0.25">
      <c r="A3769" s="92" t="s">
        <v>237</v>
      </c>
      <c r="B3769" s="93">
        <v>46109.664548819441</v>
      </c>
      <c r="C3769" s="94" t="s">
        <v>235</v>
      </c>
      <c r="D3769" s="95" t="s">
        <v>271</v>
      </c>
      <c r="E3769" s="95" t="s">
        <v>272</v>
      </c>
      <c r="F3769" s="95" t="s">
        <v>236</v>
      </c>
      <c r="G3769" s="92"/>
      <c r="H3769" s="95" t="s">
        <v>273</v>
      </c>
      <c r="I3769" s="97" t="s">
        <v>1656</v>
      </c>
    </row>
    <row r="3770" spans="1:9" x14ac:dyDescent="0.25">
      <c r="A3770" s="92" t="s">
        <v>237</v>
      </c>
      <c r="B3770" s="93">
        <v>46109.664502326385</v>
      </c>
      <c r="C3770" s="94" t="s">
        <v>235</v>
      </c>
      <c r="D3770" s="95" t="s">
        <v>265</v>
      </c>
      <c r="E3770" s="95" t="s">
        <v>173</v>
      </c>
      <c r="F3770" s="95" t="s">
        <v>236</v>
      </c>
      <c r="G3770" s="92"/>
      <c r="H3770" s="95" t="s">
        <v>266</v>
      </c>
      <c r="I3770" s="97" t="s">
        <v>819</v>
      </c>
    </row>
    <row r="3771" spans="1:9" x14ac:dyDescent="0.25">
      <c r="A3771" s="92" t="s">
        <v>237</v>
      </c>
      <c r="B3771" s="93">
        <v>46109.664459675922</v>
      </c>
      <c r="C3771" s="94" t="s">
        <v>235</v>
      </c>
      <c r="D3771" s="95" t="s">
        <v>278</v>
      </c>
      <c r="E3771" s="95" t="s">
        <v>203</v>
      </c>
      <c r="F3771" s="95" t="s">
        <v>236</v>
      </c>
      <c r="G3771" s="92"/>
      <c r="H3771" s="95" t="s">
        <v>279</v>
      </c>
      <c r="I3771" s="97" t="s">
        <v>2251</v>
      </c>
    </row>
    <row r="3772" spans="1:9" x14ac:dyDescent="0.25">
      <c r="A3772" s="92" t="s">
        <v>237</v>
      </c>
      <c r="B3772" s="93">
        <v>46109.664410844904</v>
      </c>
      <c r="C3772" s="94" t="s">
        <v>235</v>
      </c>
      <c r="D3772" s="95" t="s">
        <v>268</v>
      </c>
      <c r="E3772" s="95" t="s">
        <v>200</v>
      </c>
      <c r="F3772" s="95" t="s">
        <v>236</v>
      </c>
      <c r="G3772" s="92"/>
      <c r="H3772" s="95" t="s">
        <v>269</v>
      </c>
      <c r="I3772" s="97" t="s">
        <v>2210</v>
      </c>
    </row>
    <row r="3773" spans="1:9" x14ac:dyDescent="0.25">
      <c r="A3773" s="92" t="s">
        <v>237</v>
      </c>
      <c r="B3773" s="93">
        <v>46109.664353645829</v>
      </c>
      <c r="C3773" s="94" t="s">
        <v>235</v>
      </c>
      <c r="D3773" s="95" t="s">
        <v>262</v>
      </c>
      <c r="E3773" s="95" t="s">
        <v>202</v>
      </c>
      <c r="F3773" s="95" t="s">
        <v>236</v>
      </c>
      <c r="G3773" s="92"/>
      <c r="H3773" s="95" t="s">
        <v>263</v>
      </c>
      <c r="I3773" s="97" t="s">
        <v>2236</v>
      </c>
    </row>
    <row r="3774" spans="1:9" x14ac:dyDescent="0.25">
      <c r="A3774" s="92" t="s">
        <v>237</v>
      </c>
      <c r="B3774" s="93">
        <v>46109.664313796296</v>
      </c>
      <c r="C3774" s="94" t="s">
        <v>235</v>
      </c>
      <c r="D3774" s="95" t="s">
        <v>259</v>
      </c>
      <c r="E3774" s="95" t="s">
        <v>198</v>
      </c>
      <c r="F3774" s="95" t="s">
        <v>236</v>
      </c>
      <c r="G3774" s="92"/>
      <c r="H3774" s="95" t="s">
        <v>260</v>
      </c>
      <c r="I3774" s="97" t="s">
        <v>2744</v>
      </c>
    </row>
    <row r="3775" spans="1:9" x14ac:dyDescent="0.25">
      <c r="A3775" s="92" t="s">
        <v>237</v>
      </c>
      <c r="B3775" s="93">
        <v>46109.664269363428</v>
      </c>
      <c r="C3775" s="94" t="s">
        <v>235</v>
      </c>
      <c r="D3775" s="95" t="s">
        <v>238</v>
      </c>
      <c r="E3775" s="95" t="s">
        <v>199</v>
      </c>
      <c r="F3775" s="95" t="s">
        <v>236</v>
      </c>
      <c r="G3775" s="92"/>
      <c r="H3775" s="95" t="s">
        <v>239</v>
      </c>
      <c r="I3775" s="97" t="s">
        <v>492</v>
      </c>
    </row>
    <row r="3776" spans="1:9" x14ac:dyDescent="0.25">
      <c r="A3776" s="92" t="s">
        <v>237</v>
      </c>
      <c r="B3776" s="93">
        <v>46109.664247465276</v>
      </c>
      <c r="C3776" s="94" t="s">
        <v>235</v>
      </c>
      <c r="D3776" s="95" t="s">
        <v>253</v>
      </c>
      <c r="E3776" s="95" t="s">
        <v>201</v>
      </c>
      <c r="F3776" s="95" t="s">
        <v>236</v>
      </c>
      <c r="G3776" s="92"/>
      <c r="H3776" s="95" t="s">
        <v>254</v>
      </c>
      <c r="I3776" s="97" t="s">
        <v>1164</v>
      </c>
    </row>
    <row r="3777" spans="1:9" x14ac:dyDescent="0.25">
      <c r="A3777" s="92" t="s">
        <v>237</v>
      </c>
      <c r="B3777" s="93">
        <v>46109.664213854165</v>
      </c>
      <c r="C3777" s="94" t="s">
        <v>235</v>
      </c>
      <c r="D3777" s="95" t="s">
        <v>250</v>
      </c>
      <c r="E3777" s="95" t="s">
        <v>168</v>
      </c>
      <c r="F3777" s="95" t="s">
        <v>236</v>
      </c>
      <c r="G3777" s="92"/>
      <c r="H3777" s="95" t="s">
        <v>251</v>
      </c>
      <c r="I3777" s="97" t="s">
        <v>2496</v>
      </c>
    </row>
    <row r="3778" spans="1:9" x14ac:dyDescent="0.25">
      <c r="A3778" s="92" t="s">
        <v>237</v>
      </c>
      <c r="B3778" s="93">
        <v>46109.664189050927</v>
      </c>
      <c r="C3778" s="94" t="s">
        <v>235</v>
      </c>
      <c r="D3778" s="95" t="s">
        <v>247</v>
      </c>
      <c r="E3778" s="95" t="s">
        <v>170</v>
      </c>
      <c r="F3778" s="95" t="s">
        <v>236</v>
      </c>
      <c r="G3778" s="92"/>
      <c r="H3778" s="95" t="s">
        <v>248</v>
      </c>
      <c r="I3778" s="97" t="s">
        <v>1379</v>
      </c>
    </row>
    <row r="3779" spans="1:9" x14ac:dyDescent="0.25">
      <c r="A3779" s="92" t="s">
        <v>237</v>
      </c>
      <c r="B3779" s="93">
        <v>46109.664151064811</v>
      </c>
      <c r="C3779" s="94" t="s">
        <v>235</v>
      </c>
      <c r="D3779" s="95" t="s">
        <v>275</v>
      </c>
      <c r="E3779" s="95" t="s">
        <v>141</v>
      </c>
      <c r="F3779" s="95" t="s">
        <v>236</v>
      </c>
      <c r="G3779" s="92"/>
      <c r="H3779" s="95" t="s">
        <v>276</v>
      </c>
      <c r="I3779" s="97" t="s">
        <v>324</v>
      </c>
    </row>
    <row r="3780" spans="1:9" x14ac:dyDescent="0.25">
      <c r="A3780" s="92" t="s">
        <v>237</v>
      </c>
      <c r="B3780" s="93">
        <v>46109.664092546293</v>
      </c>
      <c r="C3780" s="94" t="s">
        <v>235</v>
      </c>
      <c r="D3780" s="95" t="s">
        <v>256</v>
      </c>
      <c r="E3780" s="95" t="s">
        <v>165</v>
      </c>
      <c r="F3780" s="95" t="s">
        <v>236</v>
      </c>
      <c r="G3780" s="92"/>
      <c r="H3780" s="95" t="s">
        <v>257</v>
      </c>
      <c r="I3780" s="97" t="s">
        <v>1352</v>
      </c>
    </row>
    <row r="3781" spans="1:9" x14ac:dyDescent="0.25">
      <c r="A3781" s="92" t="s">
        <v>237</v>
      </c>
      <c r="B3781" s="93">
        <v>46109.664088807869</v>
      </c>
      <c r="C3781" s="94" t="s">
        <v>235</v>
      </c>
      <c r="D3781" s="95" t="s">
        <v>241</v>
      </c>
      <c r="E3781" s="95" t="s">
        <v>144</v>
      </c>
      <c r="F3781" s="95" t="s">
        <v>236</v>
      </c>
      <c r="G3781" s="92"/>
      <c r="H3781" s="95" t="s">
        <v>242</v>
      </c>
      <c r="I3781" s="97" t="s">
        <v>2745</v>
      </c>
    </row>
    <row r="3782" spans="1:9" x14ac:dyDescent="0.25">
      <c r="A3782" s="92" t="s">
        <v>237</v>
      </c>
      <c r="B3782" s="93">
        <v>46109.664082800926</v>
      </c>
      <c r="C3782" s="94" t="s">
        <v>235</v>
      </c>
      <c r="D3782" s="95" t="s">
        <v>244</v>
      </c>
      <c r="E3782" s="95" t="s">
        <v>147</v>
      </c>
      <c r="F3782" s="95" t="s">
        <v>236</v>
      </c>
      <c r="G3782" s="92"/>
      <c r="H3782" s="95" t="s">
        <v>245</v>
      </c>
      <c r="I3782" s="97" t="s">
        <v>457</v>
      </c>
    </row>
    <row r="3783" spans="1:9" x14ac:dyDescent="0.25">
      <c r="A3783" s="92" t="s">
        <v>237</v>
      </c>
      <c r="B3783" s="93">
        <v>46109.664035439811</v>
      </c>
      <c r="C3783" s="94" t="s">
        <v>235</v>
      </c>
      <c r="D3783" s="95" t="s">
        <v>271</v>
      </c>
      <c r="E3783" s="95" t="s">
        <v>272</v>
      </c>
      <c r="F3783" s="95" t="s">
        <v>236</v>
      </c>
      <c r="G3783" s="92"/>
      <c r="H3783" s="95" t="s">
        <v>273</v>
      </c>
      <c r="I3783" s="97" t="s">
        <v>2746</v>
      </c>
    </row>
    <row r="3784" spans="1:9" x14ac:dyDescent="0.25">
      <c r="A3784" s="92" t="s">
        <v>237</v>
      </c>
      <c r="B3784" s="93">
        <v>46109.664025844904</v>
      </c>
      <c r="C3784" s="94" t="s">
        <v>235</v>
      </c>
      <c r="D3784" s="95" t="s">
        <v>265</v>
      </c>
      <c r="E3784" s="95" t="s">
        <v>173</v>
      </c>
      <c r="F3784" s="95" t="s">
        <v>236</v>
      </c>
      <c r="G3784" s="92"/>
      <c r="H3784" s="95" t="s">
        <v>266</v>
      </c>
      <c r="I3784" s="97" t="s">
        <v>1690</v>
      </c>
    </row>
    <row r="3785" spans="1:9" x14ac:dyDescent="0.25">
      <c r="A3785" s="92" t="s">
        <v>237</v>
      </c>
      <c r="B3785" s="93">
        <v>46109.663996249998</v>
      </c>
      <c r="C3785" s="94" t="s">
        <v>235</v>
      </c>
      <c r="D3785" s="95" t="s">
        <v>278</v>
      </c>
      <c r="E3785" s="95" t="s">
        <v>203</v>
      </c>
      <c r="F3785" s="95" t="s">
        <v>236</v>
      </c>
      <c r="G3785" s="92"/>
      <c r="H3785" s="95" t="s">
        <v>279</v>
      </c>
      <c r="I3785" s="97" t="s">
        <v>557</v>
      </c>
    </row>
    <row r="3786" spans="1:9" x14ac:dyDescent="0.25">
      <c r="A3786" s="92" t="s">
        <v>237</v>
      </c>
      <c r="B3786" s="93">
        <v>46109.66393761574</v>
      </c>
      <c r="C3786" s="94" t="s">
        <v>235</v>
      </c>
      <c r="D3786" s="95" t="s">
        <v>268</v>
      </c>
      <c r="E3786" s="95" t="s">
        <v>200</v>
      </c>
      <c r="F3786" s="95" t="s">
        <v>236</v>
      </c>
      <c r="G3786" s="92"/>
      <c r="H3786" s="95" t="s">
        <v>269</v>
      </c>
      <c r="I3786" s="97" t="s">
        <v>303</v>
      </c>
    </row>
    <row r="3787" spans="1:9" x14ac:dyDescent="0.25">
      <c r="A3787" s="92" t="s">
        <v>237</v>
      </c>
      <c r="B3787" s="93">
        <v>46109.663877870371</v>
      </c>
      <c r="C3787" s="94" t="s">
        <v>235</v>
      </c>
      <c r="D3787" s="95" t="s">
        <v>262</v>
      </c>
      <c r="E3787" s="95" t="s">
        <v>202</v>
      </c>
      <c r="F3787" s="95" t="s">
        <v>236</v>
      </c>
      <c r="G3787" s="92"/>
      <c r="H3787" s="95" t="s">
        <v>263</v>
      </c>
      <c r="I3787" s="97" t="s">
        <v>2517</v>
      </c>
    </row>
    <row r="3788" spans="1:9" x14ac:dyDescent="0.25">
      <c r="A3788" s="92" t="s">
        <v>237</v>
      </c>
      <c r="B3788" s="93">
        <v>46109.663831180551</v>
      </c>
      <c r="C3788" s="94" t="s">
        <v>235</v>
      </c>
      <c r="D3788" s="95" t="s">
        <v>259</v>
      </c>
      <c r="E3788" s="95" t="s">
        <v>198</v>
      </c>
      <c r="F3788" s="95" t="s">
        <v>236</v>
      </c>
      <c r="G3788" s="92"/>
      <c r="H3788" s="95" t="s">
        <v>260</v>
      </c>
      <c r="I3788" s="97" t="s">
        <v>2747</v>
      </c>
    </row>
    <row r="3789" spans="1:9" x14ac:dyDescent="0.25">
      <c r="A3789" s="92" t="s">
        <v>237</v>
      </c>
      <c r="B3789" s="93">
        <v>46109.663801759256</v>
      </c>
      <c r="C3789" s="94" t="s">
        <v>235</v>
      </c>
      <c r="D3789" s="95" t="s">
        <v>238</v>
      </c>
      <c r="E3789" s="95" t="s">
        <v>199</v>
      </c>
      <c r="F3789" s="95" t="s">
        <v>236</v>
      </c>
      <c r="G3789" s="92"/>
      <c r="H3789" s="95" t="s">
        <v>239</v>
      </c>
      <c r="I3789" s="97" t="s">
        <v>1074</v>
      </c>
    </row>
    <row r="3790" spans="1:9" x14ac:dyDescent="0.25">
      <c r="A3790" s="92" t="s">
        <v>237</v>
      </c>
      <c r="B3790" s="93">
        <v>46109.663779525465</v>
      </c>
      <c r="C3790" s="94" t="s">
        <v>235</v>
      </c>
      <c r="D3790" s="95" t="s">
        <v>253</v>
      </c>
      <c r="E3790" s="95" t="s">
        <v>201</v>
      </c>
      <c r="F3790" s="95" t="s">
        <v>236</v>
      </c>
      <c r="G3790" s="92"/>
      <c r="H3790" s="95" t="s">
        <v>254</v>
      </c>
      <c r="I3790" s="97" t="s">
        <v>641</v>
      </c>
    </row>
    <row r="3791" spans="1:9" x14ac:dyDescent="0.25">
      <c r="A3791" s="92" t="s">
        <v>237</v>
      </c>
      <c r="B3791" s="93">
        <v>46109.663735405091</v>
      </c>
      <c r="C3791" s="94" t="s">
        <v>235</v>
      </c>
      <c r="D3791" s="95" t="s">
        <v>250</v>
      </c>
      <c r="E3791" s="95" t="s">
        <v>168</v>
      </c>
      <c r="F3791" s="95" t="s">
        <v>236</v>
      </c>
      <c r="G3791" s="92"/>
      <c r="H3791" s="95" t="s">
        <v>251</v>
      </c>
      <c r="I3791" s="97" t="s">
        <v>2445</v>
      </c>
    </row>
    <row r="3792" spans="1:9" x14ac:dyDescent="0.25">
      <c r="A3792" s="92" t="s">
        <v>237</v>
      </c>
      <c r="B3792" s="93">
        <v>46109.663709201384</v>
      </c>
      <c r="C3792" s="94" t="s">
        <v>235</v>
      </c>
      <c r="D3792" s="95" t="s">
        <v>247</v>
      </c>
      <c r="E3792" s="95" t="s">
        <v>170</v>
      </c>
      <c r="F3792" s="95" t="s">
        <v>236</v>
      </c>
      <c r="G3792" s="92"/>
      <c r="H3792" s="95" t="s">
        <v>248</v>
      </c>
      <c r="I3792" s="97" t="s">
        <v>453</v>
      </c>
    </row>
    <row r="3793" spans="1:9" x14ac:dyDescent="0.25">
      <c r="A3793" s="92" t="s">
        <v>237</v>
      </c>
      <c r="B3793" s="93">
        <v>46109.663671666662</v>
      </c>
      <c r="C3793" s="94" t="s">
        <v>235</v>
      </c>
      <c r="D3793" s="95" t="s">
        <v>275</v>
      </c>
      <c r="E3793" s="95" t="s">
        <v>141</v>
      </c>
      <c r="F3793" s="95" t="s">
        <v>236</v>
      </c>
      <c r="G3793" s="92"/>
      <c r="H3793" s="95" t="s">
        <v>276</v>
      </c>
      <c r="I3793" s="97" t="s">
        <v>1166</v>
      </c>
    </row>
    <row r="3794" spans="1:9" x14ac:dyDescent="0.25">
      <c r="A3794" s="92" t="s">
        <v>237</v>
      </c>
      <c r="B3794" s="93">
        <v>46109.663612893513</v>
      </c>
      <c r="C3794" s="94" t="s">
        <v>235</v>
      </c>
      <c r="D3794" s="95" t="s">
        <v>256</v>
      </c>
      <c r="E3794" s="95" t="s">
        <v>165</v>
      </c>
      <c r="F3794" s="95" t="s">
        <v>236</v>
      </c>
      <c r="G3794" s="92"/>
      <c r="H3794" s="95" t="s">
        <v>257</v>
      </c>
      <c r="I3794" s="97" t="s">
        <v>1308</v>
      </c>
    </row>
    <row r="3795" spans="1:9" x14ac:dyDescent="0.25">
      <c r="A3795" s="92" t="s">
        <v>237</v>
      </c>
      <c r="B3795" s="93">
        <v>46109.663604351852</v>
      </c>
      <c r="C3795" s="94" t="s">
        <v>235</v>
      </c>
      <c r="D3795" s="95" t="s">
        <v>244</v>
      </c>
      <c r="E3795" s="95" t="s">
        <v>147</v>
      </c>
      <c r="F3795" s="95" t="s">
        <v>236</v>
      </c>
      <c r="G3795" s="92"/>
      <c r="H3795" s="95" t="s">
        <v>245</v>
      </c>
      <c r="I3795" s="97" t="s">
        <v>853</v>
      </c>
    </row>
    <row r="3796" spans="1:9" x14ac:dyDescent="0.25">
      <c r="A3796" s="92" t="s">
        <v>237</v>
      </c>
      <c r="B3796" s="93">
        <v>46109.663600011569</v>
      </c>
      <c r="C3796" s="94" t="s">
        <v>235</v>
      </c>
      <c r="D3796" s="95" t="s">
        <v>241</v>
      </c>
      <c r="E3796" s="95" t="s">
        <v>144</v>
      </c>
      <c r="F3796" s="95" t="s">
        <v>236</v>
      </c>
      <c r="G3796" s="92"/>
      <c r="H3796" s="95" t="s">
        <v>242</v>
      </c>
      <c r="I3796" s="97" t="s">
        <v>2370</v>
      </c>
    </row>
    <row r="3797" spans="1:9" x14ac:dyDescent="0.25">
      <c r="A3797" s="92" t="s">
        <v>237</v>
      </c>
      <c r="B3797" s="93">
        <v>46109.663545949072</v>
      </c>
      <c r="C3797" s="94" t="s">
        <v>235</v>
      </c>
      <c r="D3797" s="95" t="s">
        <v>265</v>
      </c>
      <c r="E3797" s="95" t="s">
        <v>173</v>
      </c>
      <c r="F3797" s="95" t="s">
        <v>236</v>
      </c>
      <c r="G3797" s="92"/>
      <c r="H3797" s="95" t="s">
        <v>266</v>
      </c>
      <c r="I3797" s="97" t="s">
        <v>1530</v>
      </c>
    </row>
    <row r="3798" spans="1:9" x14ac:dyDescent="0.25">
      <c r="A3798" s="92" t="s">
        <v>237</v>
      </c>
      <c r="B3798" s="93">
        <v>46109.66352440972</v>
      </c>
      <c r="C3798" s="94" t="s">
        <v>235</v>
      </c>
      <c r="D3798" s="95" t="s">
        <v>278</v>
      </c>
      <c r="E3798" s="95" t="s">
        <v>203</v>
      </c>
      <c r="F3798" s="95" t="s">
        <v>236</v>
      </c>
      <c r="G3798" s="92"/>
      <c r="H3798" s="95" t="s">
        <v>279</v>
      </c>
      <c r="I3798" s="97" t="s">
        <v>2269</v>
      </c>
    </row>
    <row r="3799" spans="1:9" x14ac:dyDescent="0.25">
      <c r="A3799" s="92" t="s">
        <v>237</v>
      </c>
      <c r="B3799" s="93">
        <v>46109.663466168982</v>
      </c>
      <c r="C3799" s="94" t="s">
        <v>235</v>
      </c>
      <c r="D3799" s="95" t="s">
        <v>268</v>
      </c>
      <c r="E3799" s="95" t="s">
        <v>200</v>
      </c>
      <c r="F3799" s="95" t="s">
        <v>236</v>
      </c>
      <c r="G3799" s="92"/>
      <c r="H3799" s="95" t="s">
        <v>269</v>
      </c>
      <c r="I3799" s="97" t="s">
        <v>542</v>
      </c>
    </row>
    <row r="3800" spans="1:9" x14ac:dyDescent="0.25">
      <c r="A3800" s="92" t="s">
        <v>237</v>
      </c>
      <c r="B3800" s="93">
        <v>46109.663459293981</v>
      </c>
      <c r="C3800" s="94" t="s">
        <v>235</v>
      </c>
      <c r="D3800" s="95" t="s">
        <v>271</v>
      </c>
      <c r="E3800" s="95" t="s">
        <v>272</v>
      </c>
      <c r="F3800" s="95" t="s">
        <v>236</v>
      </c>
      <c r="G3800" s="92"/>
      <c r="H3800" s="95" t="s">
        <v>273</v>
      </c>
      <c r="I3800" s="97" t="s">
        <v>1417</v>
      </c>
    </row>
    <row r="3801" spans="1:9" x14ac:dyDescent="0.25">
      <c r="A3801" s="92" t="s">
        <v>237</v>
      </c>
      <c r="B3801" s="93">
        <v>46109.663399293982</v>
      </c>
      <c r="C3801" s="94" t="s">
        <v>235</v>
      </c>
      <c r="D3801" s="95" t="s">
        <v>262</v>
      </c>
      <c r="E3801" s="95" t="s">
        <v>202</v>
      </c>
      <c r="F3801" s="95" t="s">
        <v>236</v>
      </c>
      <c r="G3801" s="92"/>
      <c r="H3801" s="95" t="s">
        <v>263</v>
      </c>
      <c r="I3801" s="97" t="s">
        <v>2545</v>
      </c>
    </row>
    <row r="3802" spans="1:9" x14ac:dyDescent="0.25">
      <c r="A3802" s="92" t="s">
        <v>237</v>
      </c>
      <c r="B3802" s="93">
        <v>46109.663339340274</v>
      </c>
      <c r="C3802" s="94" t="s">
        <v>235</v>
      </c>
      <c r="D3802" s="95" t="s">
        <v>259</v>
      </c>
      <c r="E3802" s="95" t="s">
        <v>198</v>
      </c>
      <c r="F3802" s="95" t="s">
        <v>236</v>
      </c>
      <c r="G3802" s="92"/>
      <c r="H3802" s="95" t="s">
        <v>260</v>
      </c>
      <c r="I3802" s="97" t="s">
        <v>2748</v>
      </c>
    </row>
    <row r="3803" spans="1:9" x14ac:dyDescent="0.25">
      <c r="A3803" s="92" t="s">
        <v>237</v>
      </c>
      <c r="B3803" s="93">
        <v>46109.663335370366</v>
      </c>
      <c r="C3803" s="94" t="s">
        <v>235</v>
      </c>
      <c r="D3803" s="95" t="s">
        <v>238</v>
      </c>
      <c r="E3803" s="95" t="s">
        <v>199</v>
      </c>
      <c r="F3803" s="95" t="s">
        <v>236</v>
      </c>
      <c r="G3803" s="92"/>
      <c r="H3803" s="95" t="s">
        <v>239</v>
      </c>
      <c r="I3803" s="97" t="s">
        <v>2423</v>
      </c>
    </row>
    <row r="3804" spans="1:9" x14ac:dyDescent="0.25">
      <c r="A3804" s="92" t="s">
        <v>237</v>
      </c>
      <c r="B3804" s="93">
        <v>46109.663308414347</v>
      </c>
      <c r="C3804" s="94" t="s">
        <v>235</v>
      </c>
      <c r="D3804" s="95" t="s">
        <v>253</v>
      </c>
      <c r="E3804" s="95" t="s">
        <v>201</v>
      </c>
      <c r="F3804" s="95" t="s">
        <v>236</v>
      </c>
      <c r="G3804" s="92"/>
      <c r="H3804" s="95" t="s">
        <v>254</v>
      </c>
      <c r="I3804" s="97" t="s">
        <v>2749</v>
      </c>
    </row>
    <row r="3805" spans="1:9" x14ac:dyDescent="0.25">
      <c r="A3805" s="92" t="s">
        <v>237</v>
      </c>
      <c r="B3805" s="93">
        <v>46109.663255173611</v>
      </c>
      <c r="C3805" s="94" t="s">
        <v>235</v>
      </c>
      <c r="D3805" s="95" t="s">
        <v>250</v>
      </c>
      <c r="E3805" s="95" t="s">
        <v>168</v>
      </c>
      <c r="F3805" s="95" t="s">
        <v>236</v>
      </c>
      <c r="G3805" s="92"/>
      <c r="H3805" s="95" t="s">
        <v>251</v>
      </c>
      <c r="I3805" s="97" t="s">
        <v>608</v>
      </c>
    </row>
    <row r="3806" spans="1:9" x14ac:dyDescent="0.25">
      <c r="A3806" s="92" t="s">
        <v>237</v>
      </c>
      <c r="B3806" s="93">
        <v>46109.66323056713</v>
      </c>
      <c r="C3806" s="94" t="s">
        <v>235</v>
      </c>
      <c r="D3806" s="95" t="s">
        <v>247</v>
      </c>
      <c r="E3806" s="95" t="s">
        <v>170</v>
      </c>
      <c r="F3806" s="95" t="s">
        <v>236</v>
      </c>
      <c r="G3806" s="92"/>
      <c r="H3806" s="95" t="s">
        <v>248</v>
      </c>
      <c r="I3806" s="97" t="s">
        <v>2750</v>
      </c>
    </row>
    <row r="3807" spans="1:9" x14ac:dyDescent="0.25">
      <c r="A3807" s="92" t="s">
        <v>237</v>
      </c>
      <c r="B3807" s="93">
        <v>46109.663192476852</v>
      </c>
      <c r="C3807" s="94" t="s">
        <v>235</v>
      </c>
      <c r="D3807" s="95" t="s">
        <v>275</v>
      </c>
      <c r="E3807" s="95" t="s">
        <v>141</v>
      </c>
      <c r="F3807" s="95" t="s">
        <v>236</v>
      </c>
      <c r="G3807" s="92"/>
      <c r="H3807" s="95" t="s">
        <v>276</v>
      </c>
      <c r="I3807" s="97" t="s">
        <v>2252</v>
      </c>
    </row>
    <row r="3808" spans="1:9" x14ac:dyDescent="0.25">
      <c r="A3808" s="92" t="s">
        <v>237</v>
      </c>
      <c r="B3808" s="93">
        <v>46109.663137013886</v>
      </c>
      <c r="C3808" s="94" t="s">
        <v>235</v>
      </c>
      <c r="D3808" s="95" t="s">
        <v>256</v>
      </c>
      <c r="E3808" s="95" t="s">
        <v>165</v>
      </c>
      <c r="F3808" s="95" t="s">
        <v>236</v>
      </c>
      <c r="G3808" s="92"/>
      <c r="H3808" s="95" t="s">
        <v>257</v>
      </c>
      <c r="I3808" s="97" t="s">
        <v>515</v>
      </c>
    </row>
    <row r="3809" spans="1:9" x14ac:dyDescent="0.25">
      <c r="A3809" s="92" t="s">
        <v>237</v>
      </c>
      <c r="B3809" s="93">
        <v>46109.663130925925</v>
      </c>
      <c r="C3809" s="94" t="s">
        <v>235</v>
      </c>
      <c r="D3809" s="95" t="s">
        <v>244</v>
      </c>
      <c r="E3809" s="95" t="s">
        <v>147</v>
      </c>
      <c r="F3809" s="95" t="s">
        <v>236</v>
      </c>
      <c r="G3809" s="92"/>
      <c r="H3809" s="95" t="s">
        <v>245</v>
      </c>
      <c r="I3809" s="97" t="s">
        <v>1501</v>
      </c>
    </row>
    <row r="3810" spans="1:9" x14ac:dyDescent="0.25">
      <c r="A3810" s="92" t="s">
        <v>237</v>
      </c>
      <c r="B3810" s="93">
        <v>46109.663121886573</v>
      </c>
      <c r="C3810" s="94" t="s">
        <v>235</v>
      </c>
      <c r="D3810" s="95" t="s">
        <v>241</v>
      </c>
      <c r="E3810" s="95" t="s">
        <v>144</v>
      </c>
      <c r="F3810" s="95" t="s">
        <v>236</v>
      </c>
      <c r="G3810" s="92"/>
      <c r="H3810" s="95" t="s">
        <v>242</v>
      </c>
      <c r="I3810" s="97" t="s">
        <v>2577</v>
      </c>
    </row>
    <row r="3811" spans="1:9" x14ac:dyDescent="0.25">
      <c r="A3811" s="92" t="s">
        <v>237</v>
      </c>
      <c r="B3811" s="93">
        <v>46109.663073321761</v>
      </c>
      <c r="C3811" s="94" t="s">
        <v>235</v>
      </c>
      <c r="D3811" s="95" t="s">
        <v>265</v>
      </c>
      <c r="E3811" s="95" t="s">
        <v>173</v>
      </c>
      <c r="F3811" s="95" t="s">
        <v>236</v>
      </c>
      <c r="G3811" s="92"/>
      <c r="H3811" s="95" t="s">
        <v>266</v>
      </c>
      <c r="I3811" s="97" t="s">
        <v>1297</v>
      </c>
    </row>
    <row r="3812" spans="1:9" x14ac:dyDescent="0.25">
      <c r="A3812" s="92" t="s">
        <v>237</v>
      </c>
      <c r="B3812" s="93">
        <v>46109.663059016202</v>
      </c>
      <c r="C3812" s="94" t="s">
        <v>235</v>
      </c>
      <c r="D3812" s="95" t="s">
        <v>278</v>
      </c>
      <c r="E3812" s="95" t="s">
        <v>203</v>
      </c>
      <c r="F3812" s="95" t="s">
        <v>236</v>
      </c>
      <c r="G3812" s="92"/>
      <c r="H3812" s="95" t="s">
        <v>279</v>
      </c>
      <c r="I3812" s="97" t="s">
        <v>2374</v>
      </c>
    </row>
    <row r="3813" spans="1:9" x14ac:dyDescent="0.25">
      <c r="A3813" s="92" t="s">
        <v>237</v>
      </c>
      <c r="B3813" s="93">
        <v>46109.662989780089</v>
      </c>
      <c r="C3813" s="94" t="s">
        <v>235</v>
      </c>
      <c r="D3813" s="95" t="s">
        <v>268</v>
      </c>
      <c r="E3813" s="95" t="s">
        <v>200</v>
      </c>
      <c r="F3813" s="95" t="s">
        <v>236</v>
      </c>
      <c r="G3813" s="92"/>
      <c r="H3813" s="95" t="s">
        <v>269</v>
      </c>
      <c r="I3813" s="97" t="s">
        <v>2236</v>
      </c>
    </row>
    <row r="3814" spans="1:9" x14ac:dyDescent="0.25">
      <c r="A3814" s="92" t="s">
        <v>237</v>
      </c>
      <c r="B3814" s="93">
        <v>46109.662953136569</v>
      </c>
      <c r="C3814" s="94" t="s">
        <v>235</v>
      </c>
      <c r="D3814" s="95" t="s">
        <v>271</v>
      </c>
      <c r="E3814" s="95" t="s">
        <v>272</v>
      </c>
      <c r="F3814" s="95" t="s">
        <v>236</v>
      </c>
      <c r="G3814" s="92"/>
      <c r="H3814" s="95" t="s">
        <v>273</v>
      </c>
      <c r="I3814" s="97" t="s">
        <v>914</v>
      </c>
    </row>
    <row r="3815" spans="1:9" x14ac:dyDescent="0.25">
      <c r="A3815" s="92" t="s">
        <v>237</v>
      </c>
      <c r="B3815" s="93">
        <v>46109.662921631942</v>
      </c>
      <c r="C3815" s="94" t="s">
        <v>235</v>
      </c>
      <c r="D3815" s="95" t="s">
        <v>262</v>
      </c>
      <c r="E3815" s="95" t="s">
        <v>202</v>
      </c>
      <c r="F3815" s="95" t="s">
        <v>236</v>
      </c>
      <c r="G3815" s="92"/>
      <c r="H3815" s="95" t="s">
        <v>263</v>
      </c>
      <c r="I3815" s="97" t="s">
        <v>1039</v>
      </c>
    </row>
    <row r="3816" spans="1:9" x14ac:dyDescent="0.25">
      <c r="A3816" s="92" t="s">
        <v>237</v>
      </c>
      <c r="B3816" s="93">
        <v>46109.662867962958</v>
      </c>
      <c r="C3816" s="94" t="s">
        <v>235</v>
      </c>
      <c r="D3816" s="95" t="s">
        <v>238</v>
      </c>
      <c r="E3816" s="95" t="s">
        <v>199</v>
      </c>
      <c r="F3816" s="95" t="s">
        <v>236</v>
      </c>
      <c r="G3816" s="92"/>
      <c r="H3816" s="95" t="s">
        <v>239</v>
      </c>
      <c r="I3816" s="97" t="s">
        <v>2234</v>
      </c>
    </row>
    <row r="3817" spans="1:9" x14ac:dyDescent="0.25">
      <c r="A3817" s="92" t="s">
        <v>237</v>
      </c>
      <c r="B3817" s="93">
        <v>46109.662841203703</v>
      </c>
      <c r="C3817" s="94" t="s">
        <v>235</v>
      </c>
      <c r="D3817" s="95" t="s">
        <v>253</v>
      </c>
      <c r="E3817" s="95" t="s">
        <v>201</v>
      </c>
      <c r="F3817" s="95" t="s">
        <v>236</v>
      </c>
      <c r="G3817" s="92"/>
      <c r="H3817" s="95" t="s">
        <v>254</v>
      </c>
      <c r="I3817" s="97" t="s">
        <v>285</v>
      </c>
    </row>
    <row r="3818" spans="1:9" x14ac:dyDescent="0.25">
      <c r="A3818" s="92" t="s">
        <v>237</v>
      </c>
      <c r="B3818" s="93">
        <v>46109.662835601848</v>
      </c>
      <c r="C3818" s="94" t="s">
        <v>235</v>
      </c>
      <c r="D3818" s="95" t="s">
        <v>259</v>
      </c>
      <c r="E3818" s="95" t="s">
        <v>198</v>
      </c>
      <c r="F3818" s="95" t="s">
        <v>236</v>
      </c>
      <c r="G3818" s="92"/>
      <c r="H3818" s="95" t="s">
        <v>260</v>
      </c>
      <c r="I3818" s="97" t="s">
        <v>2751</v>
      </c>
    </row>
    <row r="3819" spans="1:9" x14ac:dyDescent="0.25">
      <c r="A3819" s="92" t="s">
        <v>237</v>
      </c>
      <c r="B3819" s="93">
        <v>46109.6627730787</v>
      </c>
      <c r="C3819" s="94" t="s">
        <v>235</v>
      </c>
      <c r="D3819" s="95" t="s">
        <v>250</v>
      </c>
      <c r="E3819" s="95" t="s">
        <v>168</v>
      </c>
      <c r="F3819" s="95" t="s">
        <v>236</v>
      </c>
      <c r="G3819" s="92"/>
      <c r="H3819" s="95" t="s">
        <v>251</v>
      </c>
      <c r="I3819" s="97" t="s">
        <v>427</v>
      </c>
    </row>
    <row r="3820" spans="1:9" x14ac:dyDescent="0.25">
      <c r="A3820" s="92" t="s">
        <v>237</v>
      </c>
      <c r="B3820" s="93">
        <v>46109.662753599536</v>
      </c>
      <c r="C3820" s="94" t="s">
        <v>235</v>
      </c>
      <c r="D3820" s="95" t="s">
        <v>247</v>
      </c>
      <c r="E3820" s="95" t="s">
        <v>170</v>
      </c>
      <c r="F3820" s="95" t="s">
        <v>236</v>
      </c>
      <c r="G3820" s="92"/>
      <c r="H3820" s="95" t="s">
        <v>248</v>
      </c>
      <c r="I3820" s="97" t="s">
        <v>2352</v>
      </c>
    </row>
    <row r="3821" spans="1:9" x14ac:dyDescent="0.25">
      <c r="A3821" s="92" t="s">
        <v>237</v>
      </c>
      <c r="B3821" s="93">
        <v>46109.662711006946</v>
      </c>
      <c r="C3821" s="94" t="s">
        <v>235</v>
      </c>
      <c r="D3821" s="95" t="s">
        <v>275</v>
      </c>
      <c r="E3821" s="95" t="s">
        <v>141</v>
      </c>
      <c r="F3821" s="95" t="s">
        <v>236</v>
      </c>
      <c r="G3821" s="92"/>
      <c r="H3821" s="95" t="s">
        <v>276</v>
      </c>
      <c r="I3821" s="97" t="s">
        <v>2752</v>
      </c>
    </row>
    <row r="3822" spans="1:9" x14ac:dyDescent="0.25">
      <c r="A3822" s="92" t="s">
        <v>237</v>
      </c>
      <c r="B3822" s="93">
        <v>46109.662662361108</v>
      </c>
      <c r="C3822" s="94" t="s">
        <v>235</v>
      </c>
      <c r="D3822" s="95" t="s">
        <v>256</v>
      </c>
      <c r="E3822" s="95" t="s">
        <v>165</v>
      </c>
      <c r="F3822" s="95" t="s">
        <v>236</v>
      </c>
      <c r="G3822" s="92"/>
      <c r="H3822" s="95" t="s">
        <v>257</v>
      </c>
      <c r="I3822" s="97" t="s">
        <v>435</v>
      </c>
    </row>
    <row r="3823" spans="1:9" x14ac:dyDescent="0.25">
      <c r="A3823" s="92" t="s">
        <v>237</v>
      </c>
      <c r="B3823" s="93">
        <v>46109.662656435183</v>
      </c>
      <c r="C3823" s="94" t="s">
        <v>235</v>
      </c>
      <c r="D3823" s="95" t="s">
        <v>244</v>
      </c>
      <c r="E3823" s="95" t="s">
        <v>147</v>
      </c>
      <c r="F3823" s="95" t="s">
        <v>236</v>
      </c>
      <c r="G3823" s="92"/>
      <c r="H3823" s="95" t="s">
        <v>245</v>
      </c>
      <c r="I3823" s="97" t="s">
        <v>1105</v>
      </c>
    </row>
    <row r="3824" spans="1:9" x14ac:dyDescent="0.25">
      <c r="A3824" s="92" t="s">
        <v>237</v>
      </c>
      <c r="B3824" s="93">
        <v>46109.662641550924</v>
      </c>
      <c r="C3824" s="94" t="s">
        <v>235</v>
      </c>
      <c r="D3824" s="95" t="s">
        <v>241</v>
      </c>
      <c r="E3824" s="95" t="s">
        <v>144</v>
      </c>
      <c r="F3824" s="95" t="s">
        <v>236</v>
      </c>
      <c r="G3824" s="92"/>
      <c r="H3824" s="95" t="s">
        <v>242</v>
      </c>
      <c r="I3824" s="97" t="s">
        <v>1460</v>
      </c>
    </row>
    <row r="3825" spans="1:9" x14ac:dyDescent="0.25">
      <c r="A3825" s="92" t="s">
        <v>237</v>
      </c>
      <c r="B3825" s="93">
        <v>46109.662602881945</v>
      </c>
      <c r="C3825" s="94" t="s">
        <v>235</v>
      </c>
      <c r="D3825" s="95" t="s">
        <v>265</v>
      </c>
      <c r="E3825" s="95" t="s">
        <v>173</v>
      </c>
      <c r="F3825" s="95" t="s">
        <v>236</v>
      </c>
      <c r="G3825" s="92"/>
      <c r="H3825" s="95" t="s">
        <v>266</v>
      </c>
      <c r="I3825" s="97" t="s">
        <v>755</v>
      </c>
    </row>
    <row r="3826" spans="1:9" x14ac:dyDescent="0.25">
      <c r="A3826" s="92" t="s">
        <v>237</v>
      </c>
      <c r="B3826" s="93">
        <v>46109.662593252309</v>
      </c>
      <c r="C3826" s="94" t="s">
        <v>235</v>
      </c>
      <c r="D3826" s="95" t="s">
        <v>278</v>
      </c>
      <c r="E3826" s="95" t="s">
        <v>203</v>
      </c>
      <c r="F3826" s="95" t="s">
        <v>236</v>
      </c>
      <c r="G3826" s="92"/>
      <c r="H3826" s="95" t="s">
        <v>279</v>
      </c>
      <c r="I3826" s="97" t="s">
        <v>2410</v>
      </c>
    </row>
    <row r="3827" spans="1:9" x14ac:dyDescent="0.25">
      <c r="A3827" s="92" t="s">
        <v>237</v>
      </c>
      <c r="B3827" s="93">
        <v>46109.662515034717</v>
      </c>
      <c r="C3827" s="94" t="s">
        <v>235</v>
      </c>
      <c r="D3827" s="95" t="s">
        <v>268</v>
      </c>
      <c r="E3827" s="95" t="s">
        <v>200</v>
      </c>
      <c r="F3827" s="95" t="s">
        <v>236</v>
      </c>
      <c r="G3827" s="92"/>
      <c r="H3827" s="95" t="s">
        <v>269</v>
      </c>
      <c r="I3827" s="97" t="s">
        <v>1084</v>
      </c>
    </row>
    <row r="3828" spans="1:9" x14ac:dyDescent="0.25">
      <c r="A3828" s="92" t="s">
        <v>237</v>
      </c>
      <c r="B3828" s="93">
        <v>46109.662445740738</v>
      </c>
      <c r="C3828" s="94" t="s">
        <v>235</v>
      </c>
      <c r="D3828" s="95" t="s">
        <v>262</v>
      </c>
      <c r="E3828" s="95" t="s">
        <v>202</v>
      </c>
      <c r="F3828" s="95" t="s">
        <v>236</v>
      </c>
      <c r="G3828" s="92"/>
      <c r="H3828" s="95" t="s">
        <v>263</v>
      </c>
      <c r="I3828" s="97" t="s">
        <v>960</v>
      </c>
    </row>
    <row r="3829" spans="1:9" x14ac:dyDescent="0.25">
      <c r="A3829" s="92" t="s">
        <v>237</v>
      </c>
      <c r="B3829" s="93">
        <v>46109.66243704861</v>
      </c>
      <c r="C3829" s="94" t="s">
        <v>235</v>
      </c>
      <c r="D3829" s="95" t="s">
        <v>271</v>
      </c>
      <c r="E3829" s="95" t="s">
        <v>272</v>
      </c>
      <c r="F3829" s="95" t="s">
        <v>236</v>
      </c>
      <c r="G3829" s="92"/>
      <c r="H3829" s="95" t="s">
        <v>273</v>
      </c>
      <c r="I3829" s="97" t="s">
        <v>2753</v>
      </c>
    </row>
    <row r="3830" spans="1:9" x14ac:dyDescent="0.25">
      <c r="A3830" s="92" t="s">
        <v>237</v>
      </c>
      <c r="B3830" s="93">
        <v>46109.662400150461</v>
      </c>
      <c r="C3830" s="94" t="s">
        <v>235</v>
      </c>
      <c r="D3830" s="95" t="s">
        <v>238</v>
      </c>
      <c r="E3830" s="95" t="s">
        <v>199</v>
      </c>
      <c r="F3830" s="95" t="s">
        <v>236</v>
      </c>
      <c r="G3830" s="92"/>
      <c r="H3830" s="95" t="s">
        <v>239</v>
      </c>
      <c r="I3830" s="97" t="s">
        <v>308</v>
      </c>
    </row>
    <row r="3831" spans="1:9" x14ac:dyDescent="0.25">
      <c r="A3831" s="92" t="s">
        <v>237</v>
      </c>
      <c r="B3831" s="93">
        <v>46109.662373391198</v>
      </c>
      <c r="C3831" s="94" t="s">
        <v>235</v>
      </c>
      <c r="D3831" s="95" t="s">
        <v>253</v>
      </c>
      <c r="E3831" s="95" t="s">
        <v>201</v>
      </c>
      <c r="F3831" s="95" t="s">
        <v>236</v>
      </c>
      <c r="G3831" s="92"/>
      <c r="H3831" s="95" t="s">
        <v>254</v>
      </c>
      <c r="I3831" s="97" t="s">
        <v>1072</v>
      </c>
    </row>
    <row r="3832" spans="1:9" x14ac:dyDescent="0.25">
      <c r="A3832" s="92" t="s">
        <v>237</v>
      </c>
      <c r="B3832" s="93">
        <v>46109.662348819445</v>
      </c>
      <c r="C3832" s="94" t="s">
        <v>235</v>
      </c>
      <c r="D3832" s="95" t="s">
        <v>259</v>
      </c>
      <c r="E3832" s="95" t="s">
        <v>198</v>
      </c>
      <c r="F3832" s="95" t="s">
        <v>236</v>
      </c>
      <c r="G3832" s="92"/>
      <c r="H3832" s="95" t="s">
        <v>260</v>
      </c>
      <c r="I3832" s="97" t="s">
        <v>2754</v>
      </c>
    </row>
    <row r="3833" spans="1:9" x14ac:dyDescent="0.25">
      <c r="A3833" s="92" t="s">
        <v>237</v>
      </c>
      <c r="B3833" s="93">
        <v>46109.662290381944</v>
      </c>
      <c r="C3833" s="94" t="s">
        <v>235</v>
      </c>
      <c r="D3833" s="95" t="s">
        <v>250</v>
      </c>
      <c r="E3833" s="95" t="s">
        <v>168</v>
      </c>
      <c r="F3833" s="95" t="s">
        <v>236</v>
      </c>
      <c r="G3833" s="92"/>
      <c r="H3833" s="95" t="s">
        <v>251</v>
      </c>
      <c r="I3833" s="97" t="s">
        <v>2755</v>
      </c>
    </row>
    <row r="3834" spans="1:9" x14ac:dyDescent="0.25">
      <c r="A3834" s="92" t="s">
        <v>237</v>
      </c>
      <c r="B3834" s="93">
        <v>46109.662270497683</v>
      </c>
      <c r="C3834" s="94" t="s">
        <v>235</v>
      </c>
      <c r="D3834" s="95" t="s">
        <v>247</v>
      </c>
      <c r="E3834" s="95" t="s">
        <v>170</v>
      </c>
      <c r="F3834" s="95" t="s">
        <v>236</v>
      </c>
      <c r="G3834" s="92"/>
      <c r="H3834" s="95" t="s">
        <v>248</v>
      </c>
      <c r="I3834" s="97" t="s">
        <v>2756</v>
      </c>
    </row>
    <row r="3835" spans="1:9" x14ac:dyDescent="0.25">
      <c r="A3835" s="92" t="s">
        <v>237</v>
      </c>
      <c r="B3835" s="93">
        <v>46109.662232071758</v>
      </c>
      <c r="C3835" s="94" t="s">
        <v>235</v>
      </c>
      <c r="D3835" s="95" t="s">
        <v>275</v>
      </c>
      <c r="E3835" s="95" t="s">
        <v>141</v>
      </c>
      <c r="F3835" s="95" t="s">
        <v>236</v>
      </c>
      <c r="G3835" s="92"/>
      <c r="H3835" s="95" t="s">
        <v>276</v>
      </c>
      <c r="I3835" s="97" t="s">
        <v>2757</v>
      </c>
    </row>
    <row r="3836" spans="1:9" x14ac:dyDescent="0.25">
      <c r="A3836" s="92" t="s">
        <v>237</v>
      </c>
      <c r="B3836" s="93">
        <v>46109.662189282404</v>
      </c>
      <c r="C3836" s="94" t="s">
        <v>235</v>
      </c>
      <c r="D3836" s="95" t="s">
        <v>256</v>
      </c>
      <c r="E3836" s="95" t="s">
        <v>165</v>
      </c>
      <c r="F3836" s="95" t="s">
        <v>236</v>
      </c>
      <c r="G3836" s="92"/>
      <c r="H3836" s="95" t="s">
        <v>257</v>
      </c>
      <c r="I3836" s="97" t="s">
        <v>2758</v>
      </c>
    </row>
    <row r="3837" spans="1:9" x14ac:dyDescent="0.25">
      <c r="A3837" s="92" t="s">
        <v>237</v>
      </c>
      <c r="B3837" s="93">
        <v>46109.662183078704</v>
      </c>
      <c r="C3837" s="94" t="s">
        <v>235</v>
      </c>
      <c r="D3837" s="95" t="s">
        <v>244</v>
      </c>
      <c r="E3837" s="95" t="s">
        <v>147</v>
      </c>
      <c r="F3837" s="95" t="s">
        <v>236</v>
      </c>
      <c r="G3837" s="92"/>
      <c r="H3837" s="95" t="s">
        <v>245</v>
      </c>
      <c r="I3837" s="97" t="s">
        <v>2759</v>
      </c>
    </row>
    <row r="3838" spans="1:9" x14ac:dyDescent="0.25">
      <c r="A3838" s="92" t="s">
        <v>237</v>
      </c>
      <c r="B3838" s="93">
        <v>46109.662161087959</v>
      </c>
      <c r="C3838" s="94" t="s">
        <v>235</v>
      </c>
      <c r="D3838" s="95" t="s">
        <v>241</v>
      </c>
      <c r="E3838" s="95" t="s">
        <v>144</v>
      </c>
      <c r="F3838" s="95" t="s">
        <v>236</v>
      </c>
      <c r="G3838" s="92"/>
      <c r="H3838" s="95" t="s">
        <v>242</v>
      </c>
      <c r="I3838" s="97" t="s">
        <v>450</v>
      </c>
    </row>
    <row r="3839" spans="1:9" x14ac:dyDescent="0.25">
      <c r="A3839" s="92" t="s">
        <v>237</v>
      </c>
      <c r="B3839" s="93">
        <v>46109.662126689815</v>
      </c>
      <c r="C3839" s="94" t="s">
        <v>235</v>
      </c>
      <c r="D3839" s="95" t="s">
        <v>278</v>
      </c>
      <c r="E3839" s="95" t="s">
        <v>203</v>
      </c>
      <c r="F3839" s="95" t="s">
        <v>236</v>
      </c>
      <c r="G3839" s="92"/>
      <c r="H3839" s="95" t="s">
        <v>279</v>
      </c>
      <c r="I3839" s="97" t="s">
        <v>2760</v>
      </c>
    </row>
    <row r="3840" spans="1:9" x14ac:dyDescent="0.25">
      <c r="A3840" s="92" t="s">
        <v>237</v>
      </c>
      <c r="B3840" s="93">
        <v>46109.662122361107</v>
      </c>
      <c r="C3840" s="94" t="s">
        <v>235</v>
      </c>
      <c r="D3840" s="95" t="s">
        <v>265</v>
      </c>
      <c r="E3840" s="95" t="s">
        <v>173</v>
      </c>
      <c r="F3840" s="95" t="s">
        <v>236</v>
      </c>
      <c r="G3840" s="92"/>
      <c r="H3840" s="95" t="s">
        <v>266</v>
      </c>
      <c r="I3840" s="97" t="s">
        <v>624</v>
      </c>
    </row>
    <row r="3841" spans="1:9" x14ac:dyDescent="0.25">
      <c r="A3841" s="92" t="s">
        <v>237</v>
      </c>
      <c r="B3841" s="93">
        <v>46109.662041307871</v>
      </c>
      <c r="C3841" s="94" t="s">
        <v>235</v>
      </c>
      <c r="D3841" s="95" t="s">
        <v>268</v>
      </c>
      <c r="E3841" s="95" t="s">
        <v>200</v>
      </c>
      <c r="F3841" s="95" t="s">
        <v>236</v>
      </c>
      <c r="G3841" s="92"/>
      <c r="H3841" s="95" t="s">
        <v>269</v>
      </c>
      <c r="I3841" s="97" t="s">
        <v>2759</v>
      </c>
    </row>
    <row r="3842" spans="1:9" x14ac:dyDescent="0.25">
      <c r="A3842" s="92" t="s">
        <v>237</v>
      </c>
      <c r="B3842" s="93">
        <v>46109.661971516201</v>
      </c>
      <c r="C3842" s="94" t="s">
        <v>235</v>
      </c>
      <c r="D3842" s="95" t="s">
        <v>262</v>
      </c>
      <c r="E3842" s="95" t="s">
        <v>202</v>
      </c>
      <c r="F3842" s="95" t="s">
        <v>236</v>
      </c>
      <c r="G3842" s="92"/>
      <c r="H3842" s="95" t="s">
        <v>263</v>
      </c>
      <c r="I3842" s="97" t="s">
        <v>1436</v>
      </c>
    </row>
    <row r="3843" spans="1:9" x14ac:dyDescent="0.25">
      <c r="A3843" s="92" t="s">
        <v>237</v>
      </c>
      <c r="B3843" s="93">
        <v>46109.661931550923</v>
      </c>
      <c r="C3843" s="94" t="s">
        <v>235</v>
      </c>
      <c r="D3843" s="95" t="s">
        <v>238</v>
      </c>
      <c r="E3843" s="95" t="s">
        <v>199</v>
      </c>
      <c r="F3843" s="95" t="s">
        <v>236</v>
      </c>
      <c r="G3843" s="92"/>
      <c r="H3843" s="95" t="s">
        <v>239</v>
      </c>
      <c r="I3843" s="97" t="s">
        <v>1060</v>
      </c>
    </row>
    <row r="3844" spans="1:9" x14ac:dyDescent="0.25">
      <c r="A3844" s="92" t="s">
        <v>237</v>
      </c>
      <c r="B3844" s="93">
        <v>46109.661906863425</v>
      </c>
      <c r="C3844" s="94" t="s">
        <v>235</v>
      </c>
      <c r="D3844" s="95" t="s">
        <v>271</v>
      </c>
      <c r="E3844" s="95" t="s">
        <v>272</v>
      </c>
      <c r="F3844" s="95" t="s">
        <v>236</v>
      </c>
      <c r="G3844" s="92"/>
      <c r="H3844" s="95" t="s">
        <v>273</v>
      </c>
      <c r="I3844" s="97" t="s">
        <v>2761</v>
      </c>
    </row>
    <row r="3845" spans="1:9" x14ac:dyDescent="0.25">
      <c r="A3845" s="92" t="s">
        <v>237</v>
      </c>
      <c r="B3845" s="93">
        <v>46109.661905937501</v>
      </c>
      <c r="C3845" s="94" t="s">
        <v>235</v>
      </c>
      <c r="D3845" s="95" t="s">
        <v>253</v>
      </c>
      <c r="E3845" s="95" t="s">
        <v>201</v>
      </c>
      <c r="F3845" s="95" t="s">
        <v>236</v>
      </c>
      <c r="G3845" s="92"/>
      <c r="H3845" s="95" t="s">
        <v>254</v>
      </c>
      <c r="I3845" s="97" t="s">
        <v>963</v>
      </c>
    </row>
    <row r="3846" spans="1:9" x14ac:dyDescent="0.25">
      <c r="A3846" s="92" t="s">
        <v>237</v>
      </c>
      <c r="B3846" s="93">
        <v>46109.661861759254</v>
      </c>
      <c r="C3846" s="94" t="s">
        <v>235</v>
      </c>
      <c r="D3846" s="95" t="s">
        <v>259</v>
      </c>
      <c r="E3846" s="95" t="s">
        <v>198</v>
      </c>
      <c r="F3846" s="95" t="s">
        <v>236</v>
      </c>
      <c r="G3846" s="92"/>
      <c r="H3846" s="95" t="s">
        <v>260</v>
      </c>
      <c r="I3846" s="97" t="s">
        <v>2762</v>
      </c>
    </row>
    <row r="3847" spans="1:9" x14ac:dyDescent="0.25">
      <c r="A3847" s="92" t="s">
        <v>237</v>
      </c>
      <c r="B3847" s="93">
        <v>46109.661799756941</v>
      </c>
      <c r="C3847" s="94" t="s">
        <v>235</v>
      </c>
      <c r="D3847" s="95" t="s">
        <v>250</v>
      </c>
      <c r="E3847" s="95" t="s">
        <v>168</v>
      </c>
      <c r="F3847" s="95" t="s">
        <v>236</v>
      </c>
      <c r="G3847" s="92"/>
      <c r="H3847" s="95" t="s">
        <v>251</v>
      </c>
      <c r="I3847" s="97" t="s">
        <v>2763</v>
      </c>
    </row>
    <row r="3848" spans="1:9" x14ac:dyDescent="0.25">
      <c r="A3848" s="92" t="s">
        <v>237</v>
      </c>
      <c r="B3848" s="93">
        <v>46109.661789513884</v>
      </c>
      <c r="C3848" s="94" t="s">
        <v>235</v>
      </c>
      <c r="D3848" s="95" t="s">
        <v>247</v>
      </c>
      <c r="E3848" s="95" t="s">
        <v>170</v>
      </c>
      <c r="F3848" s="95" t="s">
        <v>236</v>
      </c>
      <c r="G3848" s="92"/>
      <c r="H3848" s="95" t="s">
        <v>248</v>
      </c>
      <c r="I3848" s="97" t="s">
        <v>2764</v>
      </c>
    </row>
    <row r="3849" spans="1:9" x14ac:dyDescent="0.25">
      <c r="A3849" s="92" t="s">
        <v>237</v>
      </c>
      <c r="B3849" s="93">
        <v>46109.661750810184</v>
      </c>
      <c r="C3849" s="94" t="s">
        <v>235</v>
      </c>
      <c r="D3849" s="95" t="s">
        <v>275</v>
      </c>
      <c r="E3849" s="95" t="s">
        <v>141</v>
      </c>
      <c r="F3849" s="95" t="s">
        <v>236</v>
      </c>
      <c r="G3849" s="92"/>
      <c r="H3849" s="95" t="s">
        <v>276</v>
      </c>
      <c r="I3849" s="97" t="s">
        <v>2765</v>
      </c>
    </row>
    <row r="3850" spans="1:9" x14ac:dyDescent="0.25">
      <c r="A3850" s="92" t="s">
        <v>237</v>
      </c>
      <c r="B3850" s="93">
        <v>46109.661713379624</v>
      </c>
      <c r="C3850" s="94" t="s">
        <v>235</v>
      </c>
      <c r="D3850" s="95" t="s">
        <v>256</v>
      </c>
      <c r="E3850" s="95" t="s">
        <v>165</v>
      </c>
      <c r="F3850" s="95" t="s">
        <v>236</v>
      </c>
      <c r="G3850" s="92"/>
      <c r="H3850" s="95" t="s">
        <v>257</v>
      </c>
      <c r="I3850" s="97" t="s">
        <v>1279</v>
      </c>
    </row>
    <row r="3851" spans="1:9" x14ac:dyDescent="0.25">
      <c r="A3851" s="92" t="s">
        <v>237</v>
      </c>
      <c r="B3851" s="93">
        <v>46109.661709259257</v>
      </c>
      <c r="C3851" s="94" t="s">
        <v>235</v>
      </c>
      <c r="D3851" s="95" t="s">
        <v>244</v>
      </c>
      <c r="E3851" s="95" t="s">
        <v>147</v>
      </c>
      <c r="F3851" s="95" t="s">
        <v>236</v>
      </c>
      <c r="G3851" s="92"/>
      <c r="H3851" s="95" t="s">
        <v>245</v>
      </c>
      <c r="I3851" s="97" t="s">
        <v>620</v>
      </c>
    </row>
    <row r="3852" spans="1:9" x14ac:dyDescent="0.25">
      <c r="A3852" s="92" t="s">
        <v>237</v>
      </c>
      <c r="B3852" s="93">
        <v>46109.661679537036</v>
      </c>
      <c r="C3852" s="94" t="s">
        <v>235</v>
      </c>
      <c r="D3852" s="95" t="s">
        <v>241</v>
      </c>
      <c r="E3852" s="95" t="s">
        <v>144</v>
      </c>
      <c r="F3852" s="95" t="s">
        <v>236</v>
      </c>
      <c r="G3852" s="92"/>
      <c r="H3852" s="95" t="s">
        <v>242</v>
      </c>
      <c r="I3852" s="97" t="s">
        <v>1579</v>
      </c>
    </row>
    <row r="3853" spans="1:9" x14ac:dyDescent="0.25">
      <c r="A3853" s="92" t="s">
        <v>237</v>
      </c>
      <c r="B3853" s="93">
        <v>46109.661663437495</v>
      </c>
      <c r="C3853" s="94" t="s">
        <v>235</v>
      </c>
      <c r="D3853" s="95" t="s">
        <v>278</v>
      </c>
      <c r="E3853" s="95" t="s">
        <v>203</v>
      </c>
      <c r="F3853" s="95" t="s">
        <v>236</v>
      </c>
      <c r="G3853" s="92"/>
      <c r="H3853" s="95" t="s">
        <v>279</v>
      </c>
      <c r="I3853" s="97" t="s">
        <v>2766</v>
      </c>
    </row>
    <row r="3854" spans="1:9" x14ac:dyDescent="0.25">
      <c r="A3854" s="92" t="s">
        <v>237</v>
      </c>
      <c r="B3854" s="93">
        <v>46109.661644456013</v>
      </c>
      <c r="C3854" s="94" t="s">
        <v>235</v>
      </c>
      <c r="D3854" s="95" t="s">
        <v>265</v>
      </c>
      <c r="E3854" s="95" t="s">
        <v>173</v>
      </c>
      <c r="F3854" s="95" t="s">
        <v>236</v>
      </c>
      <c r="G3854" s="92"/>
      <c r="H3854" s="95" t="s">
        <v>266</v>
      </c>
      <c r="I3854" s="97" t="s">
        <v>629</v>
      </c>
    </row>
    <row r="3855" spans="1:9" x14ac:dyDescent="0.25">
      <c r="A3855" s="92" t="s">
        <v>237</v>
      </c>
      <c r="B3855" s="93">
        <v>46109.66156743055</v>
      </c>
      <c r="C3855" s="94" t="s">
        <v>235</v>
      </c>
      <c r="D3855" s="95" t="s">
        <v>268</v>
      </c>
      <c r="E3855" s="95" t="s">
        <v>200</v>
      </c>
      <c r="F3855" s="95" t="s">
        <v>236</v>
      </c>
      <c r="G3855" s="92"/>
      <c r="H3855" s="95" t="s">
        <v>269</v>
      </c>
      <c r="I3855" s="97" t="s">
        <v>1185</v>
      </c>
    </row>
    <row r="3856" spans="1:9" x14ac:dyDescent="0.25">
      <c r="A3856" s="92" t="s">
        <v>237</v>
      </c>
      <c r="B3856" s="93">
        <v>46109.661499456015</v>
      </c>
      <c r="C3856" s="94" t="s">
        <v>235</v>
      </c>
      <c r="D3856" s="95" t="s">
        <v>262</v>
      </c>
      <c r="E3856" s="95" t="s">
        <v>202</v>
      </c>
      <c r="F3856" s="95" t="s">
        <v>236</v>
      </c>
      <c r="G3856" s="92"/>
      <c r="H3856" s="95" t="s">
        <v>263</v>
      </c>
      <c r="I3856" s="97" t="s">
        <v>2652</v>
      </c>
    </row>
    <row r="3857" spans="1:9" x14ac:dyDescent="0.25">
      <c r="A3857" s="92" t="s">
        <v>237</v>
      </c>
      <c r="B3857" s="93">
        <v>46109.661464259254</v>
      </c>
      <c r="C3857" s="94" t="s">
        <v>235</v>
      </c>
      <c r="D3857" s="95" t="s">
        <v>238</v>
      </c>
      <c r="E3857" s="95" t="s">
        <v>199</v>
      </c>
      <c r="F3857" s="95" t="s">
        <v>236</v>
      </c>
      <c r="G3857" s="92"/>
      <c r="H3857" s="95" t="s">
        <v>239</v>
      </c>
      <c r="I3857" s="97" t="s">
        <v>2410</v>
      </c>
    </row>
    <row r="3858" spans="1:9" x14ac:dyDescent="0.25">
      <c r="A3858" s="92" t="s">
        <v>237</v>
      </c>
      <c r="B3858" s="93">
        <v>46109.661438854164</v>
      </c>
      <c r="C3858" s="94" t="s">
        <v>235</v>
      </c>
      <c r="D3858" s="95" t="s">
        <v>253</v>
      </c>
      <c r="E3858" s="95" t="s">
        <v>201</v>
      </c>
      <c r="F3858" s="95" t="s">
        <v>236</v>
      </c>
      <c r="G3858" s="92"/>
      <c r="H3858" s="95" t="s">
        <v>254</v>
      </c>
      <c r="I3858" s="97" t="s">
        <v>240</v>
      </c>
    </row>
    <row r="3859" spans="1:9" x14ac:dyDescent="0.25">
      <c r="A3859" s="92" t="s">
        <v>237</v>
      </c>
      <c r="B3859" s="93">
        <v>46109.661386817126</v>
      </c>
      <c r="C3859" s="94" t="s">
        <v>235</v>
      </c>
      <c r="D3859" s="95" t="s">
        <v>271</v>
      </c>
      <c r="E3859" s="95" t="s">
        <v>272</v>
      </c>
      <c r="F3859" s="95" t="s">
        <v>236</v>
      </c>
      <c r="G3859" s="92"/>
      <c r="H3859" s="95" t="s">
        <v>273</v>
      </c>
      <c r="I3859" s="97" t="s">
        <v>2767</v>
      </c>
    </row>
    <row r="3860" spans="1:9" x14ac:dyDescent="0.25">
      <c r="A3860" s="92" t="s">
        <v>237</v>
      </c>
      <c r="B3860" s="93">
        <v>46109.661372916664</v>
      </c>
      <c r="C3860" s="94" t="s">
        <v>235</v>
      </c>
      <c r="D3860" s="95" t="s">
        <v>259</v>
      </c>
      <c r="E3860" s="95" t="s">
        <v>198</v>
      </c>
      <c r="F3860" s="95" t="s">
        <v>236</v>
      </c>
      <c r="G3860" s="92"/>
      <c r="H3860" s="95" t="s">
        <v>260</v>
      </c>
      <c r="I3860" s="97" t="s">
        <v>2768</v>
      </c>
    </row>
    <row r="3861" spans="1:9" x14ac:dyDescent="0.25">
      <c r="A3861" s="92" t="s">
        <v>237</v>
      </c>
      <c r="B3861" s="93">
        <v>46109.661299293977</v>
      </c>
      <c r="C3861" s="94" t="s">
        <v>235</v>
      </c>
      <c r="D3861" s="95" t="s">
        <v>247</v>
      </c>
      <c r="E3861" s="95" t="s">
        <v>170</v>
      </c>
      <c r="F3861" s="95" t="s">
        <v>236</v>
      </c>
      <c r="G3861" s="92"/>
      <c r="H3861" s="95" t="s">
        <v>248</v>
      </c>
      <c r="I3861" s="97" t="s">
        <v>2769</v>
      </c>
    </row>
    <row r="3862" spans="1:9" x14ac:dyDescent="0.25">
      <c r="A3862" s="92" t="s">
        <v>237</v>
      </c>
      <c r="B3862" s="93">
        <v>46109.661294224534</v>
      </c>
      <c r="C3862" s="94" t="s">
        <v>235</v>
      </c>
      <c r="D3862" s="95" t="s">
        <v>250</v>
      </c>
      <c r="E3862" s="95" t="s">
        <v>168</v>
      </c>
      <c r="F3862" s="95" t="s">
        <v>236</v>
      </c>
      <c r="G3862" s="92"/>
      <c r="H3862" s="95" t="s">
        <v>251</v>
      </c>
      <c r="I3862" s="97" t="s">
        <v>2770</v>
      </c>
    </row>
    <row r="3863" spans="1:9" x14ac:dyDescent="0.25">
      <c r="A3863" s="92" t="s">
        <v>237</v>
      </c>
      <c r="B3863" s="93">
        <v>46109.661273067126</v>
      </c>
      <c r="C3863" s="94" t="s">
        <v>235</v>
      </c>
      <c r="D3863" s="95" t="s">
        <v>275</v>
      </c>
      <c r="E3863" s="95" t="s">
        <v>141</v>
      </c>
      <c r="F3863" s="95" t="s">
        <v>236</v>
      </c>
      <c r="G3863" s="92"/>
      <c r="H3863" s="95" t="s">
        <v>276</v>
      </c>
      <c r="I3863" s="97" t="s">
        <v>2448</v>
      </c>
    </row>
    <row r="3864" spans="1:9" x14ac:dyDescent="0.25">
      <c r="A3864" s="92" t="s">
        <v>237</v>
      </c>
      <c r="B3864" s="93">
        <v>46109.661238969908</v>
      </c>
      <c r="C3864" s="94" t="s">
        <v>235</v>
      </c>
      <c r="D3864" s="95" t="s">
        <v>256</v>
      </c>
      <c r="E3864" s="95" t="s">
        <v>165</v>
      </c>
      <c r="F3864" s="95" t="s">
        <v>236</v>
      </c>
      <c r="G3864" s="92"/>
      <c r="H3864" s="95" t="s">
        <v>257</v>
      </c>
      <c r="I3864" s="97" t="s">
        <v>2568</v>
      </c>
    </row>
    <row r="3865" spans="1:9" x14ac:dyDescent="0.25">
      <c r="A3865" s="92" t="s">
        <v>237</v>
      </c>
      <c r="B3865" s="93">
        <v>46109.661232037033</v>
      </c>
      <c r="C3865" s="94" t="s">
        <v>235</v>
      </c>
      <c r="D3865" s="95" t="s">
        <v>244</v>
      </c>
      <c r="E3865" s="95" t="s">
        <v>147</v>
      </c>
      <c r="F3865" s="95" t="s">
        <v>236</v>
      </c>
      <c r="G3865" s="92"/>
      <c r="H3865" s="95" t="s">
        <v>245</v>
      </c>
      <c r="I3865" s="97" t="s">
        <v>283</v>
      </c>
    </row>
    <row r="3866" spans="1:9" x14ac:dyDescent="0.25">
      <c r="A3866" s="92" t="s">
        <v>237</v>
      </c>
      <c r="B3866" s="93">
        <v>46109.661201134259</v>
      </c>
      <c r="C3866" s="94" t="s">
        <v>235</v>
      </c>
      <c r="D3866" s="95" t="s">
        <v>278</v>
      </c>
      <c r="E3866" s="95" t="s">
        <v>203</v>
      </c>
      <c r="F3866" s="95" t="s">
        <v>236</v>
      </c>
      <c r="G3866" s="92"/>
      <c r="H3866" s="95" t="s">
        <v>279</v>
      </c>
      <c r="I3866" s="97" t="s">
        <v>2771</v>
      </c>
    </row>
    <row r="3867" spans="1:9" x14ac:dyDescent="0.25">
      <c r="A3867" s="92" t="s">
        <v>237</v>
      </c>
      <c r="B3867" s="93">
        <v>46109.661190312501</v>
      </c>
      <c r="C3867" s="94" t="s">
        <v>235</v>
      </c>
      <c r="D3867" s="95" t="s">
        <v>241</v>
      </c>
      <c r="E3867" s="95" t="s">
        <v>144</v>
      </c>
      <c r="F3867" s="95" t="s">
        <v>236</v>
      </c>
      <c r="G3867" s="92"/>
      <c r="H3867" s="95" t="s">
        <v>242</v>
      </c>
      <c r="I3867" s="97" t="s">
        <v>1132</v>
      </c>
    </row>
    <row r="3868" spans="1:9" x14ac:dyDescent="0.25">
      <c r="A3868" s="92" t="s">
        <v>237</v>
      </c>
      <c r="B3868" s="93">
        <v>46109.661171678235</v>
      </c>
      <c r="C3868" s="94" t="s">
        <v>235</v>
      </c>
      <c r="D3868" s="95" t="s">
        <v>265</v>
      </c>
      <c r="E3868" s="95" t="s">
        <v>173</v>
      </c>
      <c r="F3868" s="95" t="s">
        <v>236</v>
      </c>
      <c r="G3868" s="92"/>
      <c r="H3868" s="95" t="s">
        <v>266</v>
      </c>
      <c r="I3868" s="97" t="s">
        <v>2250</v>
      </c>
    </row>
    <row r="3869" spans="1:9" x14ac:dyDescent="0.25">
      <c r="A3869" s="92" t="s">
        <v>237</v>
      </c>
      <c r="B3869" s="93">
        <v>46109.66109577546</v>
      </c>
      <c r="C3869" s="94" t="s">
        <v>235</v>
      </c>
      <c r="D3869" s="95" t="s">
        <v>268</v>
      </c>
      <c r="E3869" s="95" t="s">
        <v>200</v>
      </c>
      <c r="F3869" s="95" t="s">
        <v>236</v>
      </c>
      <c r="G3869" s="92"/>
      <c r="H3869" s="95" t="s">
        <v>269</v>
      </c>
      <c r="I3869" s="97" t="s">
        <v>1018</v>
      </c>
    </row>
    <row r="3870" spans="1:9" x14ac:dyDescent="0.25">
      <c r="A3870" s="92" t="s">
        <v>237</v>
      </c>
      <c r="B3870" s="93">
        <v>46109.661028379625</v>
      </c>
      <c r="C3870" s="94" t="s">
        <v>235</v>
      </c>
      <c r="D3870" s="95" t="s">
        <v>262</v>
      </c>
      <c r="E3870" s="95" t="s">
        <v>202</v>
      </c>
      <c r="F3870" s="95" t="s">
        <v>236</v>
      </c>
      <c r="G3870" s="92"/>
      <c r="H3870" s="95" t="s">
        <v>263</v>
      </c>
      <c r="I3870" s="97" t="s">
        <v>1171</v>
      </c>
    </row>
    <row r="3871" spans="1:9" x14ac:dyDescent="0.25">
      <c r="A3871" s="92" t="s">
        <v>237</v>
      </c>
      <c r="B3871" s="93">
        <v>46109.660996388884</v>
      </c>
      <c r="C3871" s="94" t="s">
        <v>235</v>
      </c>
      <c r="D3871" s="95" t="s">
        <v>238</v>
      </c>
      <c r="E3871" s="95" t="s">
        <v>199</v>
      </c>
      <c r="F3871" s="95" t="s">
        <v>236</v>
      </c>
      <c r="G3871" s="92"/>
      <c r="H3871" s="95" t="s">
        <v>239</v>
      </c>
      <c r="I3871" s="97" t="s">
        <v>2525</v>
      </c>
    </row>
    <row r="3872" spans="1:9" x14ac:dyDescent="0.25">
      <c r="A3872" s="92" t="s">
        <v>237</v>
      </c>
      <c r="B3872" s="93">
        <v>46109.660970856479</v>
      </c>
      <c r="C3872" s="94" t="s">
        <v>235</v>
      </c>
      <c r="D3872" s="95" t="s">
        <v>253</v>
      </c>
      <c r="E3872" s="95" t="s">
        <v>201</v>
      </c>
      <c r="F3872" s="95" t="s">
        <v>236</v>
      </c>
      <c r="G3872" s="92"/>
      <c r="H3872" s="95" t="s">
        <v>254</v>
      </c>
      <c r="I3872" s="97" t="s">
        <v>520</v>
      </c>
    </row>
    <row r="3873" spans="1:9" x14ac:dyDescent="0.25">
      <c r="A3873" s="92" t="s">
        <v>237</v>
      </c>
      <c r="B3873" s="93">
        <v>46109.660878831019</v>
      </c>
      <c r="C3873" s="94" t="s">
        <v>235</v>
      </c>
      <c r="D3873" s="95" t="s">
        <v>259</v>
      </c>
      <c r="E3873" s="95" t="s">
        <v>198</v>
      </c>
      <c r="F3873" s="95" t="s">
        <v>236</v>
      </c>
      <c r="G3873" s="92"/>
      <c r="H3873" s="95" t="s">
        <v>260</v>
      </c>
      <c r="I3873" s="97" t="s">
        <v>1456</v>
      </c>
    </row>
    <row r="3874" spans="1:9" x14ac:dyDescent="0.25">
      <c r="A3874" s="92" t="s">
        <v>237</v>
      </c>
      <c r="B3874" s="93">
        <v>46109.660860358796</v>
      </c>
      <c r="C3874" s="94" t="s">
        <v>235</v>
      </c>
      <c r="D3874" s="95" t="s">
        <v>271</v>
      </c>
      <c r="E3874" s="95" t="s">
        <v>272</v>
      </c>
      <c r="F3874" s="95" t="s">
        <v>236</v>
      </c>
      <c r="G3874" s="92"/>
      <c r="H3874" s="95" t="s">
        <v>273</v>
      </c>
      <c r="I3874" s="97" t="s">
        <v>2772</v>
      </c>
    </row>
    <row r="3875" spans="1:9" x14ac:dyDescent="0.25">
      <c r="A3875" s="92" t="s">
        <v>237</v>
      </c>
      <c r="B3875" s="93">
        <v>46109.660804004627</v>
      </c>
      <c r="C3875" s="94" t="s">
        <v>235</v>
      </c>
      <c r="D3875" s="95" t="s">
        <v>247</v>
      </c>
      <c r="E3875" s="95" t="s">
        <v>170</v>
      </c>
      <c r="F3875" s="95" t="s">
        <v>236</v>
      </c>
      <c r="G3875" s="92"/>
      <c r="H3875" s="95" t="s">
        <v>248</v>
      </c>
      <c r="I3875" s="97" t="s">
        <v>373</v>
      </c>
    </row>
    <row r="3876" spans="1:9" x14ac:dyDescent="0.25">
      <c r="A3876" s="92" t="s">
        <v>237</v>
      </c>
      <c r="B3876" s="93">
        <v>46109.660782835643</v>
      </c>
      <c r="C3876" s="94" t="s">
        <v>235</v>
      </c>
      <c r="D3876" s="95" t="s">
        <v>275</v>
      </c>
      <c r="E3876" s="95" t="s">
        <v>141</v>
      </c>
      <c r="F3876" s="95" t="s">
        <v>236</v>
      </c>
      <c r="G3876" s="92"/>
      <c r="H3876" s="95" t="s">
        <v>276</v>
      </c>
      <c r="I3876" s="97" t="s">
        <v>929</v>
      </c>
    </row>
    <row r="3877" spans="1:9" x14ac:dyDescent="0.25">
      <c r="A3877" s="92" t="s">
        <v>237</v>
      </c>
      <c r="B3877" s="93">
        <v>46109.660761990737</v>
      </c>
      <c r="C3877" s="94" t="s">
        <v>235</v>
      </c>
      <c r="D3877" s="95" t="s">
        <v>256</v>
      </c>
      <c r="E3877" s="95" t="s">
        <v>165</v>
      </c>
      <c r="F3877" s="95" t="s">
        <v>236</v>
      </c>
      <c r="G3877" s="92"/>
      <c r="H3877" s="95" t="s">
        <v>257</v>
      </c>
      <c r="I3877" s="97" t="s">
        <v>2773</v>
      </c>
    </row>
    <row r="3878" spans="1:9" x14ac:dyDescent="0.25">
      <c r="A3878" s="92" t="s">
        <v>237</v>
      </c>
      <c r="B3878" s="93">
        <v>46109.660755509256</v>
      </c>
      <c r="C3878" s="94" t="s">
        <v>235</v>
      </c>
      <c r="D3878" s="95" t="s">
        <v>244</v>
      </c>
      <c r="E3878" s="95" t="s">
        <v>147</v>
      </c>
      <c r="F3878" s="95" t="s">
        <v>236</v>
      </c>
      <c r="G3878" s="92"/>
      <c r="H3878" s="95" t="s">
        <v>245</v>
      </c>
      <c r="I3878" s="97" t="s">
        <v>2774</v>
      </c>
    </row>
    <row r="3879" spans="1:9" x14ac:dyDescent="0.25">
      <c r="A3879" s="92" t="s">
        <v>237</v>
      </c>
      <c r="B3879" s="93">
        <v>46109.660736099533</v>
      </c>
      <c r="C3879" s="94" t="s">
        <v>235</v>
      </c>
      <c r="D3879" s="95" t="s">
        <v>278</v>
      </c>
      <c r="E3879" s="95" t="s">
        <v>203</v>
      </c>
      <c r="F3879" s="95" t="s">
        <v>236</v>
      </c>
      <c r="G3879" s="92"/>
      <c r="H3879" s="95" t="s">
        <v>279</v>
      </c>
      <c r="I3879" s="97" t="s">
        <v>2775</v>
      </c>
    </row>
    <row r="3880" spans="1:9" x14ac:dyDescent="0.25">
      <c r="A3880" s="92" t="s">
        <v>237</v>
      </c>
      <c r="B3880" s="93">
        <v>46109.660708090276</v>
      </c>
      <c r="C3880" s="94" t="s">
        <v>235</v>
      </c>
      <c r="D3880" s="95" t="s">
        <v>241</v>
      </c>
      <c r="E3880" s="95" t="s">
        <v>144</v>
      </c>
      <c r="F3880" s="95" t="s">
        <v>236</v>
      </c>
      <c r="G3880" s="92"/>
      <c r="H3880" s="95" t="s">
        <v>242</v>
      </c>
      <c r="I3880" s="97" t="s">
        <v>537</v>
      </c>
    </row>
    <row r="3881" spans="1:9" x14ac:dyDescent="0.25">
      <c r="A3881" s="92" t="s">
        <v>237</v>
      </c>
      <c r="B3881" s="93">
        <v>46109.660696539351</v>
      </c>
      <c r="C3881" s="94" t="s">
        <v>235</v>
      </c>
      <c r="D3881" s="95" t="s">
        <v>265</v>
      </c>
      <c r="E3881" s="95" t="s">
        <v>173</v>
      </c>
      <c r="F3881" s="95" t="s">
        <v>236</v>
      </c>
      <c r="G3881" s="92"/>
      <c r="H3881" s="95" t="s">
        <v>266</v>
      </c>
      <c r="I3881" s="97" t="s">
        <v>1056</v>
      </c>
    </row>
    <row r="3882" spans="1:9" x14ac:dyDescent="0.25">
      <c r="A3882" s="92" t="s">
        <v>237</v>
      </c>
      <c r="B3882" s="93">
        <v>46109.660617986112</v>
      </c>
      <c r="C3882" s="94" t="s">
        <v>235</v>
      </c>
      <c r="D3882" s="95" t="s">
        <v>268</v>
      </c>
      <c r="E3882" s="95" t="s">
        <v>200</v>
      </c>
      <c r="F3882" s="95" t="s">
        <v>236</v>
      </c>
      <c r="G3882" s="92"/>
      <c r="H3882" s="95" t="s">
        <v>269</v>
      </c>
      <c r="I3882" s="97" t="s">
        <v>2306</v>
      </c>
    </row>
    <row r="3883" spans="1:9" x14ac:dyDescent="0.25">
      <c r="A3883" s="92" t="s">
        <v>237</v>
      </c>
      <c r="B3883" s="93">
        <v>46109.660553541667</v>
      </c>
      <c r="C3883" s="94" t="s">
        <v>235</v>
      </c>
      <c r="D3883" s="95" t="s">
        <v>262</v>
      </c>
      <c r="E3883" s="95" t="s">
        <v>202</v>
      </c>
      <c r="F3883" s="95" t="s">
        <v>236</v>
      </c>
      <c r="G3883" s="92"/>
      <c r="H3883" s="95" t="s">
        <v>263</v>
      </c>
      <c r="I3883" s="97" t="s">
        <v>2776</v>
      </c>
    </row>
    <row r="3884" spans="1:9" x14ac:dyDescent="0.25">
      <c r="A3884" s="92" t="s">
        <v>237</v>
      </c>
      <c r="B3884" s="93">
        <v>46109.660529131943</v>
      </c>
      <c r="C3884" s="94" t="s">
        <v>235</v>
      </c>
      <c r="D3884" s="95" t="s">
        <v>238</v>
      </c>
      <c r="E3884" s="95" t="s">
        <v>199</v>
      </c>
      <c r="F3884" s="95" t="s">
        <v>236</v>
      </c>
      <c r="G3884" s="92"/>
      <c r="H3884" s="95" t="s">
        <v>239</v>
      </c>
      <c r="I3884" s="97" t="s">
        <v>474</v>
      </c>
    </row>
    <row r="3885" spans="1:9" x14ac:dyDescent="0.25">
      <c r="A3885" s="92" t="s">
        <v>237</v>
      </c>
      <c r="B3885" s="93">
        <v>46109.660498807869</v>
      </c>
      <c r="C3885" s="94" t="s">
        <v>235</v>
      </c>
      <c r="D3885" s="95" t="s">
        <v>253</v>
      </c>
      <c r="E3885" s="95" t="s">
        <v>201</v>
      </c>
      <c r="F3885" s="95" t="s">
        <v>236</v>
      </c>
      <c r="G3885" s="92"/>
      <c r="H3885" s="95" t="s">
        <v>254</v>
      </c>
      <c r="I3885" s="97" t="s">
        <v>240</v>
      </c>
    </row>
    <row r="3886" spans="1:9" x14ac:dyDescent="0.25">
      <c r="A3886" s="92" t="s">
        <v>237</v>
      </c>
      <c r="B3886" s="93">
        <v>46109.660393472222</v>
      </c>
      <c r="C3886" s="94" t="s">
        <v>235</v>
      </c>
      <c r="D3886" s="95" t="s">
        <v>259</v>
      </c>
      <c r="E3886" s="95" t="s">
        <v>198</v>
      </c>
      <c r="F3886" s="95" t="s">
        <v>236</v>
      </c>
      <c r="G3886" s="92"/>
      <c r="H3886" s="95" t="s">
        <v>260</v>
      </c>
      <c r="I3886" s="97" t="s">
        <v>406</v>
      </c>
    </row>
    <row r="3887" spans="1:9" x14ac:dyDescent="0.25">
      <c r="A3887" s="92" t="s">
        <v>237</v>
      </c>
      <c r="B3887" s="93">
        <v>46109.660322118056</v>
      </c>
      <c r="C3887" s="94" t="s">
        <v>235</v>
      </c>
      <c r="D3887" s="95" t="s">
        <v>247</v>
      </c>
      <c r="E3887" s="95" t="s">
        <v>170</v>
      </c>
      <c r="F3887" s="95" t="s">
        <v>236</v>
      </c>
      <c r="G3887" s="92"/>
      <c r="H3887" s="95" t="s">
        <v>248</v>
      </c>
      <c r="I3887" s="97" t="s">
        <v>2138</v>
      </c>
    </row>
    <row r="3888" spans="1:9" x14ac:dyDescent="0.25">
      <c r="A3888" s="92" t="s">
        <v>237</v>
      </c>
      <c r="B3888" s="93">
        <v>46109.660321701384</v>
      </c>
      <c r="C3888" s="94" t="s">
        <v>235</v>
      </c>
      <c r="D3888" s="95" t="s">
        <v>271</v>
      </c>
      <c r="E3888" s="95" t="s">
        <v>272</v>
      </c>
      <c r="F3888" s="95" t="s">
        <v>236</v>
      </c>
      <c r="G3888" s="92"/>
      <c r="H3888" s="95" t="s">
        <v>273</v>
      </c>
      <c r="I3888" s="97" t="s">
        <v>2777</v>
      </c>
    </row>
    <row r="3889" spans="1:9" x14ac:dyDescent="0.25">
      <c r="A3889" s="92" t="s">
        <v>237</v>
      </c>
      <c r="B3889" s="93">
        <v>46109.660305300924</v>
      </c>
      <c r="C3889" s="94" t="s">
        <v>235</v>
      </c>
      <c r="D3889" s="95" t="s">
        <v>275</v>
      </c>
      <c r="E3889" s="95" t="s">
        <v>141</v>
      </c>
      <c r="F3889" s="95" t="s">
        <v>236</v>
      </c>
      <c r="G3889" s="92"/>
      <c r="H3889" s="95" t="s">
        <v>276</v>
      </c>
      <c r="I3889" s="97" t="s">
        <v>2778</v>
      </c>
    </row>
    <row r="3890" spans="1:9" x14ac:dyDescent="0.25">
      <c r="A3890" s="92" t="s">
        <v>237</v>
      </c>
      <c r="B3890" s="93">
        <v>46109.660285555554</v>
      </c>
      <c r="C3890" s="94" t="s">
        <v>235</v>
      </c>
      <c r="D3890" s="95" t="s">
        <v>256</v>
      </c>
      <c r="E3890" s="95" t="s">
        <v>165</v>
      </c>
      <c r="F3890" s="95" t="s">
        <v>236</v>
      </c>
      <c r="G3890" s="92"/>
      <c r="H3890" s="95" t="s">
        <v>257</v>
      </c>
      <c r="I3890" s="97" t="s">
        <v>2779</v>
      </c>
    </row>
    <row r="3891" spans="1:9" x14ac:dyDescent="0.25">
      <c r="A3891" s="92" t="s">
        <v>237</v>
      </c>
      <c r="B3891" s="93">
        <v>46109.660277893519</v>
      </c>
      <c r="C3891" s="94" t="s">
        <v>235</v>
      </c>
      <c r="D3891" s="95" t="s">
        <v>244</v>
      </c>
      <c r="E3891" s="95" t="s">
        <v>147</v>
      </c>
      <c r="F3891" s="95" t="s">
        <v>236</v>
      </c>
      <c r="G3891" s="92"/>
      <c r="H3891" s="95" t="s">
        <v>245</v>
      </c>
      <c r="I3891" s="97" t="s">
        <v>2780</v>
      </c>
    </row>
    <row r="3892" spans="1:9" x14ac:dyDescent="0.25">
      <c r="A3892" s="92" t="s">
        <v>237</v>
      </c>
      <c r="B3892" s="93">
        <v>46109.660271041663</v>
      </c>
      <c r="C3892" s="94" t="s">
        <v>235</v>
      </c>
      <c r="D3892" s="95" t="s">
        <v>278</v>
      </c>
      <c r="E3892" s="95" t="s">
        <v>203</v>
      </c>
      <c r="F3892" s="95" t="s">
        <v>236</v>
      </c>
      <c r="G3892" s="92"/>
      <c r="H3892" s="95" t="s">
        <v>279</v>
      </c>
      <c r="I3892" s="97" t="s">
        <v>1110</v>
      </c>
    </row>
    <row r="3893" spans="1:9" x14ac:dyDescent="0.25">
      <c r="A3893" s="92" t="s">
        <v>237</v>
      </c>
      <c r="B3893" s="93">
        <v>46109.660228368055</v>
      </c>
      <c r="C3893" s="94" t="s">
        <v>235</v>
      </c>
      <c r="D3893" s="95" t="s">
        <v>241</v>
      </c>
      <c r="E3893" s="95" t="s">
        <v>144</v>
      </c>
      <c r="F3893" s="95" t="s">
        <v>236</v>
      </c>
      <c r="G3893" s="92"/>
      <c r="H3893" s="95" t="s">
        <v>242</v>
      </c>
      <c r="I3893" s="97" t="s">
        <v>1247</v>
      </c>
    </row>
    <row r="3894" spans="1:9" x14ac:dyDescent="0.25">
      <c r="A3894" s="92" t="s">
        <v>237</v>
      </c>
      <c r="B3894" s="93">
        <v>46109.660222766201</v>
      </c>
      <c r="C3894" s="94" t="s">
        <v>235</v>
      </c>
      <c r="D3894" s="95" t="s">
        <v>265</v>
      </c>
      <c r="E3894" s="95" t="s">
        <v>173</v>
      </c>
      <c r="F3894" s="95" t="s">
        <v>236</v>
      </c>
      <c r="G3894" s="92"/>
      <c r="H3894" s="95" t="s">
        <v>266</v>
      </c>
      <c r="I3894" s="97" t="s">
        <v>2781</v>
      </c>
    </row>
    <row r="3895" spans="1:9" x14ac:dyDescent="0.25">
      <c r="A3895" s="92" t="s">
        <v>237</v>
      </c>
      <c r="B3895" s="93">
        <v>46109.660146238421</v>
      </c>
      <c r="C3895" s="94" t="s">
        <v>235</v>
      </c>
      <c r="D3895" s="95" t="s">
        <v>268</v>
      </c>
      <c r="E3895" s="95" t="s">
        <v>200</v>
      </c>
      <c r="F3895" s="95" t="s">
        <v>236</v>
      </c>
      <c r="G3895" s="92"/>
      <c r="H3895" s="95" t="s">
        <v>269</v>
      </c>
      <c r="I3895" s="97" t="s">
        <v>1005</v>
      </c>
    </row>
    <row r="3896" spans="1:9" x14ac:dyDescent="0.25">
      <c r="A3896" s="92" t="s">
        <v>237</v>
      </c>
      <c r="B3896" s="93">
        <v>46109.660082604161</v>
      </c>
      <c r="C3896" s="94" t="s">
        <v>235</v>
      </c>
      <c r="D3896" s="95" t="s">
        <v>262</v>
      </c>
      <c r="E3896" s="95" t="s">
        <v>202</v>
      </c>
      <c r="F3896" s="95" t="s">
        <v>236</v>
      </c>
      <c r="G3896" s="92"/>
      <c r="H3896" s="95" t="s">
        <v>263</v>
      </c>
      <c r="I3896" s="97" t="s">
        <v>1081</v>
      </c>
    </row>
    <row r="3897" spans="1:9" x14ac:dyDescent="0.25">
      <c r="A3897" s="92" t="s">
        <v>237</v>
      </c>
      <c r="B3897" s="93">
        <v>46109.660059120368</v>
      </c>
      <c r="C3897" s="94" t="s">
        <v>235</v>
      </c>
      <c r="D3897" s="95" t="s">
        <v>238</v>
      </c>
      <c r="E3897" s="95" t="s">
        <v>199</v>
      </c>
      <c r="F3897" s="95" t="s">
        <v>236</v>
      </c>
      <c r="G3897" s="92"/>
      <c r="H3897" s="95" t="s">
        <v>239</v>
      </c>
      <c r="I3897" s="97" t="s">
        <v>2782</v>
      </c>
    </row>
    <row r="3898" spans="1:9" x14ac:dyDescent="0.25">
      <c r="A3898" s="92" t="s">
        <v>237</v>
      </c>
      <c r="B3898" s="93">
        <v>46109.660030798608</v>
      </c>
      <c r="C3898" s="94" t="s">
        <v>235</v>
      </c>
      <c r="D3898" s="95" t="s">
        <v>253</v>
      </c>
      <c r="E3898" s="95" t="s">
        <v>201</v>
      </c>
      <c r="F3898" s="95" t="s">
        <v>236</v>
      </c>
      <c r="G3898" s="92"/>
      <c r="H3898" s="95" t="s">
        <v>254</v>
      </c>
      <c r="I3898" s="97" t="s">
        <v>2480</v>
      </c>
    </row>
    <row r="3899" spans="1:9" x14ac:dyDescent="0.25">
      <c r="A3899" s="92" t="s">
        <v>237</v>
      </c>
      <c r="B3899" s="93">
        <v>46109.65990608796</v>
      </c>
      <c r="C3899" s="94" t="s">
        <v>235</v>
      </c>
      <c r="D3899" s="95" t="s">
        <v>259</v>
      </c>
      <c r="E3899" s="95" t="s">
        <v>198</v>
      </c>
      <c r="F3899" s="95" t="s">
        <v>236</v>
      </c>
      <c r="G3899" s="92"/>
      <c r="H3899" s="95" t="s">
        <v>260</v>
      </c>
      <c r="I3899" s="97" t="s">
        <v>1552</v>
      </c>
    </row>
    <row r="3900" spans="1:9" x14ac:dyDescent="0.25">
      <c r="A3900" s="92" t="s">
        <v>237</v>
      </c>
      <c r="B3900" s="93">
        <v>46109.659835300925</v>
      </c>
      <c r="C3900" s="94" t="s">
        <v>235</v>
      </c>
      <c r="D3900" s="95" t="s">
        <v>247</v>
      </c>
      <c r="E3900" s="95" t="s">
        <v>170</v>
      </c>
      <c r="F3900" s="95" t="s">
        <v>236</v>
      </c>
      <c r="G3900" s="92"/>
      <c r="H3900" s="95" t="s">
        <v>248</v>
      </c>
      <c r="I3900" s="97" t="s">
        <v>2783</v>
      </c>
    </row>
    <row r="3901" spans="1:9" x14ac:dyDescent="0.25">
      <c r="A3901" s="92" t="s">
        <v>237</v>
      </c>
      <c r="B3901" s="93">
        <v>46109.659804594907</v>
      </c>
      <c r="C3901" s="94" t="s">
        <v>235</v>
      </c>
      <c r="D3901" s="95" t="s">
        <v>275</v>
      </c>
      <c r="E3901" s="95" t="s">
        <v>141</v>
      </c>
      <c r="F3901" s="95" t="s">
        <v>236</v>
      </c>
      <c r="G3901" s="92"/>
      <c r="H3901" s="95" t="s">
        <v>276</v>
      </c>
      <c r="I3901" s="97" t="s">
        <v>295</v>
      </c>
    </row>
    <row r="3902" spans="1:9" x14ac:dyDescent="0.25">
      <c r="A3902" s="92" t="s">
        <v>237</v>
      </c>
      <c r="B3902" s="93">
        <v>46109.659794317129</v>
      </c>
      <c r="C3902" s="94" t="s">
        <v>235</v>
      </c>
      <c r="D3902" s="95" t="s">
        <v>278</v>
      </c>
      <c r="E3902" s="95" t="s">
        <v>203</v>
      </c>
      <c r="F3902" s="95" t="s">
        <v>236</v>
      </c>
      <c r="G3902" s="92"/>
      <c r="H3902" s="95" t="s">
        <v>279</v>
      </c>
      <c r="I3902" s="97" t="s">
        <v>2784</v>
      </c>
    </row>
    <row r="3903" spans="1:9" x14ac:dyDescent="0.25">
      <c r="A3903" s="92" t="s">
        <v>237</v>
      </c>
      <c r="B3903" s="93">
        <v>46109.659791585647</v>
      </c>
      <c r="C3903" s="94" t="s">
        <v>235</v>
      </c>
      <c r="D3903" s="95" t="s">
        <v>244</v>
      </c>
      <c r="E3903" s="95" t="s">
        <v>147</v>
      </c>
      <c r="F3903" s="95" t="s">
        <v>236</v>
      </c>
      <c r="G3903" s="92"/>
      <c r="H3903" s="95" t="s">
        <v>245</v>
      </c>
      <c r="I3903" s="97" t="s">
        <v>1341</v>
      </c>
    </row>
    <row r="3904" spans="1:9" x14ac:dyDescent="0.25">
      <c r="A3904" s="92" t="s">
        <v>237</v>
      </c>
      <c r="B3904" s="93">
        <v>46109.659789976853</v>
      </c>
      <c r="C3904" s="94" t="s">
        <v>235</v>
      </c>
      <c r="D3904" s="95" t="s">
        <v>256</v>
      </c>
      <c r="E3904" s="95" t="s">
        <v>165</v>
      </c>
      <c r="F3904" s="95" t="s">
        <v>236</v>
      </c>
      <c r="G3904" s="92"/>
      <c r="H3904" s="95" t="s">
        <v>257</v>
      </c>
      <c r="I3904" s="97" t="s">
        <v>2785</v>
      </c>
    </row>
    <row r="3905" spans="1:9" x14ac:dyDescent="0.25">
      <c r="A3905" s="92" t="s">
        <v>237</v>
      </c>
      <c r="B3905" s="93">
        <v>46109.659789201389</v>
      </c>
      <c r="C3905" s="94" t="s">
        <v>235</v>
      </c>
      <c r="D3905" s="95" t="s">
        <v>271</v>
      </c>
      <c r="E3905" s="95" t="s">
        <v>272</v>
      </c>
      <c r="F3905" s="95" t="s">
        <v>236</v>
      </c>
      <c r="G3905" s="92"/>
      <c r="H3905" s="95" t="s">
        <v>273</v>
      </c>
      <c r="I3905" s="97" t="s">
        <v>2786</v>
      </c>
    </row>
    <row r="3906" spans="1:9" x14ac:dyDescent="0.25">
      <c r="A3906" s="92" t="s">
        <v>237</v>
      </c>
      <c r="B3906" s="93">
        <v>46109.659741655094</v>
      </c>
      <c r="C3906" s="94" t="s">
        <v>235</v>
      </c>
      <c r="D3906" s="95" t="s">
        <v>241</v>
      </c>
      <c r="E3906" s="95" t="s">
        <v>144</v>
      </c>
      <c r="F3906" s="95" t="s">
        <v>236</v>
      </c>
      <c r="G3906" s="92"/>
      <c r="H3906" s="95" t="s">
        <v>242</v>
      </c>
      <c r="I3906" s="97" t="s">
        <v>2787</v>
      </c>
    </row>
    <row r="3907" spans="1:9" x14ac:dyDescent="0.25">
      <c r="A3907" s="92" t="s">
        <v>237</v>
      </c>
      <c r="B3907" s="93">
        <v>46109.659738622686</v>
      </c>
      <c r="C3907" s="94" t="s">
        <v>235</v>
      </c>
      <c r="D3907" s="95" t="s">
        <v>250</v>
      </c>
      <c r="E3907" s="95" t="s">
        <v>168</v>
      </c>
      <c r="F3907" s="95" t="s">
        <v>236</v>
      </c>
      <c r="G3907" s="92"/>
      <c r="H3907" s="95" t="s">
        <v>251</v>
      </c>
      <c r="I3907" s="97" t="s">
        <v>2788</v>
      </c>
    </row>
    <row r="3908" spans="1:9" x14ac:dyDescent="0.25">
      <c r="A3908" s="92" t="s">
        <v>237</v>
      </c>
      <c r="B3908" s="93">
        <v>46109.659737118054</v>
      </c>
      <c r="C3908" s="94" t="s">
        <v>235</v>
      </c>
      <c r="D3908" s="95" t="s">
        <v>265</v>
      </c>
      <c r="E3908" s="95" t="s">
        <v>173</v>
      </c>
      <c r="F3908" s="95" t="s">
        <v>236</v>
      </c>
      <c r="G3908" s="92"/>
      <c r="H3908" s="95" t="s">
        <v>266</v>
      </c>
      <c r="I3908" s="97" t="s">
        <v>2789</v>
      </c>
    </row>
    <row r="3909" spans="1:9" x14ac:dyDescent="0.25">
      <c r="A3909" s="92" t="s">
        <v>237</v>
      </c>
      <c r="B3909" s="93">
        <v>46109.659672442125</v>
      </c>
      <c r="C3909" s="94" t="s">
        <v>235</v>
      </c>
      <c r="D3909" s="95" t="s">
        <v>268</v>
      </c>
      <c r="E3909" s="95" t="s">
        <v>200</v>
      </c>
      <c r="F3909" s="95" t="s">
        <v>236</v>
      </c>
      <c r="G3909" s="92"/>
      <c r="H3909" s="95" t="s">
        <v>269</v>
      </c>
      <c r="I3909" s="97" t="s">
        <v>289</v>
      </c>
    </row>
    <row r="3910" spans="1:9" x14ac:dyDescent="0.25">
      <c r="A3910" s="92" t="s">
        <v>237</v>
      </c>
      <c r="B3910" s="93">
        <v>46109.659612187497</v>
      </c>
      <c r="C3910" s="94" t="s">
        <v>235</v>
      </c>
      <c r="D3910" s="95" t="s">
        <v>262</v>
      </c>
      <c r="E3910" s="95" t="s">
        <v>202</v>
      </c>
      <c r="F3910" s="95" t="s">
        <v>236</v>
      </c>
      <c r="G3910" s="92"/>
      <c r="H3910" s="95" t="s">
        <v>263</v>
      </c>
      <c r="I3910" s="97" t="s">
        <v>2790</v>
      </c>
    </row>
    <row r="3911" spans="1:9" x14ac:dyDescent="0.25">
      <c r="A3911" s="92" t="s">
        <v>237</v>
      </c>
      <c r="B3911" s="93">
        <v>46109.659590706018</v>
      </c>
      <c r="C3911" s="94" t="s">
        <v>235</v>
      </c>
      <c r="D3911" s="95" t="s">
        <v>238</v>
      </c>
      <c r="E3911" s="95" t="s">
        <v>199</v>
      </c>
      <c r="F3911" s="95" t="s">
        <v>236</v>
      </c>
      <c r="G3911" s="92"/>
      <c r="H3911" s="95" t="s">
        <v>239</v>
      </c>
      <c r="I3911" s="97" t="s">
        <v>647</v>
      </c>
    </row>
    <row r="3912" spans="1:9" x14ac:dyDescent="0.25">
      <c r="A3912" s="92" t="s">
        <v>237</v>
      </c>
      <c r="B3912" s="93">
        <v>46109.659562581015</v>
      </c>
      <c r="C3912" s="94" t="s">
        <v>235</v>
      </c>
      <c r="D3912" s="95" t="s">
        <v>253</v>
      </c>
      <c r="E3912" s="95" t="s">
        <v>201</v>
      </c>
      <c r="F3912" s="95" t="s">
        <v>236</v>
      </c>
      <c r="G3912" s="92"/>
      <c r="H3912" s="95" t="s">
        <v>254</v>
      </c>
      <c r="I3912" s="97" t="s">
        <v>2497</v>
      </c>
    </row>
    <row r="3913" spans="1:9" x14ac:dyDescent="0.25">
      <c r="A3913" s="92" t="s">
        <v>237</v>
      </c>
      <c r="B3913" s="93">
        <v>46109.659419652773</v>
      </c>
      <c r="C3913" s="94" t="s">
        <v>235</v>
      </c>
      <c r="D3913" s="95" t="s">
        <v>259</v>
      </c>
      <c r="E3913" s="95" t="s">
        <v>198</v>
      </c>
      <c r="F3913" s="95" t="s">
        <v>236</v>
      </c>
      <c r="G3913" s="92"/>
      <c r="H3913" s="95" t="s">
        <v>260</v>
      </c>
      <c r="I3913" s="97" t="s">
        <v>2791</v>
      </c>
    </row>
    <row r="3914" spans="1:9" x14ac:dyDescent="0.25">
      <c r="A3914" s="92" t="s">
        <v>237</v>
      </c>
      <c r="B3914" s="93">
        <v>46109.659353078699</v>
      </c>
      <c r="C3914" s="94" t="s">
        <v>235</v>
      </c>
      <c r="D3914" s="95" t="s">
        <v>247</v>
      </c>
      <c r="E3914" s="95" t="s">
        <v>170</v>
      </c>
      <c r="F3914" s="95" t="s">
        <v>236</v>
      </c>
      <c r="G3914" s="92"/>
      <c r="H3914" s="95" t="s">
        <v>248</v>
      </c>
      <c r="I3914" s="97" t="s">
        <v>2792</v>
      </c>
    </row>
    <row r="3915" spans="1:9" x14ac:dyDescent="0.25">
      <c r="A3915" s="92" t="s">
        <v>237</v>
      </c>
      <c r="B3915" s="93">
        <v>46109.659325532404</v>
      </c>
      <c r="C3915" s="94" t="s">
        <v>235</v>
      </c>
      <c r="D3915" s="95" t="s">
        <v>278</v>
      </c>
      <c r="E3915" s="95" t="s">
        <v>203</v>
      </c>
      <c r="F3915" s="95" t="s">
        <v>236</v>
      </c>
      <c r="G3915" s="92"/>
      <c r="H3915" s="95" t="s">
        <v>279</v>
      </c>
      <c r="I3915" s="97" t="s">
        <v>2403</v>
      </c>
    </row>
    <row r="3916" spans="1:9" x14ac:dyDescent="0.25">
      <c r="A3916" s="92" t="s">
        <v>237</v>
      </c>
      <c r="B3916" s="93">
        <v>46109.659315590274</v>
      </c>
      <c r="C3916" s="94" t="s">
        <v>235</v>
      </c>
      <c r="D3916" s="95" t="s">
        <v>275</v>
      </c>
      <c r="E3916" s="95" t="s">
        <v>141</v>
      </c>
      <c r="F3916" s="95" t="s">
        <v>236</v>
      </c>
      <c r="G3916" s="92"/>
      <c r="H3916" s="95" t="s">
        <v>276</v>
      </c>
      <c r="I3916" s="97" t="s">
        <v>1468</v>
      </c>
    </row>
    <row r="3917" spans="1:9" x14ac:dyDescent="0.25">
      <c r="A3917" s="92" t="s">
        <v>237</v>
      </c>
      <c r="B3917" s="93">
        <v>46109.659309803239</v>
      </c>
      <c r="C3917" s="94" t="s">
        <v>235</v>
      </c>
      <c r="D3917" s="95" t="s">
        <v>244</v>
      </c>
      <c r="E3917" s="95" t="s">
        <v>147</v>
      </c>
      <c r="F3917" s="95" t="s">
        <v>236</v>
      </c>
      <c r="G3917" s="92"/>
      <c r="H3917" s="95" t="s">
        <v>245</v>
      </c>
      <c r="I3917" s="97" t="s">
        <v>790</v>
      </c>
    </row>
    <row r="3918" spans="1:9" x14ac:dyDescent="0.25">
      <c r="A3918" s="92" t="s">
        <v>237</v>
      </c>
      <c r="B3918" s="93">
        <v>46109.659299872685</v>
      </c>
      <c r="C3918" s="94" t="s">
        <v>235</v>
      </c>
      <c r="D3918" s="95" t="s">
        <v>256</v>
      </c>
      <c r="E3918" s="95" t="s">
        <v>165</v>
      </c>
      <c r="F3918" s="95" t="s">
        <v>236</v>
      </c>
      <c r="G3918" s="92"/>
      <c r="H3918" s="95" t="s">
        <v>257</v>
      </c>
      <c r="I3918" s="97" t="s">
        <v>624</v>
      </c>
    </row>
    <row r="3919" spans="1:9" x14ac:dyDescent="0.25">
      <c r="A3919" s="92" t="s">
        <v>237</v>
      </c>
      <c r="B3919" s="93">
        <v>46109.659260636574</v>
      </c>
      <c r="C3919" s="94" t="s">
        <v>235</v>
      </c>
      <c r="D3919" s="95" t="s">
        <v>241</v>
      </c>
      <c r="E3919" s="95" t="s">
        <v>144</v>
      </c>
      <c r="F3919" s="95" t="s">
        <v>236</v>
      </c>
      <c r="G3919" s="92"/>
      <c r="H3919" s="95" t="s">
        <v>242</v>
      </c>
      <c r="I3919" s="97" t="s">
        <v>796</v>
      </c>
    </row>
    <row r="3920" spans="1:9" x14ac:dyDescent="0.25">
      <c r="A3920" s="92" t="s">
        <v>237</v>
      </c>
      <c r="B3920" s="93">
        <v>46109.659251909718</v>
      </c>
      <c r="C3920" s="94" t="s">
        <v>235</v>
      </c>
      <c r="D3920" s="95" t="s">
        <v>265</v>
      </c>
      <c r="E3920" s="95" t="s">
        <v>173</v>
      </c>
      <c r="F3920" s="95" t="s">
        <v>236</v>
      </c>
      <c r="G3920" s="92"/>
      <c r="H3920" s="95" t="s">
        <v>266</v>
      </c>
      <c r="I3920" s="97" t="s">
        <v>2731</v>
      </c>
    </row>
    <row r="3921" spans="1:9" x14ac:dyDescent="0.25">
      <c r="A3921" s="92" t="s">
        <v>237</v>
      </c>
      <c r="B3921" s="93">
        <v>46109.65924883102</v>
      </c>
      <c r="C3921" s="94" t="s">
        <v>235</v>
      </c>
      <c r="D3921" s="95" t="s">
        <v>250</v>
      </c>
      <c r="E3921" s="95" t="s">
        <v>168</v>
      </c>
      <c r="F3921" s="95" t="s">
        <v>236</v>
      </c>
      <c r="G3921" s="92"/>
      <c r="H3921" s="95" t="s">
        <v>251</v>
      </c>
      <c r="I3921" s="97" t="s">
        <v>2505</v>
      </c>
    </row>
    <row r="3922" spans="1:9" x14ac:dyDescent="0.25">
      <c r="A3922" s="92" t="s">
        <v>237</v>
      </c>
      <c r="B3922" s="93">
        <v>46109.659242546295</v>
      </c>
      <c r="C3922" s="94" t="s">
        <v>235</v>
      </c>
      <c r="D3922" s="95" t="s">
        <v>271</v>
      </c>
      <c r="E3922" s="95" t="s">
        <v>272</v>
      </c>
      <c r="F3922" s="95" t="s">
        <v>236</v>
      </c>
      <c r="G3922" s="92"/>
      <c r="H3922" s="95" t="s">
        <v>273</v>
      </c>
      <c r="I3922" s="97" t="s">
        <v>2793</v>
      </c>
    </row>
    <row r="3923" spans="1:9" x14ac:dyDescent="0.25">
      <c r="A3923" s="92" t="s">
        <v>237</v>
      </c>
      <c r="B3923" s="93">
        <v>46109.659198368056</v>
      </c>
      <c r="C3923" s="94" t="s">
        <v>235</v>
      </c>
      <c r="D3923" s="95" t="s">
        <v>268</v>
      </c>
      <c r="E3923" s="95" t="s">
        <v>200</v>
      </c>
      <c r="F3923" s="95" t="s">
        <v>236</v>
      </c>
      <c r="G3923" s="92"/>
      <c r="H3923" s="95" t="s">
        <v>269</v>
      </c>
      <c r="I3923" s="97" t="s">
        <v>598</v>
      </c>
    </row>
    <row r="3924" spans="1:9" x14ac:dyDescent="0.25">
      <c r="A3924" s="92" t="s">
        <v>237</v>
      </c>
      <c r="B3924" s="93">
        <v>46109.659140138887</v>
      </c>
      <c r="C3924" s="94" t="s">
        <v>235</v>
      </c>
      <c r="D3924" s="95" t="s">
        <v>262</v>
      </c>
      <c r="E3924" s="95" t="s">
        <v>202</v>
      </c>
      <c r="F3924" s="95" t="s">
        <v>236</v>
      </c>
      <c r="G3924" s="92"/>
      <c r="H3924" s="95" t="s">
        <v>263</v>
      </c>
      <c r="I3924" s="97" t="s">
        <v>397</v>
      </c>
    </row>
    <row r="3925" spans="1:9" x14ac:dyDescent="0.25">
      <c r="A3925" s="92" t="s">
        <v>237</v>
      </c>
      <c r="B3925" s="93">
        <v>46109.659121493052</v>
      </c>
      <c r="C3925" s="94" t="s">
        <v>235</v>
      </c>
      <c r="D3925" s="95" t="s">
        <v>238</v>
      </c>
      <c r="E3925" s="95" t="s">
        <v>199</v>
      </c>
      <c r="F3925" s="95" t="s">
        <v>236</v>
      </c>
      <c r="G3925" s="92"/>
      <c r="H3925" s="95" t="s">
        <v>239</v>
      </c>
      <c r="I3925" s="97" t="s">
        <v>1241</v>
      </c>
    </row>
    <row r="3926" spans="1:9" x14ac:dyDescent="0.25">
      <c r="A3926" s="92" t="s">
        <v>237</v>
      </c>
      <c r="B3926" s="93">
        <v>46109.659093055554</v>
      </c>
      <c r="C3926" s="94" t="s">
        <v>235</v>
      </c>
      <c r="D3926" s="95" t="s">
        <v>253</v>
      </c>
      <c r="E3926" s="95" t="s">
        <v>201</v>
      </c>
      <c r="F3926" s="95" t="s">
        <v>236</v>
      </c>
      <c r="G3926" s="92"/>
      <c r="H3926" s="95" t="s">
        <v>254</v>
      </c>
      <c r="I3926" s="97" t="s">
        <v>674</v>
      </c>
    </row>
    <row r="3927" spans="1:9" x14ac:dyDescent="0.25">
      <c r="A3927" s="92" t="s">
        <v>237</v>
      </c>
      <c r="B3927" s="93">
        <v>46109.658930937498</v>
      </c>
      <c r="C3927" s="94" t="s">
        <v>235</v>
      </c>
      <c r="D3927" s="95" t="s">
        <v>259</v>
      </c>
      <c r="E3927" s="95" t="s">
        <v>198</v>
      </c>
      <c r="F3927" s="95" t="s">
        <v>236</v>
      </c>
      <c r="G3927" s="92"/>
      <c r="H3927" s="95" t="s">
        <v>260</v>
      </c>
      <c r="I3927" s="97" t="s">
        <v>606</v>
      </c>
    </row>
    <row r="3928" spans="1:9" x14ac:dyDescent="0.25">
      <c r="A3928" s="92" t="s">
        <v>237</v>
      </c>
      <c r="B3928" s="93">
        <v>46109.658871631946</v>
      </c>
      <c r="C3928" s="94" t="s">
        <v>235</v>
      </c>
      <c r="D3928" s="95" t="s">
        <v>247</v>
      </c>
      <c r="E3928" s="95" t="s">
        <v>170</v>
      </c>
      <c r="F3928" s="95" t="s">
        <v>236</v>
      </c>
      <c r="G3928" s="92"/>
      <c r="H3928" s="95" t="s">
        <v>248</v>
      </c>
      <c r="I3928" s="97" t="s">
        <v>2794</v>
      </c>
    </row>
    <row r="3929" spans="1:9" x14ac:dyDescent="0.25">
      <c r="A3929" s="92" t="s">
        <v>237</v>
      </c>
      <c r="B3929" s="93">
        <v>46109.658862395831</v>
      </c>
      <c r="C3929" s="94" t="s">
        <v>235</v>
      </c>
      <c r="D3929" s="95" t="s">
        <v>278</v>
      </c>
      <c r="E3929" s="95" t="s">
        <v>203</v>
      </c>
      <c r="F3929" s="95" t="s">
        <v>236</v>
      </c>
      <c r="G3929" s="92"/>
      <c r="H3929" s="95" t="s">
        <v>279</v>
      </c>
      <c r="I3929" s="97" t="s">
        <v>2795</v>
      </c>
    </row>
    <row r="3930" spans="1:9" x14ac:dyDescent="0.25">
      <c r="A3930" s="92" t="s">
        <v>237</v>
      </c>
      <c r="B3930" s="93">
        <v>46109.658839988428</v>
      </c>
      <c r="C3930" s="94" t="s">
        <v>235</v>
      </c>
      <c r="D3930" s="95" t="s">
        <v>275</v>
      </c>
      <c r="E3930" s="95" t="s">
        <v>141</v>
      </c>
      <c r="F3930" s="95" t="s">
        <v>236</v>
      </c>
      <c r="G3930" s="92"/>
      <c r="H3930" s="95" t="s">
        <v>276</v>
      </c>
      <c r="I3930" s="97" t="s">
        <v>2796</v>
      </c>
    </row>
    <row r="3931" spans="1:9" x14ac:dyDescent="0.25">
      <c r="A3931" s="92" t="s">
        <v>237</v>
      </c>
      <c r="B3931" s="93">
        <v>46109.658833287038</v>
      </c>
      <c r="C3931" s="94" t="s">
        <v>235</v>
      </c>
      <c r="D3931" s="95" t="s">
        <v>244</v>
      </c>
      <c r="E3931" s="95" t="s">
        <v>147</v>
      </c>
      <c r="F3931" s="95" t="s">
        <v>236</v>
      </c>
      <c r="G3931" s="92"/>
      <c r="H3931" s="95" t="s">
        <v>245</v>
      </c>
      <c r="I3931" s="97" t="s">
        <v>2797</v>
      </c>
    </row>
    <row r="3932" spans="1:9" x14ac:dyDescent="0.25">
      <c r="A3932" s="92" t="s">
        <v>237</v>
      </c>
      <c r="B3932" s="93">
        <v>46109.658822442128</v>
      </c>
      <c r="C3932" s="94" t="s">
        <v>235</v>
      </c>
      <c r="D3932" s="95" t="s">
        <v>256</v>
      </c>
      <c r="E3932" s="95" t="s">
        <v>165</v>
      </c>
      <c r="F3932" s="95" t="s">
        <v>236</v>
      </c>
      <c r="G3932" s="92"/>
      <c r="H3932" s="95" t="s">
        <v>257</v>
      </c>
      <c r="I3932" s="97" t="s">
        <v>2798</v>
      </c>
    </row>
    <row r="3933" spans="1:9" x14ac:dyDescent="0.25">
      <c r="A3933" s="92" t="s">
        <v>237</v>
      </c>
      <c r="B3933" s="93">
        <v>46109.658781631944</v>
      </c>
      <c r="C3933" s="94" t="s">
        <v>235</v>
      </c>
      <c r="D3933" s="95" t="s">
        <v>241</v>
      </c>
      <c r="E3933" s="95" t="s">
        <v>144</v>
      </c>
      <c r="F3933" s="95" t="s">
        <v>236</v>
      </c>
      <c r="G3933" s="92"/>
      <c r="H3933" s="95" t="s">
        <v>242</v>
      </c>
      <c r="I3933" s="97" t="s">
        <v>1107</v>
      </c>
    </row>
    <row r="3934" spans="1:9" x14ac:dyDescent="0.25">
      <c r="A3934" s="92" t="s">
        <v>237</v>
      </c>
      <c r="B3934" s="93">
        <v>46109.658774398144</v>
      </c>
      <c r="C3934" s="94" t="s">
        <v>235</v>
      </c>
      <c r="D3934" s="95" t="s">
        <v>265</v>
      </c>
      <c r="E3934" s="95" t="s">
        <v>173</v>
      </c>
      <c r="F3934" s="95" t="s">
        <v>236</v>
      </c>
      <c r="G3934" s="92"/>
      <c r="H3934" s="95" t="s">
        <v>266</v>
      </c>
      <c r="I3934" s="97" t="s">
        <v>655</v>
      </c>
    </row>
    <row r="3935" spans="1:9" x14ac:dyDescent="0.25">
      <c r="A3935" s="92" t="s">
        <v>237</v>
      </c>
      <c r="B3935" s="93">
        <v>46109.658770046291</v>
      </c>
      <c r="C3935" s="94" t="s">
        <v>235</v>
      </c>
      <c r="D3935" s="95" t="s">
        <v>250</v>
      </c>
      <c r="E3935" s="95" t="s">
        <v>168</v>
      </c>
      <c r="F3935" s="95" t="s">
        <v>236</v>
      </c>
      <c r="G3935" s="92"/>
      <c r="H3935" s="95" t="s">
        <v>251</v>
      </c>
      <c r="I3935" s="97" t="s">
        <v>298</v>
      </c>
    </row>
    <row r="3936" spans="1:9" x14ac:dyDescent="0.25">
      <c r="A3936" s="92" t="s">
        <v>237</v>
      </c>
      <c r="B3936" s="93">
        <v>46109.658724212961</v>
      </c>
      <c r="C3936" s="94" t="s">
        <v>235</v>
      </c>
      <c r="D3936" s="95" t="s">
        <v>271</v>
      </c>
      <c r="E3936" s="95" t="s">
        <v>272</v>
      </c>
      <c r="F3936" s="95" t="s">
        <v>236</v>
      </c>
      <c r="G3936" s="92"/>
      <c r="H3936" s="95" t="s">
        <v>273</v>
      </c>
      <c r="I3936" s="97" t="s">
        <v>2799</v>
      </c>
    </row>
    <row r="3937" spans="1:9" x14ac:dyDescent="0.25">
      <c r="A3937" s="92" t="s">
        <v>237</v>
      </c>
      <c r="B3937" s="93">
        <v>46109.658720717591</v>
      </c>
      <c r="C3937" s="94" t="s">
        <v>235</v>
      </c>
      <c r="D3937" s="95" t="s">
        <v>268</v>
      </c>
      <c r="E3937" s="95" t="s">
        <v>200</v>
      </c>
      <c r="F3937" s="95" t="s">
        <v>236</v>
      </c>
      <c r="G3937" s="92"/>
      <c r="H3937" s="95" t="s">
        <v>269</v>
      </c>
      <c r="I3937" s="97" t="s">
        <v>2800</v>
      </c>
    </row>
    <row r="3938" spans="1:9" x14ac:dyDescent="0.25">
      <c r="A3938" s="92" t="s">
        <v>237</v>
      </c>
      <c r="B3938" s="93">
        <v>46109.658668298609</v>
      </c>
      <c r="C3938" s="94" t="s">
        <v>235</v>
      </c>
      <c r="D3938" s="95" t="s">
        <v>262</v>
      </c>
      <c r="E3938" s="95" t="s">
        <v>202</v>
      </c>
      <c r="F3938" s="95" t="s">
        <v>236</v>
      </c>
      <c r="G3938" s="92"/>
      <c r="H3938" s="95" t="s">
        <v>263</v>
      </c>
      <c r="I3938" s="97" t="s">
        <v>1185</v>
      </c>
    </row>
    <row r="3939" spans="1:9" x14ac:dyDescent="0.25">
      <c r="A3939" s="92" t="s">
        <v>237</v>
      </c>
      <c r="B3939" s="93">
        <v>46109.658651053236</v>
      </c>
      <c r="C3939" s="94" t="s">
        <v>235</v>
      </c>
      <c r="D3939" s="95" t="s">
        <v>238</v>
      </c>
      <c r="E3939" s="95" t="s">
        <v>199</v>
      </c>
      <c r="F3939" s="95" t="s">
        <v>236</v>
      </c>
      <c r="G3939" s="92"/>
      <c r="H3939" s="95" t="s">
        <v>239</v>
      </c>
      <c r="I3939" s="97" t="s">
        <v>574</v>
      </c>
    </row>
    <row r="3940" spans="1:9" x14ac:dyDescent="0.25">
      <c r="A3940" s="92" t="s">
        <v>237</v>
      </c>
      <c r="B3940" s="93">
        <v>46109.65862405092</v>
      </c>
      <c r="C3940" s="94" t="s">
        <v>235</v>
      </c>
      <c r="D3940" s="95" t="s">
        <v>253</v>
      </c>
      <c r="E3940" s="95" t="s">
        <v>201</v>
      </c>
      <c r="F3940" s="95" t="s">
        <v>236</v>
      </c>
      <c r="G3940" s="92"/>
      <c r="H3940" s="95" t="s">
        <v>254</v>
      </c>
      <c r="I3940" s="97" t="s">
        <v>2801</v>
      </c>
    </row>
    <row r="3941" spans="1:9" x14ac:dyDescent="0.25">
      <c r="A3941" s="92" t="s">
        <v>237</v>
      </c>
      <c r="B3941" s="93">
        <v>46109.658442719905</v>
      </c>
      <c r="C3941" s="94" t="s">
        <v>235</v>
      </c>
      <c r="D3941" s="95" t="s">
        <v>259</v>
      </c>
      <c r="E3941" s="95" t="s">
        <v>198</v>
      </c>
      <c r="F3941" s="95" t="s">
        <v>236</v>
      </c>
      <c r="G3941" s="92"/>
      <c r="H3941" s="95" t="s">
        <v>260</v>
      </c>
      <c r="I3941" s="97" t="s">
        <v>2802</v>
      </c>
    </row>
    <row r="3942" spans="1:9" x14ac:dyDescent="0.25">
      <c r="A3942" s="92" t="s">
        <v>237</v>
      </c>
      <c r="B3942" s="93">
        <v>46109.658396226849</v>
      </c>
      <c r="C3942" s="94" t="s">
        <v>235</v>
      </c>
      <c r="D3942" s="95" t="s">
        <v>278</v>
      </c>
      <c r="E3942" s="95" t="s">
        <v>203</v>
      </c>
      <c r="F3942" s="95" t="s">
        <v>236</v>
      </c>
      <c r="G3942" s="92"/>
      <c r="H3942" s="95" t="s">
        <v>279</v>
      </c>
      <c r="I3942" s="97" t="s">
        <v>2803</v>
      </c>
    </row>
    <row r="3943" spans="1:9" x14ac:dyDescent="0.25">
      <c r="A3943" s="92" t="s">
        <v>237</v>
      </c>
      <c r="B3943" s="93">
        <v>46109.658380462963</v>
      </c>
      <c r="C3943" s="94" t="s">
        <v>235</v>
      </c>
      <c r="D3943" s="95" t="s">
        <v>247</v>
      </c>
      <c r="E3943" s="95" t="s">
        <v>170</v>
      </c>
      <c r="F3943" s="95" t="s">
        <v>236</v>
      </c>
      <c r="G3943" s="92"/>
      <c r="H3943" s="95" t="s">
        <v>248</v>
      </c>
      <c r="I3943" s="97" t="s">
        <v>2804</v>
      </c>
    </row>
    <row r="3944" spans="1:9" x14ac:dyDescent="0.25">
      <c r="A3944" s="92" t="s">
        <v>237</v>
      </c>
      <c r="B3944" s="93">
        <v>46109.658361655092</v>
      </c>
      <c r="C3944" s="94" t="s">
        <v>235</v>
      </c>
      <c r="D3944" s="95" t="s">
        <v>275</v>
      </c>
      <c r="E3944" s="95" t="s">
        <v>141</v>
      </c>
      <c r="F3944" s="95" t="s">
        <v>236</v>
      </c>
      <c r="G3944" s="92"/>
      <c r="H3944" s="95" t="s">
        <v>276</v>
      </c>
      <c r="I3944" s="97" t="s">
        <v>770</v>
      </c>
    </row>
    <row r="3945" spans="1:9" x14ac:dyDescent="0.25">
      <c r="A3945" s="92" t="s">
        <v>237</v>
      </c>
      <c r="B3945" s="93">
        <v>46109.658355335647</v>
      </c>
      <c r="C3945" s="94" t="s">
        <v>235</v>
      </c>
      <c r="D3945" s="95" t="s">
        <v>244</v>
      </c>
      <c r="E3945" s="95" t="s">
        <v>147</v>
      </c>
      <c r="F3945" s="95" t="s">
        <v>236</v>
      </c>
      <c r="G3945" s="92"/>
      <c r="H3945" s="95" t="s">
        <v>245</v>
      </c>
      <c r="I3945" s="97" t="s">
        <v>396</v>
      </c>
    </row>
    <row r="3946" spans="1:9" x14ac:dyDescent="0.25">
      <c r="A3946" s="92" t="s">
        <v>237</v>
      </c>
      <c r="B3946" s="93">
        <v>46109.658342569441</v>
      </c>
      <c r="C3946" s="94" t="s">
        <v>235</v>
      </c>
      <c r="D3946" s="95" t="s">
        <v>256</v>
      </c>
      <c r="E3946" s="95" t="s">
        <v>165</v>
      </c>
      <c r="F3946" s="95" t="s">
        <v>236</v>
      </c>
      <c r="G3946" s="92"/>
      <c r="H3946" s="95" t="s">
        <v>257</v>
      </c>
      <c r="I3946" s="97" t="s">
        <v>951</v>
      </c>
    </row>
    <row r="3947" spans="1:9" x14ac:dyDescent="0.25">
      <c r="A3947" s="92" t="s">
        <v>237</v>
      </c>
      <c r="B3947" s="93">
        <v>46109.658301041665</v>
      </c>
      <c r="C3947" s="94" t="s">
        <v>235</v>
      </c>
      <c r="D3947" s="95" t="s">
        <v>241</v>
      </c>
      <c r="E3947" s="95" t="s">
        <v>144</v>
      </c>
      <c r="F3947" s="95" t="s">
        <v>236</v>
      </c>
      <c r="G3947" s="92"/>
      <c r="H3947" s="95" t="s">
        <v>242</v>
      </c>
      <c r="I3947" s="97" t="s">
        <v>2805</v>
      </c>
    </row>
    <row r="3948" spans="1:9" x14ac:dyDescent="0.25">
      <c r="A3948" s="92" t="s">
        <v>237</v>
      </c>
      <c r="B3948" s="93">
        <v>46109.658296504625</v>
      </c>
      <c r="C3948" s="94" t="s">
        <v>235</v>
      </c>
      <c r="D3948" s="95" t="s">
        <v>265</v>
      </c>
      <c r="E3948" s="95" t="s">
        <v>173</v>
      </c>
      <c r="F3948" s="95" t="s">
        <v>236</v>
      </c>
      <c r="G3948" s="92"/>
      <c r="H3948" s="95" t="s">
        <v>266</v>
      </c>
      <c r="I3948" s="97" t="s">
        <v>1322</v>
      </c>
    </row>
    <row r="3949" spans="1:9" x14ac:dyDescent="0.25">
      <c r="A3949" s="92" t="s">
        <v>237</v>
      </c>
      <c r="B3949" s="93">
        <v>46109.658292094908</v>
      </c>
      <c r="C3949" s="94" t="s">
        <v>235</v>
      </c>
      <c r="D3949" s="95" t="s">
        <v>250</v>
      </c>
      <c r="E3949" s="95" t="s">
        <v>168</v>
      </c>
      <c r="F3949" s="95" t="s">
        <v>236</v>
      </c>
      <c r="G3949" s="92"/>
      <c r="H3949" s="95" t="s">
        <v>251</v>
      </c>
      <c r="I3949" s="97" t="s">
        <v>324</v>
      </c>
    </row>
    <row r="3950" spans="1:9" x14ac:dyDescent="0.25">
      <c r="A3950" s="92" t="s">
        <v>237</v>
      </c>
      <c r="B3950" s="93">
        <v>46109.658242824073</v>
      </c>
      <c r="C3950" s="94" t="s">
        <v>235</v>
      </c>
      <c r="D3950" s="95" t="s">
        <v>268</v>
      </c>
      <c r="E3950" s="95" t="s">
        <v>200</v>
      </c>
      <c r="F3950" s="95" t="s">
        <v>236</v>
      </c>
      <c r="G3950" s="92"/>
      <c r="H3950" s="95" t="s">
        <v>269</v>
      </c>
      <c r="I3950" s="97" t="s">
        <v>364</v>
      </c>
    </row>
    <row r="3951" spans="1:9" x14ac:dyDescent="0.25">
      <c r="A3951" s="92" t="s">
        <v>237</v>
      </c>
      <c r="B3951" s="93">
        <v>46109.658193923606</v>
      </c>
      <c r="C3951" s="94" t="s">
        <v>235</v>
      </c>
      <c r="D3951" s="95" t="s">
        <v>262</v>
      </c>
      <c r="E3951" s="95" t="s">
        <v>202</v>
      </c>
      <c r="F3951" s="95" t="s">
        <v>236</v>
      </c>
      <c r="G3951" s="92"/>
      <c r="H3951" s="95" t="s">
        <v>263</v>
      </c>
      <c r="I3951" s="97" t="s">
        <v>1103</v>
      </c>
    </row>
    <row r="3952" spans="1:9" x14ac:dyDescent="0.25">
      <c r="A3952" s="92" t="s">
        <v>237</v>
      </c>
      <c r="B3952" s="93">
        <v>46109.658178611113</v>
      </c>
      <c r="C3952" s="94" t="s">
        <v>235</v>
      </c>
      <c r="D3952" s="95" t="s">
        <v>238</v>
      </c>
      <c r="E3952" s="95" t="s">
        <v>199</v>
      </c>
      <c r="F3952" s="95" t="s">
        <v>236</v>
      </c>
      <c r="G3952" s="92"/>
      <c r="H3952" s="95" t="s">
        <v>239</v>
      </c>
      <c r="I3952" s="97" t="s">
        <v>1530</v>
      </c>
    </row>
    <row r="3953" spans="1:9" x14ac:dyDescent="0.25">
      <c r="A3953" s="92" t="s">
        <v>237</v>
      </c>
      <c r="B3953" s="93">
        <v>46109.658164918983</v>
      </c>
      <c r="C3953" s="94" t="s">
        <v>235</v>
      </c>
      <c r="D3953" s="95" t="s">
        <v>271</v>
      </c>
      <c r="E3953" s="95" t="s">
        <v>272</v>
      </c>
      <c r="F3953" s="95" t="s">
        <v>236</v>
      </c>
      <c r="G3953" s="92"/>
      <c r="H3953" s="95" t="s">
        <v>273</v>
      </c>
      <c r="I3953" s="97" t="s">
        <v>2806</v>
      </c>
    </row>
    <row r="3954" spans="1:9" x14ac:dyDescent="0.25">
      <c r="A3954" s="92" t="s">
        <v>237</v>
      </c>
      <c r="B3954" s="93">
        <v>46109.658151122683</v>
      </c>
      <c r="C3954" s="94" t="s">
        <v>235</v>
      </c>
      <c r="D3954" s="95" t="s">
        <v>253</v>
      </c>
      <c r="E3954" s="95" t="s">
        <v>201</v>
      </c>
      <c r="F3954" s="95" t="s">
        <v>236</v>
      </c>
      <c r="G3954" s="92"/>
      <c r="H3954" s="95" t="s">
        <v>254</v>
      </c>
      <c r="I3954" s="97" t="s">
        <v>790</v>
      </c>
    </row>
    <row r="3955" spans="1:9" x14ac:dyDescent="0.25">
      <c r="A3955" s="92" t="s">
        <v>237</v>
      </c>
      <c r="B3955" s="93">
        <v>46109.657958263888</v>
      </c>
      <c r="C3955" s="94" t="s">
        <v>235</v>
      </c>
      <c r="D3955" s="95" t="s">
        <v>259</v>
      </c>
      <c r="E3955" s="95" t="s">
        <v>198</v>
      </c>
      <c r="F3955" s="95" t="s">
        <v>236</v>
      </c>
      <c r="G3955" s="92"/>
      <c r="H3955" s="95" t="s">
        <v>260</v>
      </c>
      <c r="I3955" s="97" t="s">
        <v>2584</v>
      </c>
    </row>
    <row r="3956" spans="1:9" x14ac:dyDescent="0.25">
      <c r="A3956" s="92" t="s">
        <v>237</v>
      </c>
      <c r="B3956" s="93">
        <v>46109.657931423608</v>
      </c>
      <c r="C3956" s="94" t="s">
        <v>235</v>
      </c>
      <c r="D3956" s="95" t="s">
        <v>278</v>
      </c>
      <c r="E3956" s="95" t="s">
        <v>203</v>
      </c>
      <c r="F3956" s="95" t="s">
        <v>236</v>
      </c>
      <c r="G3956" s="92"/>
      <c r="H3956" s="95" t="s">
        <v>279</v>
      </c>
      <c r="I3956" s="97" t="s">
        <v>2807</v>
      </c>
    </row>
    <row r="3957" spans="1:9" x14ac:dyDescent="0.25">
      <c r="A3957" s="92" t="s">
        <v>237</v>
      </c>
      <c r="B3957" s="93">
        <v>46109.657898333331</v>
      </c>
      <c r="C3957" s="94" t="s">
        <v>235</v>
      </c>
      <c r="D3957" s="95" t="s">
        <v>247</v>
      </c>
      <c r="E3957" s="95" t="s">
        <v>170</v>
      </c>
      <c r="F3957" s="95" t="s">
        <v>236</v>
      </c>
      <c r="G3957" s="92"/>
      <c r="H3957" s="95" t="s">
        <v>248</v>
      </c>
      <c r="I3957" s="97" t="s">
        <v>2690</v>
      </c>
    </row>
    <row r="3958" spans="1:9" x14ac:dyDescent="0.25">
      <c r="A3958" s="92" t="s">
        <v>237</v>
      </c>
      <c r="B3958" s="93">
        <v>46109.657881145831</v>
      </c>
      <c r="C3958" s="94" t="s">
        <v>235</v>
      </c>
      <c r="D3958" s="95" t="s">
        <v>275</v>
      </c>
      <c r="E3958" s="95" t="s">
        <v>141</v>
      </c>
      <c r="F3958" s="95" t="s">
        <v>236</v>
      </c>
      <c r="G3958" s="92"/>
      <c r="H3958" s="95" t="s">
        <v>276</v>
      </c>
      <c r="I3958" s="97" t="s">
        <v>2808</v>
      </c>
    </row>
    <row r="3959" spans="1:9" x14ac:dyDescent="0.25">
      <c r="A3959" s="92" t="s">
        <v>237</v>
      </c>
      <c r="B3959" s="93">
        <v>46109.657876736106</v>
      </c>
      <c r="C3959" s="94" t="s">
        <v>235</v>
      </c>
      <c r="D3959" s="95" t="s">
        <v>244</v>
      </c>
      <c r="E3959" s="95" t="s">
        <v>147</v>
      </c>
      <c r="F3959" s="95" t="s">
        <v>236</v>
      </c>
      <c r="G3959" s="92"/>
      <c r="H3959" s="95" t="s">
        <v>245</v>
      </c>
      <c r="I3959" s="97" t="s">
        <v>1043</v>
      </c>
    </row>
    <row r="3960" spans="1:9" x14ac:dyDescent="0.25">
      <c r="A3960" s="92" t="s">
        <v>237</v>
      </c>
      <c r="B3960" s="93">
        <v>46109.657863715278</v>
      </c>
      <c r="C3960" s="94" t="s">
        <v>235</v>
      </c>
      <c r="D3960" s="95" t="s">
        <v>256</v>
      </c>
      <c r="E3960" s="95" t="s">
        <v>165</v>
      </c>
      <c r="F3960" s="95" t="s">
        <v>236</v>
      </c>
      <c r="G3960" s="92"/>
      <c r="H3960" s="95" t="s">
        <v>257</v>
      </c>
      <c r="I3960" s="97" t="s">
        <v>2809</v>
      </c>
    </row>
    <row r="3961" spans="1:9" x14ac:dyDescent="0.25">
      <c r="A3961" s="92" t="s">
        <v>237</v>
      </c>
      <c r="B3961" s="93">
        <v>46109.65781881944</v>
      </c>
      <c r="C3961" s="94" t="s">
        <v>235</v>
      </c>
      <c r="D3961" s="95" t="s">
        <v>241</v>
      </c>
      <c r="E3961" s="95" t="s">
        <v>144</v>
      </c>
      <c r="F3961" s="95" t="s">
        <v>236</v>
      </c>
      <c r="G3961" s="92"/>
      <c r="H3961" s="95" t="s">
        <v>242</v>
      </c>
      <c r="I3961" s="97" t="s">
        <v>2810</v>
      </c>
    </row>
    <row r="3962" spans="1:9" x14ac:dyDescent="0.25">
      <c r="A3962" s="92" t="s">
        <v>237</v>
      </c>
      <c r="B3962" s="93">
        <v>46109.65781355324</v>
      </c>
      <c r="C3962" s="94" t="s">
        <v>235</v>
      </c>
      <c r="D3962" s="95" t="s">
        <v>265</v>
      </c>
      <c r="E3962" s="95" t="s">
        <v>173</v>
      </c>
      <c r="F3962" s="95" t="s">
        <v>236</v>
      </c>
      <c r="G3962" s="92"/>
      <c r="H3962" s="95" t="s">
        <v>266</v>
      </c>
      <c r="I3962" s="97" t="s">
        <v>430</v>
      </c>
    </row>
    <row r="3963" spans="1:9" x14ac:dyDescent="0.25">
      <c r="A3963" s="92" t="s">
        <v>237</v>
      </c>
      <c r="B3963" s="93">
        <v>46109.657811203702</v>
      </c>
      <c r="C3963" s="94" t="s">
        <v>235</v>
      </c>
      <c r="D3963" s="95" t="s">
        <v>250</v>
      </c>
      <c r="E3963" s="95" t="s">
        <v>168</v>
      </c>
      <c r="F3963" s="95" t="s">
        <v>236</v>
      </c>
      <c r="G3963" s="92"/>
      <c r="H3963" s="95" t="s">
        <v>251</v>
      </c>
      <c r="I3963" s="97" t="s">
        <v>2811</v>
      </c>
    </row>
    <row r="3964" spans="1:9" x14ac:dyDescent="0.25">
      <c r="A3964" s="92" t="s">
        <v>237</v>
      </c>
      <c r="B3964" s="93">
        <v>46109.657764930555</v>
      </c>
      <c r="C3964" s="94" t="s">
        <v>235</v>
      </c>
      <c r="D3964" s="95" t="s">
        <v>268</v>
      </c>
      <c r="E3964" s="95" t="s">
        <v>200</v>
      </c>
      <c r="F3964" s="95" t="s">
        <v>236</v>
      </c>
      <c r="G3964" s="92"/>
      <c r="H3964" s="95" t="s">
        <v>269</v>
      </c>
      <c r="I3964" s="97" t="s">
        <v>2236</v>
      </c>
    </row>
    <row r="3965" spans="1:9" x14ac:dyDescent="0.25">
      <c r="A3965" s="92" t="s">
        <v>237</v>
      </c>
      <c r="B3965" s="93">
        <v>46109.657720451389</v>
      </c>
      <c r="C3965" s="94" t="s">
        <v>235</v>
      </c>
      <c r="D3965" s="95" t="s">
        <v>262</v>
      </c>
      <c r="E3965" s="95" t="s">
        <v>202</v>
      </c>
      <c r="F3965" s="95" t="s">
        <v>236</v>
      </c>
      <c r="G3965" s="92"/>
      <c r="H3965" s="95" t="s">
        <v>263</v>
      </c>
      <c r="I3965" s="97" t="s">
        <v>1414</v>
      </c>
    </row>
    <row r="3966" spans="1:9" x14ac:dyDescent="0.25">
      <c r="A3966" s="92" t="s">
        <v>237</v>
      </c>
      <c r="B3966" s="93">
        <v>46109.657706469909</v>
      </c>
      <c r="C3966" s="94" t="s">
        <v>235</v>
      </c>
      <c r="D3966" s="95" t="s">
        <v>238</v>
      </c>
      <c r="E3966" s="95" t="s">
        <v>199</v>
      </c>
      <c r="F3966" s="95" t="s">
        <v>236</v>
      </c>
      <c r="G3966" s="92"/>
      <c r="H3966" s="95" t="s">
        <v>239</v>
      </c>
      <c r="I3966" s="97" t="s">
        <v>2210</v>
      </c>
    </row>
    <row r="3967" spans="1:9" x14ac:dyDescent="0.25">
      <c r="A3967" s="92" t="s">
        <v>237</v>
      </c>
      <c r="B3967" s="93">
        <v>46109.657673946756</v>
      </c>
      <c r="C3967" s="94" t="s">
        <v>235</v>
      </c>
      <c r="D3967" s="95" t="s">
        <v>253</v>
      </c>
      <c r="E3967" s="95" t="s">
        <v>201</v>
      </c>
      <c r="F3967" s="95" t="s">
        <v>236</v>
      </c>
      <c r="G3967" s="92"/>
      <c r="H3967" s="95" t="s">
        <v>254</v>
      </c>
      <c r="I3967" s="97" t="s">
        <v>1494</v>
      </c>
    </row>
    <row r="3968" spans="1:9" x14ac:dyDescent="0.25">
      <c r="A3968" s="92" t="s">
        <v>237</v>
      </c>
      <c r="B3968" s="93">
        <v>46109.657651157402</v>
      </c>
      <c r="C3968" s="94" t="s">
        <v>235</v>
      </c>
      <c r="D3968" s="95" t="s">
        <v>271</v>
      </c>
      <c r="E3968" s="95" t="s">
        <v>272</v>
      </c>
      <c r="F3968" s="95" t="s">
        <v>236</v>
      </c>
      <c r="G3968" s="92"/>
      <c r="H3968" s="95" t="s">
        <v>273</v>
      </c>
      <c r="I3968" s="97" t="s">
        <v>2812</v>
      </c>
    </row>
    <row r="3969" spans="1:9" x14ac:dyDescent="0.25">
      <c r="A3969" s="92" t="s">
        <v>237</v>
      </c>
      <c r="B3969" s="93">
        <v>46109.657471863422</v>
      </c>
      <c r="C3969" s="94" t="s">
        <v>235</v>
      </c>
      <c r="D3969" s="95" t="s">
        <v>259</v>
      </c>
      <c r="E3969" s="95" t="s">
        <v>198</v>
      </c>
      <c r="F3969" s="95" t="s">
        <v>236</v>
      </c>
      <c r="G3969" s="92"/>
      <c r="H3969" s="95" t="s">
        <v>260</v>
      </c>
      <c r="I3969" s="97" t="s">
        <v>693</v>
      </c>
    </row>
    <row r="3970" spans="1:9" x14ac:dyDescent="0.25">
      <c r="A3970" s="92" t="s">
        <v>237</v>
      </c>
      <c r="B3970" s="93">
        <v>46109.657467974532</v>
      </c>
      <c r="C3970" s="94" t="s">
        <v>235</v>
      </c>
      <c r="D3970" s="95" t="s">
        <v>278</v>
      </c>
      <c r="E3970" s="95" t="s">
        <v>203</v>
      </c>
      <c r="F3970" s="95" t="s">
        <v>236</v>
      </c>
      <c r="G3970" s="92"/>
      <c r="H3970" s="95" t="s">
        <v>279</v>
      </c>
      <c r="I3970" s="97" t="s">
        <v>361</v>
      </c>
    </row>
    <row r="3971" spans="1:9" x14ac:dyDescent="0.25">
      <c r="A3971" s="92" t="s">
        <v>237</v>
      </c>
      <c r="B3971" s="93">
        <v>46109.657415254631</v>
      </c>
      <c r="C3971" s="94" t="s">
        <v>235</v>
      </c>
      <c r="D3971" s="95" t="s">
        <v>247</v>
      </c>
      <c r="E3971" s="95" t="s">
        <v>170</v>
      </c>
      <c r="F3971" s="95" t="s">
        <v>236</v>
      </c>
      <c r="G3971" s="92"/>
      <c r="H3971" s="95" t="s">
        <v>248</v>
      </c>
      <c r="I3971" s="97" t="s">
        <v>2813</v>
      </c>
    </row>
    <row r="3972" spans="1:9" x14ac:dyDescent="0.25">
      <c r="A3972" s="92" t="s">
        <v>237</v>
      </c>
      <c r="B3972" s="93">
        <v>46109.65740506944</v>
      </c>
      <c r="C3972" s="94" t="s">
        <v>235</v>
      </c>
      <c r="D3972" s="95" t="s">
        <v>275</v>
      </c>
      <c r="E3972" s="95" t="s">
        <v>141</v>
      </c>
      <c r="F3972" s="95" t="s">
        <v>236</v>
      </c>
      <c r="G3972" s="92"/>
      <c r="H3972" s="95" t="s">
        <v>276</v>
      </c>
      <c r="I3972" s="97" t="s">
        <v>1075</v>
      </c>
    </row>
    <row r="3973" spans="1:9" x14ac:dyDescent="0.25">
      <c r="A3973" s="92" t="s">
        <v>237</v>
      </c>
      <c r="B3973" s="93">
        <v>46109.657398506941</v>
      </c>
      <c r="C3973" s="94" t="s">
        <v>235</v>
      </c>
      <c r="D3973" s="95" t="s">
        <v>244</v>
      </c>
      <c r="E3973" s="95" t="s">
        <v>147</v>
      </c>
      <c r="F3973" s="95" t="s">
        <v>236</v>
      </c>
      <c r="G3973" s="92"/>
      <c r="H3973" s="95" t="s">
        <v>245</v>
      </c>
      <c r="I3973" s="97" t="s">
        <v>1504</v>
      </c>
    </row>
    <row r="3974" spans="1:9" x14ac:dyDescent="0.25">
      <c r="A3974" s="92" t="s">
        <v>237</v>
      </c>
      <c r="B3974" s="93">
        <v>46109.657383310187</v>
      </c>
      <c r="C3974" s="94" t="s">
        <v>235</v>
      </c>
      <c r="D3974" s="95" t="s">
        <v>256</v>
      </c>
      <c r="E3974" s="95" t="s">
        <v>165</v>
      </c>
      <c r="F3974" s="95" t="s">
        <v>236</v>
      </c>
      <c r="G3974" s="92"/>
      <c r="H3974" s="95" t="s">
        <v>257</v>
      </c>
      <c r="I3974" s="97" t="s">
        <v>2814</v>
      </c>
    </row>
    <row r="3975" spans="1:9" x14ac:dyDescent="0.25">
      <c r="A3975" s="92" t="s">
        <v>237</v>
      </c>
      <c r="B3975" s="93">
        <v>46109.657333194446</v>
      </c>
      <c r="C3975" s="94" t="s">
        <v>235</v>
      </c>
      <c r="D3975" s="95" t="s">
        <v>265</v>
      </c>
      <c r="E3975" s="95" t="s">
        <v>173</v>
      </c>
      <c r="F3975" s="95" t="s">
        <v>236</v>
      </c>
      <c r="G3975" s="92"/>
      <c r="H3975" s="95" t="s">
        <v>266</v>
      </c>
      <c r="I3975" s="97" t="s">
        <v>1206</v>
      </c>
    </row>
    <row r="3976" spans="1:9" x14ac:dyDescent="0.25">
      <c r="A3976" s="92" t="s">
        <v>237</v>
      </c>
      <c r="B3976" s="93">
        <v>46109.657327604167</v>
      </c>
      <c r="C3976" s="94" t="s">
        <v>235</v>
      </c>
      <c r="D3976" s="95" t="s">
        <v>250</v>
      </c>
      <c r="E3976" s="95" t="s">
        <v>168</v>
      </c>
      <c r="F3976" s="95" t="s">
        <v>236</v>
      </c>
      <c r="G3976" s="92"/>
      <c r="H3976" s="95" t="s">
        <v>251</v>
      </c>
      <c r="I3976" s="97" t="s">
        <v>707</v>
      </c>
    </row>
    <row r="3977" spans="1:9" x14ac:dyDescent="0.25">
      <c r="A3977" s="92" t="s">
        <v>237</v>
      </c>
      <c r="B3977" s="93">
        <v>46109.657323611107</v>
      </c>
      <c r="C3977" s="94" t="s">
        <v>235</v>
      </c>
      <c r="D3977" s="95" t="s">
        <v>241</v>
      </c>
      <c r="E3977" s="95" t="s">
        <v>144</v>
      </c>
      <c r="F3977" s="95" t="s">
        <v>236</v>
      </c>
      <c r="G3977" s="92"/>
      <c r="H3977" s="95" t="s">
        <v>242</v>
      </c>
      <c r="I3977" s="97" t="s">
        <v>2815</v>
      </c>
    </row>
    <row r="3978" spans="1:9" x14ac:dyDescent="0.25">
      <c r="A3978" s="92" t="s">
        <v>237</v>
      </c>
      <c r="B3978" s="93">
        <v>46109.657289814815</v>
      </c>
      <c r="C3978" s="94" t="s">
        <v>235</v>
      </c>
      <c r="D3978" s="95" t="s">
        <v>268</v>
      </c>
      <c r="E3978" s="95" t="s">
        <v>200</v>
      </c>
      <c r="F3978" s="95" t="s">
        <v>236</v>
      </c>
      <c r="G3978" s="92"/>
      <c r="H3978" s="95" t="s">
        <v>269</v>
      </c>
      <c r="I3978" s="97" t="s">
        <v>2408</v>
      </c>
    </row>
    <row r="3979" spans="1:9" x14ac:dyDescent="0.25">
      <c r="A3979" s="92" t="s">
        <v>237</v>
      </c>
      <c r="B3979" s="93">
        <v>46109.657248935182</v>
      </c>
      <c r="C3979" s="94" t="s">
        <v>235</v>
      </c>
      <c r="D3979" s="95" t="s">
        <v>262</v>
      </c>
      <c r="E3979" s="95" t="s">
        <v>202</v>
      </c>
      <c r="F3979" s="95" t="s">
        <v>236</v>
      </c>
      <c r="G3979" s="92"/>
      <c r="H3979" s="95" t="s">
        <v>263</v>
      </c>
      <c r="I3979" s="97" t="s">
        <v>512</v>
      </c>
    </row>
    <row r="3980" spans="1:9" x14ac:dyDescent="0.25">
      <c r="A3980" s="92" t="s">
        <v>237</v>
      </c>
      <c r="B3980" s="93">
        <v>46109.657234467588</v>
      </c>
      <c r="C3980" s="94" t="s">
        <v>235</v>
      </c>
      <c r="D3980" s="95" t="s">
        <v>238</v>
      </c>
      <c r="E3980" s="95" t="s">
        <v>199</v>
      </c>
      <c r="F3980" s="95" t="s">
        <v>236</v>
      </c>
      <c r="G3980" s="92"/>
      <c r="H3980" s="95" t="s">
        <v>239</v>
      </c>
      <c r="I3980" s="97" t="s">
        <v>2816</v>
      </c>
    </row>
    <row r="3981" spans="1:9" x14ac:dyDescent="0.25">
      <c r="A3981" s="92" t="s">
        <v>237</v>
      </c>
      <c r="B3981" s="93">
        <v>46109.657200833331</v>
      </c>
      <c r="C3981" s="94" t="s">
        <v>235</v>
      </c>
      <c r="D3981" s="95" t="s">
        <v>253</v>
      </c>
      <c r="E3981" s="95" t="s">
        <v>201</v>
      </c>
      <c r="F3981" s="95" t="s">
        <v>236</v>
      </c>
      <c r="G3981" s="92"/>
      <c r="H3981" s="95" t="s">
        <v>254</v>
      </c>
      <c r="I3981" s="97" t="s">
        <v>2817</v>
      </c>
    </row>
    <row r="3982" spans="1:9" x14ac:dyDescent="0.25">
      <c r="A3982" s="92" t="s">
        <v>237</v>
      </c>
      <c r="B3982" s="93">
        <v>46109.657141192125</v>
      </c>
      <c r="C3982" s="94" t="s">
        <v>235</v>
      </c>
      <c r="D3982" s="95" t="s">
        <v>271</v>
      </c>
      <c r="E3982" s="95" t="s">
        <v>272</v>
      </c>
      <c r="F3982" s="95" t="s">
        <v>236</v>
      </c>
      <c r="G3982" s="92"/>
      <c r="H3982" s="95" t="s">
        <v>273</v>
      </c>
      <c r="I3982" s="97" t="s">
        <v>2818</v>
      </c>
    </row>
    <row r="3983" spans="1:9" x14ac:dyDescent="0.25">
      <c r="A3983" s="92" t="s">
        <v>237</v>
      </c>
      <c r="B3983" s="93">
        <v>46109.657002499996</v>
      </c>
      <c r="C3983" s="94" t="s">
        <v>235</v>
      </c>
      <c r="D3983" s="95" t="s">
        <v>278</v>
      </c>
      <c r="E3983" s="95" t="s">
        <v>203</v>
      </c>
      <c r="F3983" s="95" t="s">
        <v>236</v>
      </c>
      <c r="G3983" s="92"/>
      <c r="H3983" s="95" t="s">
        <v>279</v>
      </c>
      <c r="I3983" s="97" t="s">
        <v>2819</v>
      </c>
    </row>
    <row r="3984" spans="1:9" x14ac:dyDescent="0.25">
      <c r="A3984" s="92" t="s">
        <v>237</v>
      </c>
      <c r="B3984" s="93">
        <v>46109.656971365737</v>
      </c>
      <c r="C3984" s="94" t="s">
        <v>235</v>
      </c>
      <c r="D3984" s="95" t="s">
        <v>259</v>
      </c>
      <c r="E3984" s="95" t="s">
        <v>198</v>
      </c>
      <c r="F3984" s="95" t="s">
        <v>236</v>
      </c>
      <c r="G3984" s="92"/>
      <c r="H3984" s="95" t="s">
        <v>260</v>
      </c>
      <c r="I3984" s="97" t="s">
        <v>1790</v>
      </c>
    </row>
    <row r="3985" spans="1:9" x14ac:dyDescent="0.25">
      <c r="A3985" s="92" t="s">
        <v>237</v>
      </c>
      <c r="B3985" s="93">
        <v>46109.656928460645</v>
      </c>
      <c r="C3985" s="94" t="s">
        <v>235</v>
      </c>
      <c r="D3985" s="95" t="s">
        <v>247</v>
      </c>
      <c r="E3985" s="95" t="s">
        <v>170</v>
      </c>
      <c r="F3985" s="95" t="s">
        <v>236</v>
      </c>
      <c r="G3985" s="92"/>
      <c r="H3985" s="95" t="s">
        <v>248</v>
      </c>
      <c r="I3985" s="97" t="s">
        <v>2820</v>
      </c>
    </row>
    <row r="3986" spans="1:9" x14ac:dyDescent="0.25">
      <c r="A3986" s="92" t="s">
        <v>237</v>
      </c>
      <c r="B3986" s="93">
        <v>46109.656924710645</v>
      </c>
      <c r="C3986" s="94" t="s">
        <v>235</v>
      </c>
      <c r="D3986" s="95" t="s">
        <v>275</v>
      </c>
      <c r="E3986" s="95" t="s">
        <v>141</v>
      </c>
      <c r="F3986" s="95" t="s">
        <v>236</v>
      </c>
      <c r="G3986" s="92"/>
      <c r="H3986" s="95" t="s">
        <v>276</v>
      </c>
      <c r="I3986" s="97" t="s">
        <v>1473</v>
      </c>
    </row>
    <row r="3987" spans="1:9" x14ac:dyDescent="0.25">
      <c r="A3987" s="92" t="s">
        <v>237</v>
      </c>
      <c r="B3987" s="93">
        <v>46109.656919837958</v>
      </c>
      <c r="C3987" s="94" t="s">
        <v>235</v>
      </c>
      <c r="D3987" s="95" t="s">
        <v>244</v>
      </c>
      <c r="E3987" s="95" t="s">
        <v>147</v>
      </c>
      <c r="F3987" s="95" t="s">
        <v>236</v>
      </c>
      <c r="G3987" s="92"/>
      <c r="H3987" s="95" t="s">
        <v>245</v>
      </c>
      <c r="I3987" s="97" t="s">
        <v>2510</v>
      </c>
    </row>
    <row r="3988" spans="1:9" x14ac:dyDescent="0.25">
      <c r="A3988" s="92" t="s">
        <v>237</v>
      </c>
      <c r="B3988" s="93">
        <v>46109.656902418981</v>
      </c>
      <c r="C3988" s="94" t="s">
        <v>235</v>
      </c>
      <c r="D3988" s="95" t="s">
        <v>256</v>
      </c>
      <c r="E3988" s="95" t="s">
        <v>165</v>
      </c>
      <c r="F3988" s="95" t="s">
        <v>236</v>
      </c>
      <c r="G3988" s="92"/>
      <c r="H3988" s="95" t="s">
        <v>257</v>
      </c>
      <c r="I3988" s="97" t="s">
        <v>1465</v>
      </c>
    </row>
    <row r="3989" spans="1:9" x14ac:dyDescent="0.25">
      <c r="A3989" s="92" t="s">
        <v>237</v>
      </c>
      <c r="B3989" s="93">
        <v>46109.656853310182</v>
      </c>
      <c r="C3989" s="94" t="s">
        <v>235</v>
      </c>
      <c r="D3989" s="95" t="s">
        <v>265</v>
      </c>
      <c r="E3989" s="95" t="s">
        <v>173</v>
      </c>
      <c r="F3989" s="95" t="s">
        <v>236</v>
      </c>
      <c r="G3989" s="92"/>
      <c r="H3989" s="95" t="s">
        <v>266</v>
      </c>
      <c r="I3989" s="97" t="s">
        <v>2821</v>
      </c>
    </row>
    <row r="3990" spans="1:9" x14ac:dyDescent="0.25">
      <c r="A3990" s="92" t="s">
        <v>237</v>
      </c>
      <c r="B3990" s="93">
        <v>46109.656850775464</v>
      </c>
      <c r="C3990" s="94" t="s">
        <v>235</v>
      </c>
      <c r="D3990" s="95" t="s">
        <v>250</v>
      </c>
      <c r="E3990" s="95" t="s">
        <v>168</v>
      </c>
      <c r="F3990" s="95" t="s">
        <v>236</v>
      </c>
      <c r="G3990" s="92"/>
      <c r="H3990" s="95" t="s">
        <v>251</v>
      </c>
      <c r="I3990" s="97" t="s">
        <v>470</v>
      </c>
    </row>
    <row r="3991" spans="1:9" x14ac:dyDescent="0.25">
      <c r="A3991" s="92" t="s">
        <v>237</v>
      </c>
      <c r="B3991" s="93">
        <v>46109.65684225694</v>
      </c>
      <c r="C3991" s="94" t="s">
        <v>235</v>
      </c>
      <c r="D3991" s="95" t="s">
        <v>241</v>
      </c>
      <c r="E3991" s="95" t="s">
        <v>144</v>
      </c>
      <c r="F3991" s="95" t="s">
        <v>236</v>
      </c>
      <c r="G3991" s="92"/>
      <c r="H3991" s="95" t="s">
        <v>242</v>
      </c>
      <c r="I3991" s="97" t="s">
        <v>1368</v>
      </c>
    </row>
    <row r="3992" spans="1:9" x14ac:dyDescent="0.25">
      <c r="A3992" s="92" t="s">
        <v>237</v>
      </c>
      <c r="B3992" s="93">
        <v>46109.656811863424</v>
      </c>
      <c r="C3992" s="94" t="s">
        <v>235</v>
      </c>
      <c r="D3992" s="95" t="s">
        <v>268</v>
      </c>
      <c r="E3992" s="95" t="s">
        <v>200</v>
      </c>
      <c r="F3992" s="95" t="s">
        <v>236</v>
      </c>
      <c r="G3992" s="92"/>
      <c r="H3992" s="95" t="s">
        <v>269</v>
      </c>
      <c r="I3992" s="97" t="s">
        <v>1478</v>
      </c>
    </row>
    <row r="3993" spans="1:9" x14ac:dyDescent="0.25">
      <c r="A3993" s="92" t="s">
        <v>237</v>
      </c>
      <c r="B3993" s="93">
        <v>46109.65677425926</v>
      </c>
      <c r="C3993" s="94" t="s">
        <v>235</v>
      </c>
      <c r="D3993" s="95" t="s">
        <v>262</v>
      </c>
      <c r="E3993" s="95" t="s">
        <v>202</v>
      </c>
      <c r="F3993" s="95" t="s">
        <v>236</v>
      </c>
      <c r="G3993" s="92"/>
      <c r="H3993" s="95" t="s">
        <v>263</v>
      </c>
      <c r="I3993" s="97" t="s">
        <v>601</v>
      </c>
    </row>
    <row r="3994" spans="1:9" x14ac:dyDescent="0.25">
      <c r="A3994" s="92" t="s">
        <v>237</v>
      </c>
      <c r="B3994" s="93">
        <v>46109.65676283565</v>
      </c>
      <c r="C3994" s="94" t="s">
        <v>235</v>
      </c>
      <c r="D3994" s="95" t="s">
        <v>238</v>
      </c>
      <c r="E3994" s="95" t="s">
        <v>199</v>
      </c>
      <c r="F3994" s="95" t="s">
        <v>236</v>
      </c>
      <c r="G3994" s="92"/>
      <c r="H3994" s="95" t="s">
        <v>239</v>
      </c>
      <c r="I3994" s="97" t="s">
        <v>478</v>
      </c>
    </row>
    <row r="3995" spans="1:9" x14ac:dyDescent="0.25">
      <c r="A3995" s="92" t="s">
        <v>237</v>
      </c>
      <c r="B3995" s="93">
        <v>46109.656729490736</v>
      </c>
      <c r="C3995" s="94" t="s">
        <v>235</v>
      </c>
      <c r="D3995" s="95" t="s">
        <v>253</v>
      </c>
      <c r="E3995" s="95" t="s">
        <v>201</v>
      </c>
      <c r="F3995" s="95" t="s">
        <v>236</v>
      </c>
      <c r="G3995" s="92"/>
      <c r="H3995" s="95" t="s">
        <v>254</v>
      </c>
      <c r="I3995" s="97" t="s">
        <v>2340</v>
      </c>
    </row>
    <row r="3996" spans="1:9" x14ac:dyDescent="0.25">
      <c r="A3996" s="92" t="s">
        <v>237</v>
      </c>
      <c r="B3996" s="93">
        <v>46109.656628819444</v>
      </c>
      <c r="C3996" s="94" t="s">
        <v>235</v>
      </c>
      <c r="D3996" s="95" t="s">
        <v>271</v>
      </c>
      <c r="E3996" s="95" t="s">
        <v>272</v>
      </c>
      <c r="F3996" s="95" t="s">
        <v>236</v>
      </c>
      <c r="G3996" s="92"/>
      <c r="H3996" s="95" t="s">
        <v>273</v>
      </c>
      <c r="I3996" s="97" t="s">
        <v>2822</v>
      </c>
    </row>
    <row r="3997" spans="1:9" x14ac:dyDescent="0.25">
      <c r="A3997" s="92" t="s">
        <v>237</v>
      </c>
      <c r="B3997" s="93">
        <v>46109.656536967588</v>
      </c>
      <c r="C3997" s="94" t="s">
        <v>235</v>
      </c>
      <c r="D3997" s="95" t="s">
        <v>278</v>
      </c>
      <c r="E3997" s="95" t="s">
        <v>203</v>
      </c>
      <c r="F3997" s="95" t="s">
        <v>236</v>
      </c>
      <c r="G3997" s="92"/>
      <c r="H3997" s="95" t="s">
        <v>279</v>
      </c>
      <c r="I3997" s="97" t="s">
        <v>1102</v>
      </c>
    </row>
    <row r="3998" spans="1:9" x14ac:dyDescent="0.25">
      <c r="A3998" s="92" t="s">
        <v>237</v>
      </c>
      <c r="B3998" s="93">
        <v>46109.656476932869</v>
      </c>
      <c r="C3998" s="94" t="s">
        <v>235</v>
      </c>
      <c r="D3998" s="95" t="s">
        <v>259</v>
      </c>
      <c r="E3998" s="95" t="s">
        <v>198</v>
      </c>
      <c r="F3998" s="95" t="s">
        <v>236</v>
      </c>
      <c r="G3998" s="92"/>
      <c r="H3998" s="95" t="s">
        <v>260</v>
      </c>
      <c r="I3998" s="97" t="s">
        <v>595</v>
      </c>
    </row>
    <row r="3999" spans="1:9" x14ac:dyDescent="0.25">
      <c r="A3999" s="92" t="s">
        <v>237</v>
      </c>
      <c r="B3999" s="93">
        <v>46109.656441840278</v>
      </c>
      <c r="C3999" s="94" t="s">
        <v>235</v>
      </c>
      <c r="D3999" s="95" t="s">
        <v>275</v>
      </c>
      <c r="E3999" s="95" t="s">
        <v>141</v>
      </c>
      <c r="F3999" s="95" t="s">
        <v>236</v>
      </c>
      <c r="G3999" s="92"/>
      <c r="H3999" s="95" t="s">
        <v>276</v>
      </c>
      <c r="I3999" s="97" t="s">
        <v>703</v>
      </c>
    </row>
    <row r="4000" spans="1:9" x14ac:dyDescent="0.25">
      <c r="A4000" s="92" t="s">
        <v>237</v>
      </c>
      <c r="B4000" s="93">
        <v>46109.656434259254</v>
      </c>
      <c r="C4000" s="94" t="s">
        <v>235</v>
      </c>
      <c r="D4000" s="95" t="s">
        <v>244</v>
      </c>
      <c r="E4000" s="95" t="s">
        <v>147</v>
      </c>
      <c r="F4000" s="95" t="s">
        <v>236</v>
      </c>
      <c r="G4000" s="92"/>
      <c r="H4000" s="95" t="s">
        <v>245</v>
      </c>
      <c r="I4000" s="97" t="s">
        <v>2823</v>
      </c>
    </row>
    <row r="4001" spans="1:9" x14ac:dyDescent="0.25">
      <c r="A4001" s="92" t="s">
        <v>237</v>
      </c>
      <c r="B4001" s="93">
        <v>46109.656430659721</v>
      </c>
      <c r="C4001" s="94" t="s">
        <v>235</v>
      </c>
      <c r="D4001" s="95" t="s">
        <v>247</v>
      </c>
      <c r="E4001" s="95" t="s">
        <v>170</v>
      </c>
      <c r="F4001" s="95" t="s">
        <v>236</v>
      </c>
      <c r="G4001" s="92"/>
      <c r="H4001" s="95" t="s">
        <v>248</v>
      </c>
      <c r="I4001" s="97" t="s">
        <v>2824</v>
      </c>
    </row>
    <row r="4002" spans="1:9" x14ac:dyDescent="0.25">
      <c r="A4002" s="92" t="s">
        <v>237</v>
      </c>
      <c r="B4002" s="93">
        <v>46109.656421666667</v>
      </c>
      <c r="C4002" s="94" t="s">
        <v>235</v>
      </c>
      <c r="D4002" s="95" t="s">
        <v>256</v>
      </c>
      <c r="E4002" s="95" t="s">
        <v>165</v>
      </c>
      <c r="F4002" s="95" t="s">
        <v>236</v>
      </c>
      <c r="G4002" s="92"/>
      <c r="H4002" s="95" t="s">
        <v>257</v>
      </c>
      <c r="I4002" s="97" t="s">
        <v>2690</v>
      </c>
    </row>
    <row r="4003" spans="1:9" x14ac:dyDescent="0.25">
      <c r="A4003" s="92" t="s">
        <v>237</v>
      </c>
      <c r="B4003" s="93">
        <v>46109.656375219907</v>
      </c>
      <c r="C4003" s="94" t="s">
        <v>235</v>
      </c>
      <c r="D4003" s="95" t="s">
        <v>265</v>
      </c>
      <c r="E4003" s="95" t="s">
        <v>173</v>
      </c>
      <c r="F4003" s="95" t="s">
        <v>236</v>
      </c>
      <c r="G4003" s="92"/>
      <c r="H4003" s="95" t="s">
        <v>266</v>
      </c>
      <c r="I4003" s="97" t="s">
        <v>2825</v>
      </c>
    </row>
    <row r="4004" spans="1:9" x14ac:dyDescent="0.25">
      <c r="A4004" s="92" t="s">
        <v>237</v>
      </c>
      <c r="B4004" s="93">
        <v>46109.656370821758</v>
      </c>
      <c r="C4004" s="94" t="s">
        <v>235</v>
      </c>
      <c r="D4004" s="95" t="s">
        <v>250</v>
      </c>
      <c r="E4004" s="95" t="s">
        <v>168</v>
      </c>
      <c r="F4004" s="95" t="s">
        <v>236</v>
      </c>
      <c r="G4004" s="92"/>
      <c r="H4004" s="95" t="s">
        <v>251</v>
      </c>
      <c r="I4004" s="97" t="s">
        <v>453</v>
      </c>
    </row>
    <row r="4005" spans="1:9" x14ac:dyDescent="0.25">
      <c r="A4005" s="92" t="s">
        <v>237</v>
      </c>
      <c r="B4005" s="93">
        <v>46109.656358182867</v>
      </c>
      <c r="C4005" s="94" t="s">
        <v>235</v>
      </c>
      <c r="D4005" s="95" t="s">
        <v>241</v>
      </c>
      <c r="E4005" s="95" t="s">
        <v>144</v>
      </c>
      <c r="F4005" s="95" t="s">
        <v>236</v>
      </c>
      <c r="G4005" s="92"/>
      <c r="H4005" s="95" t="s">
        <v>242</v>
      </c>
      <c r="I4005" s="97" t="s">
        <v>2481</v>
      </c>
    </row>
    <row r="4006" spans="1:9" x14ac:dyDescent="0.25">
      <c r="A4006" s="92" t="s">
        <v>237</v>
      </c>
      <c r="B4006" s="93">
        <v>46109.656331921295</v>
      </c>
      <c r="C4006" s="94" t="s">
        <v>235</v>
      </c>
      <c r="D4006" s="95" t="s">
        <v>268</v>
      </c>
      <c r="E4006" s="95" t="s">
        <v>200</v>
      </c>
      <c r="F4006" s="95" t="s">
        <v>236</v>
      </c>
      <c r="G4006" s="92"/>
      <c r="H4006" s="95" t="s">
        <v>269</v>
      </c>
      <c r="I4006" s="97" t="s">
        <v>851</v>
      </c>
    </row>
    <row r="4007" spans="1:9" x14ac:dyDescent="0.25">
      <c r="A4007" s="92" t="s">
        <v>237</v>
      </c>
      <c r="B4007" s="93">
        <v>46109.65629983796</v>
      </c>
      <c r="C4007" s="94" t="s">
        <v>235</v>
      </c>
      <c r="D4007" s="95" t="s">
        <v>262</v>
      </c>
      <c r="E4007" s="95" t="s">
        <v>202</v>
      </c>
      <c r="F4007" s="95" t="s">
        <v>236</v>
      </c>
      <c r="G4007" s="92"/>
      <c r="H4007" s="95" t="s">
        <v>263</v>
      </c>
      <c r="I4007" s="97" t="s">
        <v>2826</v>
      </c>
    </row>
    <row r="4008" spans="1:9" x14ac:dyDescent="0.25">
      <c r="A4008" s="92" t="s">
        <v>237</v>
      </c>
      <c r="B4008" s="93">
        <v>46109.65628899305</v>
      </c>
      <c r="C4008" s="94" t="s">
        <v>235</v>
      </c>
      <c r="D4008" s="95" t="s">
        <v>238</v>
      </c>
      <c r="E4008" s="95" t="s">
        <v>199</v>
      </c>
      <c r="F4008" s="95" t="s">
        <v>236</v>
      </c>
      <c r="G4008" s="92"/>
      <c r="H4008" s="95" t="s">
        <v>239</v>
      </c>
      <c r="I4008" s="97" t="s">
        <v>2827</v>
      </c>
    </row>
    <row r="4009" spans="1:9" x14ac:dyDescent="0.25">
      <c r="A4009" s="92" t="s">
        <v>237</v>
      </c>
      <c r="B4009" s="93">
        <v>46109.656255150461</v>
      </c>
      <c r="C4009" s="94" t="s">
        <v>235</v>
      </c>
      <c r="D4009" s="95" t="s">
        <v>253</v>
      </c>
      <c r="E4009" s="95" t="s">
        <v>201</v>
      </c>
      <c r="F4009" s="95" t="s">
        <v>236</v>
      </c>
      <c r="G4009" s="92"/>
      <c r="H4009" s="95" t="s">
        <v>254</v>
      </c>
      <c r="I4009" s="97" t="s">
        <v>853</v>
      </c>
    </row>
    <row r="4010" spans="1:9" x14ac:dyDescent="0.25">
      <c r="A4010" s="92" t="s">
        <v>237</v>
      </c>
      <c r="B4010" s="93">
        <v>46109.656117326384</v>
      </c>
      <c r="C4010" s="94" t="s">
        <v>235</v>
      </c>
      <c r="D4010" s="95" t="s">
        <v>271</v>
      </c>
      <c r="E4010" s="95" t="s">
        <v>272</v>
      </c>
      <c r="F4010" s="95" t="s">
        <v>236</v>
      </c>
      <c r="G4010" s="92"/>
      <c r="H4010" s="95" t="s">
        <v>273</v>
      </c>
      <c r="I4010" s="97" t="s">
        <v>2828</v>
      </c>
    </row>
    <row r="4011" spans="1:9" x14ac:dyDescent="0.25">
      <c r="A4011" s="92" t="s">
        <v>237</v>
      </c>
      <c r="B4011" s="93">
        <v>46109.65606833333</v>
      </c>
      <c r="C4011" s="94" t="s">
        <v>235</v>
      </c>
      <c r="D4011" s="95" t="s">
        <v>278</v>
      </c>
      <c r="E4011" s="95" t="s">
        <v>203</v>
      </c>
      <c r="F4011" s="95" t="s">
        <v>236</v>
      </c>
      <c r="G4011" s="92"/>
      <c r="H4011" s="95" t="s">
        <v>279</v>
      </c>
      <c r="I4011" s="97" t="s">
        <v>1128</v>
      </c>
    </row>
    <row r="4012" spans="1:9" x14ac:dyDescent="0.25">
      <c r="A4012" s="92" t="s">
        <v>237</v>
      </c>
      <c r="B4012" s="93">
        <v>46109.655989027779</v>
      </c>
      <c r="C4012" s="94" t="s">
        <v>235</v>
      </c>
      <c r="D4012" s="95" t="s">
        <v>259</v>
      </c>
      <c r="E4012" s="95" t="s">
        <v>198</v>
      </c>
      <c r="F4012" s="95" t="s">
        <v>236</v>
      </c>
      <c r="G4012" s="92"/>
      <c r="H4012" s="95" t="s">
        <v>260</v>
      </c>
      <c r="I4012" s="97" t="s">
        <v>761</v>
      </c>
    </row>
    <row r="4013" spans="1:9" x14ac:dyDescent="0.25">
      <c r="A4013" s="92" t="s">
        <v>237</v>
      </c>
      <c r="B4013" s="93">
        <v>46109.65596384259</v>
      </c>
      <c r="C4013" s="94" t="s">
        <v>235</v>
      </c>
      <c r="D4013" s="95" t="s">
        <v>275</v>
      </c>
      <c r="E4013" s="95" t="s">
        <v>141</v>
      </c>
      <c r="F4013" s="95" t="s">
        <v>236</v>
      </c>
      <c r="G4013" s="92"/>
      <c r="H4013" s="95" t="s">
        <v>276</v>
      </c>
      <c r="I4013" s="97" t="s">
        <v>472</v>
      </c>
    </row>
    <row r="4014" spans="1:9" x14ac:dyDescent="0.25">
      <c r="A4014" s="92" t="s">
        <v>237</v>
      </c>
      <c r="B4014" s="93">
        <v>46109.655953182868</v>
      </c>
      <c r="C4014" s="94" t="s">
        <v>235</v>
      </c>
      <c r="D4014" s="95" t="s">
        <v>244</v>
      </c>
      <c r="E4014" s="95" t="s">
        <v>147</v>
      </c>
      <c r="F4014" s="95" t="s">
        <v>236</v>
      </c>
      <c r="G4014" s="92"/>
      <c r="H4014" s="95" t="s">
        <v>245</v>
      </c>
      <c r="I4014" s="97" t="s">
        <v>2829</v>
      </c>
    </row>
    <row r="4015" spans="1:9" x14ac:dyDescent="0.25">
      <c r="A4015" s="92" t="s">
        <v>237</v>
      </c>
      <c r="B4015" s="93">
        <v>46109.655947210646</v>
      </c>
      <c r="C4015" s="94" t="s">
        <v>235</v>
      </c>
      <c r="D4015" s="95" t="s">
        <v>247</v>
      </c>
      <c r="E4015" s="95" t="s">
        <v>170</v>
      </c>
      <c r="F4015" s="95" t="s">
        <v>236</v>
      </c>
      <c r="G4015" s="92"/>
      <c r="H4015" s="95" t="s">
        <v>248</v>
      </c>
      <c r="I4015" s="97" t="s">
        <v>2830</v>
      </c>
    </row>
    <row r="4016" spans="1:9" x14ac:dyDescent="0.25">
      <c r="A4016" s="92" t="s">
        <v>237</v>
      </c>
      <c r="B4016" s="93">
        <v>46109.655937812495</v>
      </c>
      <c r="C4016" s="94" t="s">
        <v>235</v>
      </c>
      <c r="D4016" s="95" t="s">
        <v>256</v>
      </c>
      <c r="E4016" s="95" t="s">
        <v>165</v>
      </c>
      <c r="F4016" s="95" t="s">
        <v>236</v>
      </c>
      <c r="G4016" s="92"/>
      <c r="H4016" s="95" t="s">
        <v>257</v>
      </c>
      <c r="I4016" s="97" t="s">
        <v>579</v>
      </c>
    </row>
    <row r="4017" spans="1:9" x14ac:dyDescent="0.25">
      <c r="A4017" s="92" t="s">
        <v>237</v>
      </c>
      <c r="B4017" s="93">
        <v>46109.655895081014</v>
      </c>
      <c r="C4017" s="94" t="s">
        <v>235</v>
      </c>
      <c r="D4017" s="95" t="s">
        <v>265</v>
      </c>
      <c r="E4017" s="95" t="s">
        <v>173</v>
      </c>
      <c r="F4017" s="95" t="s">
        <v>236</v>
      </c>
      <c r="G4017" s="92"/>
      <c r="H4017" s="95" t="s">
        <v>266</v>
      </c>
      <c r="I4017" s="97" t="s">
        <v>2831</v>
      </c>
    </row>
    <row r="4018" spans="1:9" x14ac:dyDescent="0.25">
      <c r="A4018" s="92" t="s">
        <v>237</v>
      </c>
      <c r="B4018" s="93">
        <v>46109.655892916664</v>
      </c>
      <c r="C4018" s="94" t="s">
        <v>235</v>
      </c>
      <c r="D4018" s="95" t="s">
        <v>250</v>
      </c>
      <c r="E4018" s="95" t="s">
        <v>168</v>
      </c>
      <c r="F4018" s="95" t="s">
        <v>236</v>
      </c>
      <c r="G4018" s="92"/>
      <c r="H4018" s="95" t="s">
        <v>251</v>
      </c>
      <c r="I4018" s="97" t="s">
        <v>2832</v>
      </c>
    </row>
    <row r="4019" spans="1:9" x14ac:dyDescent="0.25">
      <c r="A4019" s="92" t="s">
        <v>237</v>
      </c>
      <c r="B4019" s="93">
        <v>46109.655879803242</v>
      </c>
      <c r="C4019" s="94" t="s">
        <v>235</v>
      </c>
      <c r="D4019" s="95" t="s">
        <v>241</v>
      </c>
      <c r="E4019" s="95" t="s">
        <v>144</v>
      </c>
      <c r="F4019" s="95" t="s">
        <v>236</v>
      </c>
      <c r="G4019" s="92"/>
      <c r="H4019" s="95" t="s">
        <v>242</v>
      </c>
      <c r="I4019" s="97" t="s">
        <v>2833</v>
      </c>
    </row>
    <row r="4020" spans="1:9" x14ac:dyDescent="0.25">
      <c r="A4020" s="92" t="s">
        <v>237</v>
      </c>
      <c r="B4020" s="93">
        <v>46109.6558525</v>
      </c>
      <c r="C4020" s="94" t="s">
        <v>235</v>
      </c>
      <c r="D4020" s="95" t="s">
        <v>268</v>
      </c>
      <c r="E4020" s="95" t="s">
        <v>200</v>
      </c>
      <c r="F4020" s="95" t="s">
        <v>236</v>
      </c>
      <c r="G4020" s="92"/>
      <c r="H4020" s="95" t="s">
        <v>269</v>
      </c>
      <c r="I4020" s="97" t="s">
        <v>2353</v>
      </c>
    </row>
    <row r="4021" spans="1:9" x14ac:dyDescent="0.25">
      <c r="A4021" s="92" t="s">
        <v>237</v>
      </c>
      <c r="B4021" s="93">
        <v>46109.655821944441</v>
      </c>
      <c r="C4021" s="94" t="s">
        <v>235</v>
      </c>
      <c r="D4021" s="95" t="s">
        <v>262</v>
      </c>
      <c r="E4021" s="95" t="s">
        <v>202</v>
      </c>
      <c r="F4021" s="95" t="s">
        <v>236</v>
      </c>
      <c r="G4021" s="92"/>
      <c r="H4021" s="95" t="s">
        <v>263</v>
      </c>
      <c r="I4021" s="97" t="s">
        <v>829</v>
      </c>
    </row>
    <row r="4022" spans="1:9" x14ac:dyDescent="0.25">
      <c r="A4022" s="92" t="s">
        <v>237</v>
      </c>
      <c r="B4022" s="93">
        <v>46109.655814108795</v>
      </c>
      <c r="C4022" s="94" t="s">
        <v>235</v>
      </c>
      <c r="D4022" s="95" t="s">
        <v>238</v>
      </c>
      <c r="E4022" s="95" t="s">
        <v>199</v>
      </c>
      <c r="F4022" s="95" t="s">
        <v>236</v>
      </c>
      <c r="G4022" s="92"/>
      <c r="H4022" s="95" t="s">
        <v>239</v>
      </c>
      <c r="I4022" s="97" t="s">
        <v>2553</v>
      </c>
    </row>
    <row r="4023" spans="1:9" x14ac:dyDescent="0.25">
      <c r="A4023" s="92" t="s">
        <v>237</v>
      </c>
      <c r="B4023" s="93">
        <v>46109.655782349539</v>
      </c>
      <c r="C4023" s="94" t="s">
        <v>235</v>
      </c>
      <c r="D4023" s="95" t="s">
        <v>253</v>
      </c>
      <c r="E4023" s="95" t="s">
        <v>201</v>
      </c>
      <c r="F4023" s="95" t="s">
        <v>236</v>
      </c>
      <c r="G4023" s="92"/>
      <c r="H4023" s="95" t="s">
        <v>254</v>
      </c>
      <c r="I4023" s="97" t="s">
        <v>676</v>
      </c>
    </row>
    <row r="4024" spans="1:9" x14ac:dyDescent="0.25">
      <c r="A4024" s="92" t="s">
        <v>237</v>
      </c>
      <c r="B4024" s="93">
        <v>46109.655599826387</v>
      </c>
      <c r="C4024" s="94" t="s">
        <v>235</v>
      </c>
      <c r="D4024" s="95" t="s">
        <v>278</v>
      </c>
      <c r="E4024" s="95" t="s">
        <v>203</v>
      </c>
      <c r="F4024" s="95" t="s">
        <v>236</v>
      </c>
      <c r="G4024" s="92"/>
      <c r="H4024" s="95" t="s">
        <v>279</v>
      </c>
      <c r="I4024" s="97" t="s">
        <v>286</v>
      </c>
    </row>
    <row r="4025" spans="1:9" x14ac:dyDescent="0.25">
      <c r="A4025" s="92" t="s">
        <v>237</v>
      </c>
      <c r="B4025" s="93">
        <v>46109.655582106483</v>
      </c>
      <c r="C4025" s="94" t="s">
        <v>235</v>
      </c>
      <c r="D4025" s="95" t="s">
        <v>271</v>
      </c>
      <c r="E4025" s="95" t="s">
        <v>272</v>
      </c>
      <c r="F4025" s="95" t="s">
        <v>236</v>
      </c>
      <c r="G4025" s="92"/>
      <c r="H4025" s="95" t="s">
        <v>273</v>
      </c>
      <c r="I4025" s="97" t="s">
        <v>2607</v>
      </c>
    </row>
    <row r="4026" spans="1:9" x14ac:dyDescent="0.25">
      <c r="A4026" s="92" t="s">
        <v>237</v>
      </c>
      <c r="B4026" s="93">
        <v>46109.655496631945</v>
      </c>
      <c r="C4026" s="94" t="s">
        <v>235</v>
      </c>
      <c r="D4026" s="95" t="s">
        <v>259</v>
      </c>
      <c r="E4026" s="95" t="s">
        <v>198</v>
      </c>
      <c r="F4026" s="95" t="s">
        <v>236</v>
      </c>
      <c r="G4026" s="92"/>
      <c r="H4026" s="95" t="s">
        <v>260</v>
      </c>
      <c r="I4026" s="97" t="s">
        <v>1722</v>
      </c>
    </row>
    <row r="4027" spans="1:9" x14ac:dyDescent="0.25">
      <c r="A4027" s="92" t="s">
        <v>237</v>
      </c>
      <c r="B4027" s="93">
        <v>46109.655480532405</v>
      </c>
      <c r="C4027" s="94" t="s">
        <v>235</v>
      </c>
      <c r="D4027" s="95" t="s">
        <v>275</v>
      </c>
      <c r="E4027" s="95" t="s">
        <v>141</v>
      </c>
      <c r="F4027" s="95" t="s">
        <v>236</v>
      </c>
      <c r="G4027" s="92"/>
      <c r="H4027" s="95" t="s">
        <v>276</v>
      </c>
      <c r="I4027" s="97" t="s">
        <v>2834</v>
      </c>
    </row>
    <row r="4028" spans="1:9" x14ac:dyDescent="0.25">
      <c r="A4028" s="92" t="s">
        <v>237</v>
      </c>
      <c r="B4028" s="93">
        <v>46109.65547189815</v>
      </c>
      <c r="C4028" s="94" t="s">
        <v>235</v>
      </c>
      <c r="D4028" s="95" t="s">
        <v>244</v>
      </c>
      <c r="E4028" s="95" t="s">
        <v>147</v>
      </c>
      <c r="F4028" s="95" t="s">
        <v>236</v>
      </c>
      <c r="G4028" s="92"/>
      <c r="H4028" s="95" t="s">
        <v>245</v>
      </c>
      <c r="I4028" s="97" t="s">
        <v>2835</v>
      </c>
    </row>
    <row r="4029" spans="1:9" x14ac:dyDescent="0.25">
      <c r="A4029" s="92" t="s">
        <v>237</v>
      </c>
      <c r="B4029" s="93">
        <v>46109.655461898146</v>
      </c>
      <c r="C4029" s="94" t="s">
        <v>235</v>
      </c>
      <c r="D4029" s="95" t="s">
        <v>247</v>
      </c>
      <c r="E4029" s="95" t="s">
        <v>170</v>
      </c>
      <c r="F4029" s="95" t="s">
        <v>236</v>
      </c>
      <c r="G4029" s="92"/>
      <c r="H4029" s="95" t="s">
        <v>248</v>
      </c>
      <c r="I4029" s="97" t="s">
        <v>1561</v>
      </c>
    </row>
    <row r="4030" spans="1:9" x14ac:dyDescent="0.25">
      <c r="A4030" s="92" t="s">
        <v>237</v>
      </c>
      <c r="B4030" s="93">
        <v>46109.655455405089</v>
      </c>
      <c r="C4030" s="94" t="s">
        <v>235</v>
      </c>
      <c r="D4030" s="95" t="s">
        <v>256</v>
      </c>
      <c r="E4030" s="95" t="s">
        <v>165</v>
      </c>
      <c r="F4030" s="95" t="s">
        <v>236</v>
      </c>
      <c r="G4030" s="92"/>
      <c r="H4030" s="95" t="s">
        <v>257</v>
      </c>
      <c r="I4030" s="97" t="s">
        <v>2836</v>
      </c>
    </row>
    <row r="4031" spans="1:9" x14ac:dyDescent="0.25">
      <c r="A4031" s="92" t="s">
        <v>237</v>
      </c>
      <c r="B4031" s="93">
        <v>46109.655416018519</v>
      </c>
      <c r="C4031" s="94" t="s">
        <v>235</v>
      </c>
      <c r="D4031" s="95" t="s">
        <v>265</v>
      </c>
      <c r="E4031" s="95" t="s">
        <v>173</v>
      </c>
      <c r="F4031" s="95" t="s">
        <v>236</v>
      </c>
      <c r="G4031" s="92"/>
      <c r="H4031" s="95" t="s">
        <v>266</v>
      </c>
      <c r="I4031" s="97" t="s">
        <v>731</v>
      </c>
    </row>
    <row r="4032" spans="1:9" x14ac:dyDescent="0.25">
      <c r="A4032" s="92" t="s">
        <v>237</v>
      </c>
      <c r="B4032" s="93">
        <v>46109.655411458334</v>
      </c>
      <c r="C4032" s="94" t="s">
        <v>235</v>
      </c>
      <c r="D4032" s="95" t="s">
        <v>250</v>
      </c>
      <c r="E4032" s="95" t="s">
        <v>168</v>
      </c>
      <c r="F4032" s="95" t="s">
        <v>236</v>
      </c>
      <c r="G4032" s="92"/>
      <c r="H4032" s="95" t="s">
        <v>251</v>
      </c>
      <c r="I4032" s="97" t="s">
        <v>2837</v>
      </c>
    </row>
    <row r="4033" spans="1:9" x14ac:dyDescent="0.25">
      <c r="A4033" s="92" t="s">
        <v>237</v>
      </c>
      <c r="B4033" s="93">
        <v>46109.655398425923</v>
      </c>
      <c r="C4033" s="94" t="s">
        <v>235</v>
      </c>
      <c r="D4033" s="95" t="s">
        <v>241</v>
      </c>
      <c r="E4033" s="95" t="s">
        <v>144</v>
      </c>
      <c r="F4033" s="95" t="s">
        <v>236</v>
      </c>
      <c r="G4033" s="92"/>
      <c r="H4033" s="95" t="s">
        <v>242</v>
      </c>
      <c r="I4033" s="97" t="s">
        <v>603</v>
      </c>
    </row>
    <row r="4034" spans="1:9" x14ac:dyDescent="0.25">
      <c r="A4034" s="92" t="s">
        <v>237</v>
      </c>
      <c r="B4034" s="93">
        <v>46109.655370590277</v>
      </c>
      <c r="C4034" s="94" t="s">
        <v>235</v>
      </c>
      <c r="D4034" s="95" t="s">
        <v>268</v>
      </c>
      <c r="E4034" s="95" t="s">
        <v>200</v>
      </c>
      <c r="F4034" s="95" t="s">
        <v>236</v>
      </c>
      <c r="G4034" s="92"/>
      <c r="H4034" s="95" t="s">
        <v>269</v>
      </c>
      <c r="I4034" s="97" t="s">
        <v>2838</v>
      </c>
    </row>
    <row r="4035" spans="1:9" x14ac:dyDescent="0.25">
      <c r="A4035" s="92" t="s">
        <v>237</v>
      </c>
      <c r="B4035" s="93">
        <v>46109.655340590274</v>
      </c>
      <c r="C4035" s="94" t="s">
        <v>235</v>
      </c>
      <c r="D4035" s="95" t="s">
        <v>262</v>
      </c>
      <c r="E4035" s="95" t="s">
        <v>202</v>
      </c>
      <c r="F4035" s="95" t="s">
        <v>236</v>
      </c>
      <c r="G4035" s="92"/>
      <c r="H4035" s="95" t="s">
        <v>263</v>
      </c>
      <c r="I4035" s="97" t="s">
        <v>2789</v>
      </c>
    </row>
    <row r="4036" spans="1:9" x14ac:dyDescent="0.25">
      <c r="A4036" s="92" t="s">
        <v>237</v>
      </c>
      <c r="B4036" s="93">
        <v>46109.655336956013</v>
      </c>
      <c r="C4036" s="94" t="s">
        <v>235</v>
      </c>
      <c r="D4036" s="95" t="s">
        <v>238</v>
      </c>
      <c r="E4036" s="95" t="s">
        <v>199</v>
      </c>
      <c r="F4036" s="95" t="s">
        <v>236</v>
      </c>
      <c r="G4036" s="92"/>
      <c r="H4036" s="95" t="s">
        <v>239</v>
      </c>
      <c r="I4036" s="97" t="s">
        <v>2675</v>
      </c>
    </row>
    <row r="4037" spans="1:9" x14ac:dyDescent="0.25">
      <c r="A4037" s="92" t="s">
        <v>237</v>
      </c>
      <c r="B4037" s="93">
        <v>46109.65530820602</v>
      </c>
      <c r="C4037" s="94" t="s">
        <v>235</v>
      </c>
      <c r="D4037" s="95" t="s">
        <v>253</v>
      </c>
      <c r="E4037" s="95" t="s">
        <v>201</v>
      </c>
      <c r="F4037" s="95" t="s">
        <v>236</v>
      </c>
      <c r="G4037" s="92"/>
      <c r="H4037" s="95" t="s">
        <v>254</v>
      </c>
      <c r="I4037" s="97" t="s">
        <v>713</v>
      </c>
    </row>
    <row r="4038" spans="1:9" x14ac:dyDescent="0.25">
      <c r="A4038" s="92" t="s">
        <v>237</v>
      </c>
      <c r="B4038" s="93">
        <v>46109.655129039347</v>
      </c>
      <c r="C4038" s="94" t="s">
        <v>235</v>
      </c>
      <c r="D4038" s="95" t="s">
        <v>278</v>
      </c>
      <c r="E4038" s="95" t="s">
        <v>203</v>
      </c>
      <c r="F4038" s="95" t="s">
        <v>236</v>
      </c>
      <c r="G4038" s="92"/>
      <c r="H4038" s="95" t="s">
        <v>279</v>
      </c>
      <c r="I4038" s="97" t="s">
        <v>454</v>
      </c>
    </row>
    <row r="4039" spans="1:9" x14ac:dyDescent="0.25">
      <c r="A4039" s="92" t="s">
        <v>237</v>
      </c>
      <c r="B4039" s="93">
        <v>46109.655056585645</v>
      </c>
      <c r="C4039" s="94" t="s">
        <v>235</v>
      </c>
      <c r="D4039" s="95" t="s">
        <v>271</v>
      </c>
      <c r="E4039" s="95" t="s">
        <v>272</v>
      </c>
      <c r="F4039" s="95" t="s">
        <v>236</v>
      </c>
      <c r="G4039" s="92"/>
      <c r="H4039" s="95" t="s">
        <v>273</v>
      </c>
      <c r="I4039" s="97" t="s">
        <v>2839</v>
      </c>
    </row>
    <row r="4040" spans="1:9" x14ac:dyDescent="0.25">
      <c r="A4040" s="92" t="s">
        <v>237</v>
      </c>
      <c r="B4040" s="93">
        <v>46109.655001539351</v>
      </c>
      <c r="C4040" s="94" t="s">
        <v>235</v>
      </c>
      <c r="D4040" s="95" t="s">
        <v>259</v>
      </c>
      <c r="E4040" s="95" t="s">
        <v>198</v>
      </c>
      <c r="F4040" s="95" t="s">
        <v>236</v>
      </c>
      <c r="G4040" s="92"/>
      <c r="H4040" s="95" t="s">
        <v>260</v>
      </c>
      <c r="I4040" s="97" t="s">
        <v>2840</v>
      </c>
    </row>
    <row r="4041" spans="1:9" x14ac:dyDescent="0.25">
      <c r="A4041" s="92" t="s">
        <v>237</v>
      </c>
      <c r="B4041" s="93">
        <v>46109.654993449069</v>
      </c>
      <c r="C4041" s="94" t="s">
        <v>235</v>
      </c>
      <c r="D4041" s="95" t="s">
        <v>275</v>
      </c>
      <c r="E4041" s="95" t="s">
        <v>141</v>
      </c>
      <c r="F4041" s="95" t="s">
        <v>236</v>
      </c>
      <c r="G4041" s="92"/>
      <c r="H4041" s="95" t="s">
        <v>276</v>
      </c>
      <c r="I4041" s="97" t="s">
        <v>1409</v>
      </c>
    </row>
    <row r="4042" spans="1:9" x14ac:dyDescent="0.25">
      <c r="A4042" s="92" t="s">
        <v>237</v>
      </c>
      <c r="B4042" s="93">
        <v>46109.654989421295</v>
      </c>
      <c r="C4042" s="94" t="s">
        <v>235</v>
      </c>
      <c r="D4042" s="95" t="s">
        <v>244</v>
      </c>
      <c r="E4042" s="95" t="s">
        <v>147</v>
      </c>
      <c r="F4042" s="95" t="s">
        <v>236</v>
      </c>
      <c r="G4042" s="92"/>
      <c r="H4042" s="95" t="s">
        <v>245</v>
      </c>
      <c r="I4042" s="97" t="s">
        <v>1735</v>
      </c>
    </row>
    <row r="4043" spans="1:9" x14ac:dyDescent="0.25">
      <c r="A4043" s="92" t="s">
        <v>237</v>
      </c>
      <c r="B4043" s="93">
        <v>46109.654968518516</v>
      </c>
      <c r="C4043" s="94" t="s">
        <v>235</v>
      </c>
      <c r="D4043" s="95" t="s">
        <v>256</v>
      </c>
      <c r="E4043" s="95" t="s">
        <v>165</v>
      </c>
      <c r="F4043" s="95" t="s">
        <v>236</v>
      </c>
      <c r="G4043" s="92"/>
      <c r="H4043" s="95" t="s">
        <v>257</v>
      </c>
      <c r="I4043" s="97" t="s">
        <v>2841</v>
      </c>
    </row>
    <row r="4044" spans="1:9" x14ac:dyDescent="0.25">
      <c r="A4044" s="92" t="s">
        <v>237</v>
      </c>
      <c r="B4044" s="93">
        <v>46109.654966296293</v>
      </c>
      <c r="C4044" s="94" t="s">
        <v>235</v>
      </c>
      <c r="D4044" s="95" t="s">
        <v>247</v>
      </c>
      <c r="E4044" s="95" t="s">
        <v>170</v>
      </c>
      <c r="F4044" s="95" t="s">
        <v>236</v>
      </c>
      <c r="G4044" s="92"/>
      <c r="H4044" s="95" t="s">
        <v>248</v>
      </c>
      <c r="I4044" s="97" t="s">
        <v>1708</v>
      </c>
    </row>
    <row r="4045" spans="1:9" x14ac:dyDescent="0.25">
      <c r="A4045" s="92" t="s">
        <v>237</v>
      </c>
      <c r="B4045" s="93">
        <v>46109.654936087958</v>
      </c>
      <c r="C4045" s="94" t="s">
        <v>235</v>
      </c>
      <c r="D4045" s="95" t="s">
        <v>265</v>
      </c>
      <c r="E4045" s="95" t="s">
        <v>173</v>
      </c>
      <c r="F4045" s="95" t="s">
        <v>236</v>
      </c>
      <c r="G4045" s="92"/>
      <c r="H4045" s="95" t="s">
        <v>266</v>
      </c>
      <c r="I4045" s="97" t="s">
        <v>2514</v>
      </c>
    </row>
    <row r="4046" spans="1:9" x14ac:dyDescent="0.25">
      <c r="A4046" s="92" t="s">
        <v>237</v>
      </c>
      <c r="B4046" s="93">
        <v>46109.654929178236</v>
      </c>
      <c r="C4046" s="94" t="s">
        <v>235</v>
      </c>
      <c r="D4046" s="95" t="s">
        <v>250</v>
      </c>
      <c r="E4046" s="95" t="s">
        <v>168</v>
      </c>
      <c r="F4046" s="95" t="s">
        <v>236</v>
      </c>
      <c r="G4046" s="92"/>
      <c r="H4046" s="95" t="s">
        <v>251</v>
      </c>
      <c r="I4046" s="97" t="s">
        <v>1274</v>
      </c>
    </row>
    <row r="4047" spans="1:9" x14ac:dyDescent="0.25">
      <c r="A4047" s="92" t="s">
        <v>237</v>
      </c>
      <c r="B4047" s="93">
        <v>46109.654913831015</v>
      </c>
      <c r="C4047" s="94" t="s">
        <v>235</v>
      </c>
      <c r="D4047" s="95" t="s">
        <v>241</v>
      </c>
      <c r="E4047" s="95" t="s">
        <v>144</v>
      </c>
      <c r="F4047" s="95" t="s">
        <v>236</v>
      </c>
      <c r="G4047" s="92"/>
      <c r="H4047" s="95" t="s">
        <v>242</v>
      </c>
      <c r="I4047" s="97" t="s">
        <v>2842</v>
      </c>
    </row>
    <row r="4048" spans="1:9" x14ac:dyDescent="0.25">
      <c r="A4048" s="92" t="s">
        <v>237</v>
      </c>
      <c r="B4048" s="93">
        <v>46109.654887465273</v>
      </c>
      <c r="C4048" s="94" t="s">
        <v>235</v>
      </c>
      <c r="D4048" s="95" t="s">
        <v>268</v>
      </c>
      <c r="E4048" s="95" t="s">
        <v>200</v>
      </c>
      <c r="F4048" s="95" t="s">
        <v>236</v>
      </c>
      <c r="G4048" s="92"/>
      <c r="H4048" s="95" t="s">
        <v>269</v>
      </c>
      <c r="I4048" s="97" t="s">
        <v>2843</v>
      </c>
    </row>
    <row r="4049" spans="1:9" x14ac:dyDescent="0.25">
      <c r="A4049" s="92" t="s">
        <v>237</v>
      </c>
      <c r="B4049" s="93">
        <v>46109.654860115741</v>
      </c>
      <c r="C4049" s="94" t="s">
        <v>235</v>
      </c>
      <c r="D4049" s="95" t="s">
        <v>238</v>
      </c>
      <c r="E4049" s="95" t="s">
        <v>199</v>
      </c>
      <c r="F4049" s="95" t="s">
        <v>236</v>
      </c>
      <c r="G4049" s="92"/>
      <c r="H4049" s="95" t="s">
        <v>239</v>
      </c>
      <c r="I4049" s="97" t="s">
        <v>2844</v>
      </c>
    </row>
    <row r="4050" spans="1:9" x14ac:dyDescent="0.25">
      <c r="A4050" s="92" t="s">
        <v>237</v>
      </c>
      <c r="B4050" s="93">
        <v>46109.654854502311</v>
      </c>
      <c r="C4050" s="94" t="s">
        <v>235</v>
      </c>
      <c r="D4050" s="95" t="s">
        <v>262</v>
      </c>
      <c r="E4050" s="95" t="s">
        <v>202</v>
      </c>
      <c r="F4050" s="95" t="s">
        <v>236</v>
      </c>
      <c r="G4050" s="92"/>
      <c r="H4050" s="95" t="s">
        <v>263</v>
      </c>
      <c r="I4050" s="97" t="s">
        <v>2800</v>
      </c>
    </row>
    <row r="4051" spans="1:9" x14ac:dyDescent="0.25">
      <c r="A4051" s="92" t="s">
        <v>237</v>
      </c>
      <c r="B4051" s="93">
        <v>46109.654831631946</v>
      </c>
      <c r="C4051" s="94" t="s">
        <v>235</v>
      </c>
      <c r="D4051" s="95" t="s">
        <v>253</v>
      </c>
      <c r="E4051" s="95" t="s">
        <v>201</v>
      </c>
      <c r="F4051" s="95" t="s">
        <v>236</v>
      </c>
      <c r="G4051" s="92"/>
      <c r="H4051" s="95" t="s">
        <v>254</v>
      </c>
      <c r="I4051" s="97" t="s">
        <v>1369</v>
      </c>
    </row>
    <row r="4052" spans="1:9" x14ac:dyDescent="0.25">
      <c r="A4052" s="92" t="s">
        <v>237</v>
      </c>
      <c r="B4052" s="93">
        <v>46109.65466015046</v>
      </c>
      <c r="C4052" s="94" t="s">
        <v>235</v>
      </c>
      <c r="D4052" s="95" t="s">
        <v>278</v>
      </c>
      <c r="E4052" s="95" t="s">
        <v>203</v>
      </c>
      <c r="F4052" s="95" t="s">
        <v>236</v>
      </c>
      <c r="G4052" s="92"/>
      <c r="H4052" s="95" t="s">
        <v>279</v>
      </c>
      <c r="I4052" s="97" t="s">
        <v>773</v>
      </c>
    </row>
    <row r="4053" spans="1:9" x14ac:dyDescent="0.25">
      <c r="A4053" s="92" t="s">
        <v>237</v>
      </c>
      <c r="B4053" s="93">
        <v>46109.654529768515</v>
      </c>
      <c r="C4053" s="94" t="s">
        <v>235</v>
      </c>
      <c r="D4053" s="95" t="s">
        <v>271</v>
      </c>
      <c r="E4053" s="95" t="s">
        <v>272</v>
      </c>
      <c r="F4053" s="95" t="s">
        <v>236</v>
      </c>
      <c r="G4053" s="92"/>
      <c r="H4053" s="95" t="s">
        <v>273</v>
      </c>
      <c r="I4053" s="97" t="s">
        <v>2845</v>
      </c>
    </row>
    <row r="4054" spans="1:9" x14ac:dyDescent="0.25">
      <c r="A4054" s="92" t="s">
        <v>237</v>
      </c>
      <c r="B4054" s="93">
        <v>46109.654503379628</v>
      </c>
      <c r="C4054" s="94" t="s">
        <v>235</v>
      </c>
      <c r="D4054" s="95" t="s">
        <v>244</v>
      </c>
      <c r="E4054" s="95" t="s">
        <v>147</v>
      </c>
      <c r="F4054" s="95" t="s">
        <v>236</v>
      </c>
      <c r="G4054" s="92"/>
      <c r="H4054" s="95" t="s">
        <v>245</v>
      </c>
      <c r="I4054" s="97" t="s">
        <v>2846</v>
      </c>
    </row>
    <row r="4055" spans="1:9" x14ac:dyDescent="0.25">
      <c r="A4055" s="92" t="s">
        <v>237</v>
      </c>
      <c r="B4055" s="93">
        <v>46109.6544990162</v>
      </c>
      <c r="C4055" s="94" t="s">
        <v>235</v>
      </c>
      <c r="D4055" s="95" t="s">
        <v>275</v>
      </c>
      <c r="E4055" s="95" t="s">
        <v>141</v>
      </c>
      <c r="F4055" s="95" t="s">
        <v>236</v>
      </c>
      <c r="G4055" s="92"/>
      <c r="H4055" s="95" t="s">
        <v>276</v>
      </c>
      <c r="I4055" s="97" t="s">
        <v>2847</v>
      </c>
    </row>
    <row r="4056" spans="1:9" x14ac:dyDescent="0.25">
      <c r="A4056" s="92" t="s">
        <v>237</v>
      </c>
      <c r="B4056" s="93">
        <v>46109.654492187496</v>
      </c>
      <c r="C4056" s="94" t="s">
        <v>235</v>
      </c>
      <c r="D4056" s="95" t="s">
        <v>259</v>
      </c>
      <c r="E4056" s="95" t="s">
        <v>198</v>
      </c>
      <c r="F4056" s="95" t="s">
        <v>236</v>
      </c>
      <c r="G4056" s="92"/>
      <c r="H4056" s="95" t="s">
        <v>260</v>
      </c>
      <c r="I4056" s="97" t="s">
        <v>2848</v>
      </c>
    </row>
    <row r="4057" spans="1:9" x14ac:dyDescent="0.25">
      <c r="A4057" s="92" t="s">
        <v>237</v>
      </c>
      <c r="B4057" s="93">
        <v>46109.654483379629</v>
      </c>
      <c r="C4057" s="94" t="s">
        <v>235</v>
      </c>
      <c r="D4057" s="95" t="s">
        <v>256</v>
      </c>
      <c r="E4057" s="95" t="s">
        <v>165</v>
      </c>
      <c r="F4057" s="95" t="s">
        <v>236</v>
      </c>
      <c r="G4057" s="92"/>
      <c r="H4057" s="95" t="s">
        <v>257</v>
      </c>
      <c r="I4057" s="97" t="s">
        <v>2849</v>
      </c>
    </row>
    <row r="4058" spans="1:9" x14ac:dyDescent="0.25">
      <c r="A4058" s="92" t="s">
        <v>237</v>
      </c>
      <c r="B4058" s="93">
        <v>46109.654478865741</v>
      </c>
      <c r="C4058" s="94" t="s">
        <v>235</v>
      </c>
      <c r="D4058" s="95" t="s">
        <v>247</v>
      </c>
      <c r="E4058" s="95" t="s">
        <v>170</v>
      </c>
      <c r="F4058" s="95" t="s">
        <v>236</v>
      </c>
      <c r="G4058" s="92"/>
      <c r="H4058" s="95" t="s">
        <v>248</v>
      </c>
      <c r="I4058" s="97" t="s">
        <v>2191</v>
      </c>
    </row>
    <row r="4059" spans="1:9" x14ac:dyDescent="0.25">
      <c r="A4059" s="92" t="s">
        <v>237</v>
      </c>
      <c r="B4059" s="93">
        <v>46109.654449456015</v>
      </c>
      <c r="C4059" s="94" t="s">
        <v>235</v>
      </c>
      <c r="D4059" s="95" t="s">
        <v>265</v>
      </c>
      <c r="E4059" s="95" t="s">
        <v>173</v>
      </c>
      <c r="F4059" s="95" t="s">
        <v>236</v>
      </c>
      <c r="G4059" s="92"/>
      <c r="H4059" s="95" t="s">
        <v>266</v>
      </c>
      <c r="I4059" s="97" t="s">
        <v>420</v>
      </c>
    </row>
    <row r="4060" spans="1:9" x14ac:dyDescent="0.25">
      <c r="A4060" s="92" t="s">
        <v>237</v>
      </c>
      <c r="B4060" s="93">
        <v>46109.654445057866</v>
      </c>
      <c r="C4060" s="94" t="s">
        <v>235</v>
      </c>
      <c r="D4060" s="95" t="s">
        <v>250</v>
      </c>
      <c r="E4060" s="95" t="s">
        <v>168</v>
      </c>
      <c r="F4060" s="95" t="s">
        <v>236</v>
      </c>
      <c r="G4060" s="92"/>
      <c r="H4060" s="95" t="s">
        <v>251</v>
      </c>
      <c r="I4060" s="97" t="s">
        <v>2850</v>
      </c>
    </row>
    <row r="4061" spans="1:9" x14ac:dyDescent="0.25">
      <c r="A4061" s="92" t="s">
        <v>237</v>
      </c>
      <c r="B4061" s="93">
        <v>46109.654424259257</v>
      </c>
      <c r="C4061" s="94" t="s">
        <v>235</v>
      </c>
      <c r="D4061" s="95" t="s">
        <v>241</v>
      </c>
      <c r="E4061" s="95" t="s">
        <v>144</v>
      </c>
      <c r="F4061" s="95" t="s">
        <v>236</v>
      </c>
      <c r="G4061" s="92"/>
      <c r="H4061" s="95" t="s">
        <v>242</v>
      </c>
      <c r="I4061" s="97" t="s">
        <v>2685</v>
      </c>
    </row>
    <row r="4062" spans="1:9" x14ac:dyDescent="0.25">
      <c r="A4062" s="92" t="s">
        <v>237</v>
      </c>
      <c r="B4062" s="93">
        <v>46109.654391562501</v>
      </c>
      <c r="C4062" s="94" t="s">
        <v>235</v>
      </c>
      <c r="D4062" s="95" t="s">
        <v>268</v>
      </c>
      <c r="E4062" s="95" t="s">
        <v>200</v>
      </c>
      <c r="F4062" s="95" t="s">
        <v>236</v>
      </c>
      <c r="G4062" s="92"/>
      <c r="H4062" s="95" t="s">
        <v>269</v>
      </c>
      <c r="I4062" s="97" t="s">
        <v>2851</v>
      </c>
    </row>
    <row r="4063" spans="1:9" x14ac:dyDescent="0.25">
      <c r="A4063" s="92" t="s">
        <v>237</v>
      </c>
      <c r="B4063" s="93">
        <v>46109.654384664347</v>
      </c>
      <c r="C4063" s="94" t="s">
        <v>235</v>
      </c>
      <c r="D4063" s="95" t="s">
        <v>238</v>
      </c>
      <c r="E4063" s="95" t="s">
        <v>199</v>
      </c>
      <c r="F4063" s="95" t="s">
        <v>236</v>
      </c>
      <c r="G4063" s="92"/>
      <c r="H4063" s="95" t="s">
        <v>239</v>
      </c>
      <c r="I4063" s="97" t="s">
        <v>365</v>
      </c>
    </row>
    <row r="4064" spans="1:9" x14ac:dyDescent="0.25">
      <c r="A4064" s="92" t="s">
        <v>237</v>
      </c>
      <c r="B4064" s="93">
        <v>46109.654374722217</v>
      </c>
      <c r="C4064" s="94" t="s">
        <v>235</v>
      </c>
      <c r="D4064" s="95" t="s">
        <v>262</v>
      </c>
      <c r="E4064" s="95" t="s">
        <v>202</v>
      </c>
      <c r="F4064" s="95" t="s">
        <v>236</v>
      </c>
      <c r="G4064" s="92"/>
      <c r="H4064" s="95" t="s">
        <v>263</v>
      </c>
      <c r="I4064" s="97" t="s">
        <v>2111</v>
      </c>
    </row>
    <row r="4065" spans="1:9" x14ac:dyDescent="0.25">
      <c r="A4065" s="92" t="s">
        <v>237</v>
      </c>
      <c r="B4065" s="93">
        <v>46109.654355833329</v>
      </c>
      <c r="C4065" s="94" t="s">
        <v>235</v>
      </c>
      <c r="D4065" s="95" t="s">
        <v>253</v>
      </c>
      <c r="E4065" s="95" t="s">
        <v>201</v>
      </c>
      <c r="F4065" s="95" t="s">
        <v>236</v>
      </c>
      <c r="G4065" s="92"/>
      <c r="H4065" s="95" t="s">
        <v>254</v>
      </c>
      <c r="I4065" s="97" t="s">
        <v>344</v>
      </c>
    </row>
    <row r="4066" spans="1:9" x14ac:dyDescent="0.25">
      <c r="A4066" s="92" t="s">
        <v>237</v>
      </c>
      <c r="B4066" s="93">
        <v>46109.654189976849</v>
      </c>
      <c r="C4066" s="94" t="s">
        <v>235</v>
      </c>
      <c r="D4066" s="95" t="s">
        <v>278</v>
      </c>
      <c r="E4066" s="95" t="s">
        <v>203</v>
      </c>
      <c r="F4066" s="95" t="s">
        <v>236</v>
      </c>
      <c r="G4066" s="92"/>
      <c r="H4066" s="95" t="s">
        <v>279</v>
      </c>
      <c r="I4066" s="97" t="s">
        <v>2852</v>
      </c>
    </row>
    <row r="4067" spans="1:9" x14ac:dyDescent="0.25">
      <c r="A4067" s="92" t="s">
        <v>237</v>
      </c>
      <c r="B4067" s="93">
        <v>46109.654017719906</v>
      </c>
      <c r="C4067" s="94" t="s">
        <v>235</v>
      </c>
      <c r="D4067" s="95" t="s">
        <v>244</v>
      </c>
      <c r="E4067" s="95" t="s">
        <v>147</v>
      </c>
      <c r="F4067" s="95" t="s">
        <v>236</v>
      </c>
      <c r="G4067" s="92"/>
      <c r="H4067" s="95" t="s">
        <v>245</v>
      </c>
      <c r="I4067" s="97" t="s">
        <v>2605</v>
      </c>
    </row>
    <row r="4068" spans="1:9" x14ac:dyDescent="0.25">
      <c r="A4068" s="92" t="s">
        <v>237</v>
      </c>
      <c r="B4068" s="93">
        <v>46109.654007939811</v>
      </c>
      <c r="C4068" s="94" t="s">
        <v>235</v>
      </c>
      <c r="D4068" s="95" t="s">
        <v>275</v>
      </c>
      <c r="E4068" s="95" t="s">
        <v>141</v>
      </c>
      <c r="F4068" s="95" t="s">
        <v>236</v>
      </c>
      <c r="G4068" s="92"/>
      <c r="H4068" s="95" t="s">
        <v>276</v>
      </c>
      <c r="I4068" s="97" t="s">
        <v>2853</v>
      </c>
    </row>
    <row r="4069" spans="1:9" x14ac:dyDescent="0.25">
      <c r="A4069" s="92" t="s">
        <v>237</v>
      </c>
      <c r="B4069" s="93">
        <v>46109.653986863421</v>
      </c>
      <c r="C4069" s="94" t="s">
        <v>235</v>
      </c>
      <c r="D4069" s="95" t="s">
        <v>256</v>
      </c>
      <c r="E4069" s="95" t="s">
        <v>165</v>
      </c>
      <c r="F4069" s="95" t="s">
        <v>236</v>
      </c>
      <c r="G4069" s="92"/>
      <c r="H4069" s="95" t="s">
        <v>257</v>
      </c>
      <c r="I4069" s="97" t="s">
        <v>2854</v>
      </c>
    </row>
    <row r="4070" spans="1:9" x14ac:dyDescent="0.25">
      <c r="A4070" s="92" t="s">
        <v>237</v>
      </c>
      <c r="B4070" s="93">
        <v>46109.653973252316</v>
      </c>
      <c r="C4070" s="94" t="s">
        <v>235</v>
      </c>
      <c r="D4070" s="95" t="s">
        <v>247</v>
      </c>
      <c r="E4070" s="95" t="s">
        <v>170</v>
      </c>
      <c r="F4070" s="95" t="s">
        <v>236</v>
      </c>
      <c r="G4070" s="92"/>
      <c r="H4070" s="95" t="s">
        <v>248</v>
      </c>
      <c r="I4070" s="97" t="s">
        <v>2855</v>
      </c>
    </row>
    <row r="4071" spans="1:9" x14ac:dyDescent="0.25">
      <c r="A4071" s="92" t="s">
        <v>237</v>
      </c>
      <c r="B4071" s="93">
        <v>46109.653967106482</v>
      </c>
      <c r="C4071" s="94" t="s">
        <v>235</v>
      </c>
      <c r="D4071" s="95" t="s">
        <v>259</v>
      </c>
      <c r="E4071" s="95" t="s">
        <v>198</v>
      </c>
      <c r="F4071" s="95" t="s">
        <v>236</v>
      </c>
      <c r="G4071" s="92"/>
      <c r="H4071" s="95" t="s">
        <v>260</v>
      </c>
      <c r="I4071" s="97" t="s">
        <v>2856</v>
      </c>
    </row>
    <row r="4072" spans="1:9" x14ac:dyDescent="0.25">
      <c r="A4072" s="92" t="s">
        <v>237</v>
      </c>
      <c r="B4072" s="93">
        <v>46109.653964432866</v>
      </c>
      <c r="C4072" s="94" t="s">
        <v>235</v>
      </c>
      <c r="D4072" s="95" t="s">
        <v>271</v>
      </c>
      <c r="E4072" s="95" t="s">
        <v>272</v>
      </c>
      <c r="F4072" s="95" t="s">
        <v>236</v>
      </c>
      <c r="G4072" s="92"/>
      <c r="H4072" s="95" t="s">
        <v>273</v>
      </c>
      <c r="I4072" s="97" t="s">
        <v>2857</v>
      </c>
    </row>
    <row r="4073" spans="1:9" x14ac:dyDescent="0.25">
      <c r="A4073" s="92" t="s">
        <v>237</v>
      </c>
      <c r="B4073" s="93">
        <v>46109.653964097219</v>
      </c>
      <c r="C4073" s="94" t="s">
        <v>235</v>
      </c>
      <c r="D4073" s="95" t="s">
        <v>265</v>
      </c>
      <c r="E4073" s="95" t="s">
        <v>173</v>
      </c>
      <c r="F4073" s="95" t="s">
        <v>236</v>
      </c>
      <c r="G4073" s="92"/>
      <c r="H4073" s="95" t="s">
        <v>266</v>
      </c>
      <c r="I4073" s="97" t="s">
        <v>1697</v>
      </c>
    </row>
    <row r="4074" spans="1:9" x14ac:dyDescent="0.25">
      <c r="A4074" s="92" t="s">
        <v>237</v>
      </c>
      <c r="B4074" s="93">
        <v>46109.653957696755</v>
      </c>
      <c r="C4074" s="94" t="s">
        <v>235</v>
      </c>
      <c r="D4074" s="95" t="s">
        <v>250</v>
      </c>
      <c r="E4074" s="95" t="s">
        <v>168</v>
      </c>
      <c r="F4074" s="95" t="s">
        <v>236</v>
      </c>
      <c r="G4074" s="92"/>
      <c r="H4074" s="95" t="s">
        <v>251</v>
      </c>
      <c r="I4074" s="97" t="s">
        <v>2858</v>
      </c>
    </row>
    <row r="4075" spans="1:9" x14ac:dyDescent="0.25">
      <c r="A4075" s="92" t="s">
        <v>237</v>
      </c>
      <c r="B4075" s="93">
        <v>46109.653939085649</v>
      </c>
      <c r="C4075" s="94" t="s">
        <v>235</v>
      </c>
      <c r="D4075" s="95" t="s">
        <v>241</v>
      </c>
      <c r="E4075" s="95" t="s">
        <v>144</v>
      </c>
      <c r="F4075" s="95" t="s">
        <v>236</v>
      </c>
      <c r="G4075" s="92"/>
      <c r="H4075" s="95" t="s">
        <v>242</v>
      </c>
      <c r="I4075" s="97" t="s">
        <v>2859</v>
      </c>
    </row>
    <row r="4076" spans="1:9" x14ac:dyDescent="0.25">
      <c r="A4076" s="92" t="s">
        <v>237</v>
      </c>
      <c r="B4076" s="93">
        <v>46109.653899687495</v>
      </c>
      <c r="C4076" s="94" t="s">
        <v>235</v>
      </c>
      <c r="D4076" s="95" t="s">
        <v>238</v>
      </c>
      <c r="E4076" s="95" t="s">
        <v>199</v>
      </c>
      <c r="F4076" s="95" t="s">
        <v>236</v>
      </c>
      <c r="G4076" s="92"/>
      <c r="H4076" s="95" t="s">
        <v>239</v>
      </c>
      <c r="I4076" s="97" t="s">
        <v>769</v>
      </c>
    </row>
    <row r="4077" spans="1:9" x14ac:dyDescent="0.25">
      <c r="A4077" s="92" t="s">
        <v>237</v>
      </c>
      <c r="B4077" s="93">
        <v>46109.653892847222</v>
      </c>
      <c r="C4077" s="94" t="s">
        <v>235</v>
      </c>
      <c r="D4077" s="95" t="s">
        <v>262</v>
      </c>
      <c r="E4077" s="95" t="s">
        <v>202</v>
      </c>
      <c r="F4077" s="95" t="s">
        <v>236</v>
      </c>
      <c r="G4077" s="92"/>
      <c r="H4077" s="95" t="s">
        <v>263</v>
      </c>
      <c r="I4077" s="97" t="s">
        <v>2597</v>
      </c>
    </row>
    <row r="4078" spans="1:9" x14ac:dyDescent="0.25">
      <c r="A4078" s="92" t="s">
        <v>237</v>
      </c>
      <c r="B4078" s="93">
        <v>46109.653882013889</v>
      </c>
      <c r="C4078" s="94" t="s">
        <v>235</v>
      </c>
      <c r="D4078" s="95" t="s">
        <v>268</v>
      </c>
      <c r="E4078" s="95" t="s">
        <v>200</v>
      </c>
      <c r="F4078" s="95" t="s">
        <v>236</v>
      </c>
      <c r="G4078" s="92"/>
      <c r="H4078" s="95" t="s">
        <v>269</v>
      </c>
      <c r="I4078" s="97" t="s">
        <v>1424</v>
      </c>
    </row>
    <row r="4079" spans="1:9" x14ac:dyDescent="0.25">
      <c r="A4079" s="92" t="s">
        <v>237</v>
      </c>
      <c r="B4079" s="93">
        <v>46109.653879108795</v>
      </c>
      <c r="C4079" s="94" t="s">
        <v>235</v>
      </c>
      <c r="D4079" s="95" t="s">
        <v>253</v>
      </c>
      <c r="E4079" s="95" t="s">
        <v>201</v>
      </c>
      <c r="F4079" s="95" t="s">
        <v>236</v>
      </c>
      <c r="G4079" s="92"/>
      <c r="H4079" s="95" t="s">
        <v>254</v>
      </c>
      <c r="I4079" s="97" t="s">
        <v>2860</v>
      </c>
    </row>
    <row r="4080" spans="1:9" x14ac:dyDescent="0.25">
      <c r="A4080" s="92" t="s">
        <v>237</v>
      </c>
      <c r="B4080" s="93">
        <v>46109.65372174768</v>
      </c>
      <c r="C4080" s="94" t="s">
        <v>235</v>
      </c>
      <c r="D4080" s="95" t="s">
        <v>278</v>
      </c>
      <c r="E4080" s="95" t="s">
        <v>203</v>
      </c>
      <c r="F4080" s="95" t="s">
        <v>236</v>
      </c>
      <c r="G4080" s="92"/>
      <c r="H4080" s="95" t="s">
        <v>279</v>
      </c>
      <c r="I4080" s="97" t="s">
        <v>1590</v>
      </c>
    </row>
    <row r="4081" spans="1:9" x14ac:dyDescent="0.25">
      <c r="A4081" s="92" t="s">
        <v>237</v>
      </c>
      <c r="B4081" s="93">
        <v>46109.653534432866</v>
      </c>
      <c r="C4081" s="94" t="s">
        <v>235</v>
      </c>
      <c r="D4081" s="95" t="s">
        <v>244</v>
      </c>
      <c r="E4081" s="95" t="s">
        <v>147</v>
      </c>
      <c r="F4081" s="95" t="s">
        <v>236</v>
      </c>
      <c r="G4081" s="92"/>
      <c r="H4081" s="95" t="s">
        <v>245</v>
      </c>
      <c r="I4081" s="97" t="s">
        <v>2861</v>
      </c>
    </row>
    <row r="4082" spans="1:9" x14ac:dyDescent="0.25">
      <c r="A4082" s="92" t="s">
        <v>237</v>
      </c>
      <c r="B4082" s="93">
        <v>46109.653520324071</v>
      </c>
      <c r="C4082" s="94" t="s">
        <v>235</v>
      </c>
      <c r="D4082" s="95" t="s">
        <v>275</v>
      </c>
      <c r="E4082" s="95" t="s">
        <v>141</v>
      </c>
      <c r="F4082" s="95" t="s">
        <v>236</v>
      </c>
      <c r="G4082" s="92"/>
      <c r="H4082" s="95" t="s">
        <v>276</v>
      </c>
      <c r="I4082" s="97" t="s">
        <v>2862</v>
      </c>
    </row>
    <row r="4083" spans="1:9" x14ac:dyDescent="0.25">
      <c r="A4083" s="92" t="s">
        <v>237</v>
      </c>
      <c r="B4083" s="93">
        <v>46109.653485115741</v>
      </c>
      <c r="C4083" s="94" t="s">
        <v>235</v>
      </c>
      <c r="D4083" s="95" t="s">
        <v>247</v>
      </c>
      <c r="E4083" s="95" t="s">
        <v>170</v>
      </c>
      <c r="F4083" s="95" t="s">
        <v>236</v>
      </c>
      <c r="G4083" s="92"/>
      <c r="H4083" s="95" t="s">
        <v>248</v>
      </c>
      <c r="I4083" s="97" t="s">
        <v>2863</v>
      </c>
    </row>
    <row r="4084" spans="1:9" x14ac:dyDescent="0.25">
      <c r="A4084" s="92" t="s">
        <v>237</v>
      </c>
      <c r="B4084" s="93">
        <v>46109.653478379631</v>
      </c>
      <c r="C4084" s="94" t="s">
        <v>235</v>
      </c>
      <c r="D4084" s="95" t="s">
        <v>256</v>
      </c>
      <c r="E4084" s="95" t="s">
        <v>165</v>
      </c>
      <c r="F4084" s="95" t="s">
        <v>236</v>
      </c>
      <c r="G4084" s="92"/>
      <c r="H4084" s="95" t="s">
        <v>257</v>
      </c>
      <c r="I4084" s="97" t="s">
        <v>2864</v>
      </c>
    </row>
    <row r="4085" spans="1:9" x14ac:dyDescent="0.25">
      <c r="A4085" s="92" t="s">
        <v>237</v>
      </c>
      <c r="B4085" s="93">
        <v>46109.653470069439</v>
      </c>
      <c r="C4085" s="94" t="s">
        <v>235</v>
      </c>
      <c r="D4085" s="95" t="s">
        <v>250</v>
      </c>
      <c r="E4085" s="95" t="s">
        <v>168</v>
      </c>
      <c r="F4085" s="95" t="s">
        <v>236</v>
      </c>
      <c r="G4085" s="92"/>
      <c r="H4085" s="95" t="s">
        <v>251</v>
      </c>
      <c r="I4085" s="97" t="s">
        <v>860</v>
      </c>
    </row>
    <row r="4086" spans="1:9" x14ac:dyDescent="0.25">
      <c r="A4086" s="92" t="s">
        <v>237</v>
      </c>
      <c r="B4086" s="93">
        <v>46109.653464652773</v>
      </c>
      <c r="C4086" s="94" t="s">
        <v>235</v>
      </c>
      <c r="D4086" s="95" t="s">
        <v>265</v>
      </c>
      <c r="E4086" s="95" t="s">
        <v>173</v>
      </c>
      <c r="F4086" s="95" t="s">
        <v>236</v>
      </c>
      <c r="G4086" s="92"/>
      <c r="H4086" s="95" t="s">
        <v>266</v>
      </c>
      <c r="I4086" s="97" t="s">
        <v>1608</v>
      </c>
    </row>
    <row r="4087" spans="1:9" x14ac:dyDescent="0.25">
      <c r="A4087" s="92" t="s">
        <v>237</v>
      </c>
      <c r="B4087" s="93">
        <v>46109.653448229168</v>
      </c>
      <c r="C4087" s="94" t="s">
        <v>235</v>
      </c>
      <c r="D4087" s="95" t="s">
        <v>241</v>
      </c>
      <c r="E4087" s="95" t="s">
        <v>144</v>
      </c>
      <c r="F4087" s="95" t="s">
        <v>236</v>
      </c>
      <c r="G4087" s="92"/>
      <c r="H4087" s="95" t="s">
        <v>242</v>
      </c>
      <c r="I4087" s="97" t="s">
        <v>2865</v>
      </c>
    </row>
    <row r="4088" spans="1:9" x14ac:dyDescent="0.25">
      <c r="A4088" s="92" t="s">
        <v>237</v>
      </c>
      <c r="B4088" s="93">
        <v>46109.653440023147</v>
      </c>
      <c r="C4088" s="94" t="s">
        <v>235</v>
      </c>
      <c r="D4088" s="95" t="s">
        <v>259</v>
      </c>
      <c r="E4088" s="95" t="s">
        <v>198</v>
      </c>
      <c r="F4088" s="95" t="s">
        <v>236</v>
      </c>
      <c r="G4088" s="92"/>
      <c r="H4088" s="95" t="s">
        <v>260</v>
      </c>
      <c r="I4088" s="97" t="s">
        <v>2866</v>
      </c>
    </row>
    <row r="4089" spans="1:9" x14ac:dyDescent="0.25">
      <c r="A4089" s="92" t="s">
        <v>237</v>
      </c>
      <c r="B4089" s="93">
        <v>46109.653421643518</v>
      </c>
      <c r="C4089" s="94" t="s">
        <v>235</v>
      </c>
      <c r="D4089" s="95" t="s">
        <v>271</v>
      </c>
      <c r="E4089" s="95" t="s">
        <v>272</v>
      </c>
      <c r="F4089" s="95" t="s">
        <v>236</v>
      </c>
      <c r="G4089" s="92"/>
      <c r="H4089" s="95" t="s">
        <v>273</v>
      </c>
      <c r="I4089" s="97" t="s">
        <v>2867</v>
      </c>
    </row>
    <row r="4090" spans="1:9" x14ac:dyDescent="0.25">
      <c r="A4090" s="92" t="s">
        <v>237</v>
      </c>
      <c r="B4090" s="93">
        <v>46109.65341890046</v>
      </c>
      <c r="C4090" s="94" t="s">
        <v>235</v>
      </c>
      <c r="D4090" s="95" t="s">
        <v>238</v>
      </c>
      <c r="E4090" s="95" t="s">
        <v>199</v>
      </c>
      <c r="F4090" s="95" t="s">
        <v>236</v>
      </c>
      <c r="G4090" s="92"/>
      <c r="H4090" s="95" t="s">
        <v>239</v>
      </c>
      <c r="I4090" s="97" t="s">
        <v>2868</v>
      </c>
    </row>
    <row r="4091" spans="1:9" x14ac:dyDescent="0.25">
      <c r="A4091" s="92" t="s">
        <v>237</v>
      </c>
      <c r="B4091" s="93">
        <v>46109.653403321754</v>
      </c>
      <c r="C4091" s="94" t="s">
        <v>235</v>
      </c>
      <c r="D4091" s="95" t="s">
        <v>262</v>
      </c>
      <c r="E4091" s="95" t="s">
        <v>202</v>
      </c>
      <c r="F4091" s="95" t="s">
        <v>236</v>
      </c>
      <c r="G4091" s="92"/>
      <c r="H4091" s="95" t="s">
        <v>263</v>
      </c>
      <c r="I4091" s="97" t="s">
        <v>2869</v>
      </c>
    </row>
    <row r="4092" spans="1:9" x14ac:dyDescent="0.25">
      <c r="A4092" s="92" t="s">
        <v>237</v>
      </c>
      <c r="B4092" s="93">
        <v>46109.653383113422</v>
      </c>
      <c r="C4092" s="94" t="s">
        <v>235</v>
      </c>
      <c r="D4092" s="95" t="s">
        <v>253</v>
      </c>
      <c r="E4092" s="95" t="s">
        <v>201</v>
      </c>
      <c r="F4092" s="95" t="s">
        <v>236</v>
      </c>
      <c r="G4092" s="92"/>
      <c r="H4092" s="95" t="s">
        <v>254</v>
      </c>
      <c r="I4092" s="97" t="s">
        <v>2602</v>
      </c>
    </row>
    <row r="4093" spans="1:9" x14ac:dyDescent="0.25">
      <c r="A4093" s="92" t="s">
        <v>237</v>
      </c>
      <c r="B4093" s="93">
        <v>46109.653250370371</v>
      </c>
      <c r="C4093" s="94" t="s">
        <v>235</v>
      </c>
      <c r="D4093" s="95" t="s">
        <v>278</v>
      </c>
      <c r="E4093" s="95" t="s">
        <v>203</v>
      </c>
      <c r="F4093" s="95" t="s">
        <v>236</v>
      </c>
      <c r="G4093" s="92"/>
      <c r="H4093" s="95" t="s">
        <v>279</v>
      </c>
      <c r="I4093" s="97" t="s">
        <v>1119</v>
      </c>
    </row>
    <row r="4094" spans="1:9" x14ac:dyDescent="0.25">
      <c r="A4094" s="92" t="s">
        <v>237</v>
      </c>
      <c r="B4094" s="93">
        <v>46109.653049131943</v>
      </c>
      <c r="C4094" s="94" t="s">
        <v>235</v>
      </c>
      <c r="D4094" s="95" t="s">
        <v>244</v>
      </c>
      <c r="E4094" s="95" t="s">
        <v>147</v>
      </c>
      <c r="F4094" s="95" t="s">
        <v>236</v>
      </c>
      <c r="G4094" s="92"/>
      <c r="H4094" s="95" t="s">
        <v>245</v>
      </c>
      <c r="I4094" s="97" t="s">
        <v>2870</v>
      </c>
    </row>
    <row r="4095" spans="1:9" x14ac:dyDescent="0.25">
      <c r="A4095" s="92" t="s">
        <v>237</v>
      </c>
      <c r="B4095" s="93">
        <v>46109.653030462963</v>
      </c>
      <c r="C4095" s="94" t="s">
        <v>235</v>
      </c>
      <c r="D4095" s="95" t="s">
        <v>275</v>
      </c>
      <c r="E4095" s="95" t="s">
        <v>141</v>
      </c>
      <c r="F4095" s="95" t="s">
        <v>236</v>
      </c>
      <c r="G4095" s="92"/>
      <c r="H4095" s="95" t="s">
        <v>276</v>
      </c>
      <c r="I4095" s="97" t="s">
        <v>2871</v>
      </c>
    </row>
    <row r="4096" spans="1:9" x14ac:dyDescent="0.25">
      <c r="A4096" s="92" t="s">
        <v>237</v>
      </c>
      <c r="B4096" s="93">
        <v>46109.6529925</v>
      </c>
      <c r="C4096" s="94" t="s">
        <v>235</v>
      </c>
      <c r="D4096" s="95" t="s">
        <v>247</v>
      </c>
      <c r="E4096" s="95" t="s">
        <v>170</v>
      </c>
      <c r="F4096" s="95" t="s">
        <v>236</v>
      </c>
      <c r="G4096" s="92"/>
      <c r="H4096" s="95" t="s">
        <v>248</v>
      </c>
      <c r="I4096" s="97" t="s">
        <v>2872</v>
      </c>
    </row>
    <row r="4097" spans="1:9" x14ac:dyDescent="0.25">
      <c r="A4097" s="92" t="s">
        <v>237</v>
      </c>
      <c r="B4097" s="93">
        <v>46109.652983009255</v>
      </c>
      <c r="C4097" s="94" t="s">
        <v>235</v>
      </c>
      <c r="D4097" s="95" t="s">
        <v>250</v>
      </c>
      <c r="E4097" s="95" t="s">
        <v>168</v>
      </c>
      <c r="F4097" s="95" t="s">
        <v>236</v>
      </c>
      <c r="G4097" s="92"/>
      <c r="H4097" s="95" t="s">
        <v>251</v>
      </c>
      <c r="I4097" s="97" t="s">
        <v>2873</v>
      </c>
    </row>
    <row r="4098" spans="1:9" x14ac:dyDescent="0.25">
      <c r="A4098" s="92" t="s">
        <v>237</v>
      </c>
      <c r="B4098" s="93">
        <v>46109.652970011572</v>
      </c>
      <c r="C4098" s="94" t="s">
        <v>235</v>
      </c>
      <c r="D4098" s="95" t="s">
        <v>265</v>
      </c>
      <c r="E4098" s="95" t="s">
        <v>173</v>
      </c>
      <c r="F4098" s="95" t="s">
        <v>236</v>
      </c>
      <c r="G4098" s="92"/>
      <c r="H4098" s="95" t="s">
        <v>266</v>
      </c>
      <c r="I4098" s="97" t="s">
        <v>2874</v>
      </c>
    </row>
    <row r="4099" spans="1:9" x14ac:dyDescent="0.25">
      <c r="A4099" s="92" t="s">
        <v>237</v>
      </c>
      <c r="B4099" s="93">
        <v>46109.652967708331</v>
      </c>
      <c r="C4099" s="94" t="s">
        <v>235</v>
      </c>
      <c r="D4099" s="95" t="s">
        <v>256</v>
      </c>
      <c r="E4099" s="95" t="s">
        <v>165</v>
      </c>
      <c r="F4099" s="95" t="s">
        <v>236</v>
      </c>
      <c r="G4099" s="92"/>
      <c r="H4099" s="95" t="s">
        <v>257</v>
      </c>
      <c r="I4099" s="97" t="s">
        <v>2875</v>
      </c>
    </row>
    <row r="4100" spans="1:9" x14ac:dyDescent="0.25">
      <c r="A4100" s="92" t="s">
        <v>237</v>
      </c>
      <c r="B4100" s="93">
        <v>46109.652952118056</v>
      </c>
      <c r="C4100" s="94" t="s">
        <v>235</v>
      </c>
      <c r="D4100" s="95" t="s">
        <v>241</v>
      </c>
      <c r="E4100" s="95" t="s">
        <v>144</v>
      </c>
      <c r="F4100" s="95" t="s">
        <v>236</v>
      </c>
      <c r="G4100" s="92"/>
      <c r="H4100" s="95" t="s">
        <v>242</v>
      </c>
      <c r="I4100" s="97" t="s">
        <v>2876</v>
      </c>
    </row>
    <row r="4101" spans="1:9" x14ac:dyDescent="0.25">
      <c r="A4101" s="92" t="s">
        <v>237</v>
      </c>
      <c r="B4101" s="93">
        <v>46109.652936493054</v>
      </c>
      <c r="C4101" s="94" t="s">
        <v>235</v>
      </c>
      <c r="D4101" s="95" t="s">
        <v>238</v>
      </c>
      <c r="E4101" s="95" t="s">
        <v>199</v>
      </c>
      <c r="F4101" s="95" t="s">
        <v>236</v>
      </c>
      <c r="G4101" s="92"/>
      <c r="H4101" s="95" t="s">
        <v>239</v>
      </c>
      <c r="I4101" s="97" t="s">
        <v>932</v>
      </c>
    </row>
    <row r="4102" spans="1:9" x14ac:dyDescent="0.25">
      <c r="A4102" s="92" t="s">
        <v>237</v>
      </c>
      <c r="B4102" s="93">
        <v>46109.652923113426</v>
      </c>
      <c r="C4102" s="94" t="s">
        <v>235</v>
      </c>
      <c r="D4102" s="95" t="s">
        <v>259</v>
      </c>
      <c r="E4102" s="95" t="s">
        <v>198</v>
      </c>
      <c r="F4102" s="95" t="s">
        <v>236</v>
      </c>
      <c r="G4102" s="92"/>
      <c r="H4102" s="95" t="s">
        <v>260</v>
      </c>
      <c r="I4102" s="97" t="s">
        <v>2877</v>
      </c>
    </row>
    <row r="4103" spans="1:9" x14ac:dyDescent="0.25">
      <c r="A4103" s="92" t="s">
        <v>237</v>
      </c>
      <c r="B4103" s="93">
        <v>46109.652905081013</v>
      </c>
      <c r="C4103" s="94" t="s">
        <v>235</v>
      </c>
      <c r="D4103" s="95" t="s">
        <v>262</v>
      </c>
      <c r="E4103" s="95" t="s">
        <v>202</v>
      </c>
      <c r="F4103" s="95" t="s">
        <v>236</v>
      </c>
      <c r="G4103" s="92"/>
      <c r="H4103" s="95" t="s">
        <v>263</v>
      </c>
      <c r="I4103" s="97" t="s">
        <v>733</v>
      </c>
    </row>
    <row r="4104" spans="1:9" x14ac:dyDescent="0.25">
      <c r="A4104" s="92" t="s">
        <v>237</v>
      </c>
      <c r="B4104" s="93">
        <v>46109.6528921875</v>
      </c>
      <c r="C4104" s="94" t="s">
        <v>235</v>
      </c>
      <c r="D4104" s="95" t="s">
        <v>253</v>
      </c>
      <c r="E4104" s="95" t="s">
        <v>201</v>
      </c>
      <c r="F4104" s="95" t="s">
        <v>236</v>
      </c>
      <c r="G4104" s="92"/>
      <c r="H4104" s="95" t="s">
        <v>254</v>
      </c>
      <c r="I4104" s="97" t="s">
        <v>2878</v>
      </c>
    </row>
    <row r="4105" spans="1:9" x14ac:dyDescent="0.25">
      <c r="A4105" s="92" t="s">
        <v>237</v>
      </c>
      <c r="B4105" s="93">
        <v>46109.652881157403</v>
      </c>
      <c r="C4105" s="94" t="s">
        <v>235</v>
      </c>
      <c r="D4105" s="95" t="s">
        <v>271</v>
      </c>
      <c r="E4105" s="95" t="s">
        <v>272</v>
      </c>
      <c r="F4105" s="95" t="s">
        <v>236</v>
      </c>
      <c r="G4105" s="92"/>
      <c r="H4105" s="95" t="s">
        <v>273</v>
      </c>
      <c r="I4105" s="97" t="s">
        <v>2879</v>
      </c>
    </row>
    <row r="4106" spans="1:9" x14ac:dyDescent="0.25">
      <c r="A4106" s="92" t="s">
        <v>237</v>
      </c>
      <c r="B4106" s="93">
        <v>46109.652775405091</v>
      </c>
      <c r="C4106" s="94" t="s">
        <v>235</v>
      </c>
      <c r="D4106" s="95" t="s">
        <v>278</v>
      </c>
      <c r="E4106" s="95" t="s">
        <v>203</v>
      </c>
      <c r="F4106" s="95" t="s">
        <v>236</v>
      </c>
      <c r="G4106" s="92"/>
      <c r="H4106" s="95" t="s">
        <v>279</v>
      </c>
      <c r="I4106" s="97" t="s">
        <v>1142</v>
      </c>
    </row>
    <row r="4107" spans="1:9" x14ac:dyDescent="0.25">
      <c r="A4107" s="92" t="s">
        <v>237</v>
      </c>
      <c r="B4107" s="93">
        <v>46109.652664965273</v>
      </c>
      <c r="C4107" s="94" t="s">
        <v>235</v>
      </c>
      <c r="D4107" s="95" t="s">
        <v>268</v>
      </c>
      <c r="E4107" s="95" t="s">
        <v>200</v>
      </c>
      <c r="F4107" s="95" t="s">
        <v>236</v>
      </c>
      <c r="G4107" s="92"/>
      <c r="H4107" s="95" t="s">
        <v>269</v>
      </c>
      <c r="I4107" s="97" t="s">
        <v>522</v>
      </c>
    </row>
    <row r="4108" spans="1:9" x14ac:dyDescent="0.25">
      <c r="A4108" s="92" t="s">
        <v>237</v>
      </c>
      <c r="B4108" s="93">
        <v>46109.652565393517</v>
      </c>
      <c r="C4108" s="94" t="s">
        <v>235</v>
      </c>
      <c r="D4108" s="95" t="s">
        <v>244</v>
      </c>
      <c r="E4108" s="95" t="s">
        <v>147</v>
      </c>
      <c r="F4108" s="95" t="s">
        <v>236</v>
      </c>
      <c r="G4108" s="92"/>
      <c r="H4108" s="95" t="s">
        <v>245</v>
      </c>
      <c r="I4108" s="97" t="s">
        <v>2880</v>
      </c>
    </row>
    <row r="4109" spans="1:9" x14ac:dyDescent="0.25">
      <c r="A4109" s="92" t="s">
        <v>237</v>
      </c>
      <c r="B4109" s="93">
        <v>46109.652537928239</v>
      </c>
      <c r="C4109" s="94" t="s">
        <v>235</v>
      </c>
      <c r="D4109" s="95" t="s">
        <v>275</v>
      </c>
      <c r="E4109" s="95" t="s">
        <v>141</v>
      </c>
      <c r="F4109" s="95" t="s">
        <v>236</v>
      </c>
      <c r="G4109" s="92"/>
      <c r="H4109" s="95" t="s">
        <v>276</v>
      </c>
      <c r="I4109" s="97" t="s">
        <v>2881</v>
      </c>
    </row>
    <row r="4110" spans="1:9" x14ac:dyDescent="0.25">
      <c r="A4110" s="92" t="s">
        <v>237</v>
      </c>
      <c r="B4110" s="93">
        <v>46109.652494594906</v>
      </c>
      <c r="C4110" s="94" t="s">
        <v>235</v>
      </c>
      <c r="D4110" s="95" t="s">
        <v>250</v>
      </c>
      <c r="E4110" s="95" t="s">
        <v>168</v>
      </c>
      <c r="F4110" s="95" t="s">
        <v>236</v>
      </c>
      <c r="G4110" s="92"/>
      <c r="H4110" s="95" t="s">
        <v>251</v>
      </c>
      <c r="I4110" s="97" t="s">
        <v>2882</v>
      </c>
    </row>
    <row r="4111" spans="1:9" x14ac:dyDescent="0.25">
      <c r="A4111" s="92" t="s">
        <v>237</v>
      </c>
      <c r="B4111" s="93">
        <v>46109.652480011573</v>
      </c>
      <c r="C4111" s="94" t="s">
        <v>235</v>
      </c>
      <c r="D4111" s="95" t="s">
        <v>247</v>
      </c>
      <c r="E4111" s="95" t="s">
        <v>170</v>
      </c>
      <c r="F4111" s="95" t="s">
        <v>236</v>
      </c>
      <c r="G4111" s="92"/>
      <c r="H4111" s="95" t="s">
        <v>248</v>
      </c>
      <c r="I4111" s="97" t="s">
        <v>2883</v>
      </c>
    </row>
    <row r="4112" spans="1:9" x14ac:dyDescent="0.25">
      <c r="A4112" s="92" t="s">
        <v>237</v>
      </c>
      <c r="B4112" s="93">
        <v>46109.652477465279</v>
      </c>
      <c r="C4112" s="94" t="s">
        <v>235</v>
      </c>
      <c r="D4112" s="95" t="s">
        <v>265</v>
      </c>
      <c r="E4112" s="95" t="s">
        <v>173</v>
      </c>
      <c r="F4112" s="95" t="s">
        <v>236</v>
      </c>
      <c r="G4112" s="92"/>
      <c r="H4112" s="95" t="s">
        <v>266</v>
      </c>
      <c r="I4112" s="97" t="s">
        <v>2884</v>
      </c>
    </row>
    <row r="4113" spans="1:9" x14ac:dyDescent="0.25">
      <c r="A4113" s="92" t="s">
        <v>237</v>
      </c>
      <c r="B4113" s="93">
        <v>46109.652452349532</v>
      </c>
      <c r="C4113" s="94" t="s">
        <v>235</v>
      </c>
      <c r="D4113" s="95" t="s">
        <v>256</v>
      </c>
      <c r="E4113" s="95" t="s">
        <v>165</v>
      </c>
      <c r="F4113" s="95" t="s">
        <v>236</v>
      </c>
      <c r="G4113" s="92"/>
      <c r="H4113" s="95" t="s">
        <v>257</v>
      </c>
      <c r="I4113" s="97" t="s">
        <v>2885</v>
      </c>
    </row>
    <row r="4114" spans="1:9" x14ac:dyDescent="0.25">
      <c r="A4114" s="92" t="s">
        <v>237</v>
      </c>
      <c r="B4114" s="93">
        <v>46109.652446215274</v>
      </c>
      <c r="C4114" s="94" t="s">
        <v>235</v>
      </c>
      <c r="D4114" s="95" t="s">
        <v>241</v>
      </c>
      <c r="E4114" s="95" t="s">
        <v>144</v>
      </c>
      <c r="F4114" s="95" t="s">
        <v>236</v>
      </c>
      <c r="G4114" s="92"/>
      <c r="H4114" s="95" t="s">
        <v>242</v>
      </c>
      <c r="I4114" s="97" t="s">
        <v>2886</v>
      </c>
    </row>
    <row r="4115" spans="1:9" x14ac:dyDescent="0.25">
      <c r="A4115" s="92" t="s">
        <v>237</v>
      </c>
      <c r="B4115" s="93">
        <v>46109.652445428241</v>
      </c>
      <c r="C4115" s="94" t="s">
        <v>235</v>
      </c>
      <c r="D4115" s="95" t="s">
        <v>238</v>
      </c>
      <c r="E4115" s="95" t="s">
        <v>199</v>
      </c>
      <c r="F4115" s="95" t="s">
        <v>236</v>
      </c>
      <c r="G4115" s="92"/>
      <c r="H4115" s="95" t="s">
        <v>239</v>
      </c>
      <c r="I4115" s="97" t="s">
        <v>2887</v>
      </c>
    </row>
    <row r="4116" spans="1:9" x14ac:dyDescent="0.25">
      <c r="A4116" s="92" t="s">
        <v>237</v>
      </c>
      <c r="B4116" s="93">
        <v>46109.652419583334</v>
      </c>
      <c r="C4116" s="94" t="s">
        <v>235</v>
      </c>
      <c r="D4116" s="95" t="s">
        <v>262</v>
      </c>
      <c r="E4116" s="95" t="s">
        <v>202</v>
      </c>
      <c r="F4116" s="95" t="s">
        <v>236</v>
      </c>
      <c r="G4116" s="92"/>
      <c r="H4116" s="95" t="s">
        <v>263</v>
      </c>
      <c r="I4116" s="97" t="s">
        <v>2769</v>
      </c>
    </row>
    <row r="4117" spans="1:9" x14ac:dyDescent="0.25">
      <c r="A4117" s="92" t="s">
        <v>237</v>
      </c>
      <c r="B4117" s="93">
        <v>46109.652400057872</v>
      </c>
      <c r="C4117" s="94" t="s">
        <v>235</v>
      </c>
      <c r="D4117" s="95" t="s">
        <v>259</v>
      </c>
      <c r="E4117" s="95" t="s">
        <v>198</v>
      </c>
      <c r="F4117" s="95" t="s">
        <v>236</v>
      </c>
      <c r="G4117" s="92"/>
      <c r="H4117" s="95" t="s">
        <v>260</v>
      </c>
      <c r="I4117" s="97" t="s">
        <v>2888</v>
      </c>
    </row>
    <row r="4118" spans="1:9" x14ac:dyDescent="0.25">
      <c r="A4118" s="92" t="s">
        <v>237</v>
      </c>
      <c r="B4118" s="93">
        <v>46109.652296944441</v>
      </c>
      <c r="C4118" s="94" t="s">
        <v>235</v>
      </c>
      <c r="D4118" s="95" t="s">
        <v>278</v>
      </c>
      <c r="E4118" s="95" t="s">
        <v>203</v>
      </c>
      <c r="F4118" s="95" t="s">
        <v>236</v>
      </c>
      <c r="G4118" s="92"/>
      <c r="H4118" s="95" t="s">
        <v>279</v>
      </c>
      <c r="I4118" s="97" t="s">
        <v>1159</v>
      </c>
    </row>
    <row r="4119" spans="1:9" x14ac:dyDescent="0.25">
      <c r="A4119" s="92" t="s">
        <v>237</v>
      </c>
      <c r="B4119" s="93">
        <v>46109.652181122685</v>
      </c>
      <c r="C4119" s="94" t="s">
        <v>235</v>
      </c>
      <c r="D4119" s="95" t="s">
        <v>268</v>
      </c>
      <c r="E4119" s="95" t="s">
        <v>200</v>
      </c>
      <c r="F4119" s="95" t="s">
        <v>236</v>
      </c>
      <c r="G4119" s="92"/>
      <c r="H4119" s="95" t="s">
        <v>269</v>
      </c>
      <c r="I4119" s="97" t="s">
        <v>2889</v>
      </c>
    </row>
    <row r="4120" spans="1:9" x14ac:dyDescent="0.25">
      <c r="A4120" s="92" t="s">
        <v>237</v>
      </c>
      <c r="B4120" s="93">
        <v>46109.652081354165</v>
      </c>
      <c r="C4120" s="94" t="s">
        <v>235</v>
      </c>
      <c r="D4120" s="95" t="s">
        <v>244</v>
      </c>
      <c r="E4120" s="95" t="s">
        <v>147</v>
      </c>
      <c r="F4120" s="95" t="s">
        <v>236</v>
      </c>
      <c r="G4120" s="92"/>
      <c r="H4120" s="95" t="s">
        <v>245</v>
      </c>
      <c r="I4120" s="97" t="s">
        <v>2584</v>
      </c>
    </row>
    <row r="4121" spans="1:9" x14ac:dyDescent="0.25">
      <c r="A4121" s="92" t="s">
        <v>237</v>
      </c>
      <c r="B4121" s="93">
        <v>46109.652043877315</v>
      </c>
      <c r="C4121" s="94" t="s">
        <v>235</v>
      </c>
      <c r="D4121" s="95" t="s">
        <v>275</v>
      </c>
      <c r="E4121" s="95" t="s">
        <v>141</v>
      </c>
      <c r="F4121" s="95" t="s">
        <v>236</v>
      </c>
      <c r="G4121" s="92"/>
      <c r="H4121" s="95" t="s">
        <v>276</v>
      </c>
      <c r="I4121" s="97" t="s">
        <v>1797</v>
      </c>
    </row>
    <row r="4122" spans="1:9" x14ac:dyDescent="0.25">
      <c r="A4122" s="92" t="s">
        <v>237</v>
      </c>
      <c r="B4122" s="93">
        <v>46109.652002407405</v>
      </c>
      <c r="C4122" s="94" t="s">
        <v>235</v>
      </c>
      <c r="D4122" s="95" t="s">
        <v>250</v>
      </c>
      <c r="E4122" s="95" t="s">
        <v>168</v>
      </c>
      <c r="F4122" s="95" t="s">
        <v>236</v>
      </c>
      <c r="G4122" s="92"/>
      <c r="H4122" s="95" t="s">
        <v>251</v>
      </c>
      <c r="I4122" s="97" t="s">
        <v>2890</v>
      </c>
    </row>
    <row r="4123" spans="1:9" x14ac:dyDescent="0.25">
      <c r="A4123" s="92" t="s">
        <v>237</v>
      </c>
      <c r="B4123" s="93">
        <v>46109.651981608797</v>
      </c>
      <c r="C4123" s="94" t="s">
        <v>235</v>
      </c>
      <c r="D4123" s="95" t="s">
        <v>265</v>
      </c>
      <c r="E4123" s="95" t="s">
        <v>173</v>
      </c>
      <c r="F4123" s="95" t="s">
        <v>236</v>
      </c>
      <c r="G4123" s="92"/>
      <c r="H4123" s="95" t="s">
        <v>266</v>
      </c>
      <c r="I4123" s="97" t="s">
        <v>2891</v>
      </c>
    </row>
    <row r="4124" spans="1:9" x14ac:dyDescent="0.25">
      <c r="A4124" s="92" t="s">
        <v>237</v>
      </c>
      <c r="B4124" s="93">
        <v>46109.651923738427</v>
      </c>
      <c r="C4124" s="94" t="s">
        <v>235</v>
      </c>
      <c r="D4124" s="95" t="s">
        <v>262</v>
      </c>
      <c r="E4124" s="95" t="s">
        <v>202</v>
      </c>
      <c r="F4124" s="95" t="s">
        <v>236</v>
      </c>
      <c r="G4124" s="92"/>
      <c r="H4124" s="95" t="s">
        <v>263</v>
      </c>
      <c r="I4124" s="97" t="s">
        <v>2892</v>
      </c>
    </row>
    <row r="4125" spans="1:9" x14ac:dyDescent="0.25">
      <c r="A4125" s="92" t="s">
        <v>237</v>
      </c>
      <c r="B4125" s="93">
        <v>46109.651700474533</v>
      </c>
      <c r="C4125" s="94" t="s">
        <v>235</v>
      </c>
      <c r="D4125" s="95" t="s">
        <v>268</v>
      </c>
      <c r="E4125" s="95" t="s">
        <v>200</v>
      </c>
      <c r="F4125" s="95" t="s">
        <v>236</v>
      </c>
      <c r="G4125" s="92"/>
      <c r="H4125" s="95" t="s">
        <v>269</v>
      </c>
      <c r="I4125" s="97" t="s">
        <v>1317</v>
      </c>
    </row>
    <row r="4126" spans="1:9" x14ac:dyDescent="0.25">
      <c r="A4126" s="92" t="s">
        <v>237</v>
      </c>
      <c r="B4126" s="93">
        <v>46109.651686504629</v>
      </c>
      <c r="C4126" s="94" t="s">
        <v>235</v>
      </c>
      <c r="D4126" s="95" t="s">
        <v>253</v>
      </c>
      <c r="E4126" s="95" t="s">
        <v>201</v>
      </c>
      <c r="F4126" s="95" t="s">
        <v>236</v>
      </c>
      <c r="G4126" s="92"/>
      <c r="H4126" s="95" t="s">
        <v>254</v>
      </c>
      <c r="I4126" s="97" t="s">
        <v>2805</v>
      </c>
    </row>
    <row r="4127" spans="1:9" x14ac:dyDescent="0.25">
      <c r="A4127" s="92" t="s">
        <v>237</v>
      </c>
      <c r="B4127" s="93">
        <v>46109.651633136571</v>
      </c>
      <c r="C4127" s="94" t="s">
        <v>235</v>
      </c>
      <c r="D4127" s="95" t="s">
        <v>271</v>
      </c>
      <c r="E4127" s="95" t="s">
        <v>272</v>
      </c>
      <c r="F4127" s="95" t="s">
        <v>236</v>
      </c>
      <c r="G4127" s="92"/>
      <c r="H4127" s="95" t="s">
        <v>273</v>
      </c>
      <c r="I4127" s="97" t="s">
        <v>2893</v>
      </c>
    </row>
    <row r="4128" spans="1:9" x14ac:dyDescent="0.25">
      <c r="A4128" s="92" t="s">
        <v>237</v>
      </c>
      <c r="B4128" s="93">
        <v>46109.651595868054</v>
      </c>
      <c r="C4128" s="94" t="s">
        <v>235</v>
      </c>
      <c r="D4128" s="95" t="s">
        <v>244</v>
      </c>
      <c r="E4128" s="95" t="s">
        <v>147</v>
      </c>
      <c r="F4128" s="95" t="s">
        <v>236</v>
      </c>
      <c r="G4128" s="92"/>
      <c r="H4128" s="95" t="s">
        <v>245</v>
      </c>
      <c r="I4128" s="97" t="s">
        <v>2894</v>
      </c>
    </row>
    <row r="4129" spans="1:9" x14ac:dyDescent="0.25">
      <c r="A4129" s="92" t="s">
        <v>237</v>
      </c>
      <c r="B4129" s="93">
        <v>46109.651533761571</v>
      </c>
      <c r="C4129" s="94" t="s">
        <v>235</v>
      </c>
      <c r="D4129" s="95" t="s">
        <v>275</v>
      </c>
      <c r="E4129" s="95" t="s">
        <v>141</v>
      </c>
      <c r="F4129" s="95" t="s">
        <v>236</v>
      </c>
      <c r="G4129" s="92"/>
      <c r="H4129" s="95" t="s">
        <v>276</v>
      </c>
      <c r="I4129" s="97" t="s">
        <v>2895</v>
      </c>
    </row>
    <row r="4130" spans="1:9" x14ac:dyDescent="0.25">
      <c r="A4130" s="92" t="s">
        <v>237</v>
      </c>
      <c r="B4130" s="93">
        <v>46109.651506099537</v>
      </c>
      <c r="C4130" s="94" t="s">
        <v>235</v>
      </c>
      <c r="D4130" s="95" t="s">
        <v>250</v>
      </c>
      <c r="E4130" s="95" t="s">
        <v>168</v>
      </c>
      <c r="F4130" s="95" t="s">
        <v>236</v>
      </c>
      <c r="G4130" s="92"/>
      <c r="H4130" s="95" t="s">
        <v>251</v>
      </c>
      <c r="I4130" s="97" t="s">
        <v>2896</v>
      </c>
    </row>
    <row r="4131" spans="1:9" x14ac:dyDescent="0.25">
      <c r="A4131" s="92" t="s">
        <v>237</v>
      </c>
      <c r="B4131" s="93">
        <v>46109.651477037034</v>
      </c>
      <c r="C4131" s="94" t="s">
        <v>235</v>
      </c>
      <c r="D4131" s="95" t="s">
        <v>265</v>
      </c>
      <c r="E4131" s="95" t="s">
        <v>173</v>
      </c>
      <c r="F4131" s="95" t="s">
        <v>236</v>
      </c>
      <c r="G4131" s="92"/>
      <c r="H4131" s="95" t="s">
        <v>266</v>
      </c>
      <c r="I4131" s="97" t="s">
        <v>2897</v>
      </c>
    </row>
    <row r="4132" spans="1:9" x14ac:dyDescent="0.25">
      <c r="A4132" s="92" t="s">
        <v>237</v>
      </c>
      <c r="B4132" s="93">
        <v>46109.651252488424</v>
      </c>
      <c r="C4132" s="94" t="s">
        <v>235</v>
      </c>
      <c r="D4132" s="95" t="s">
        <v>247</v>
      </c>
      <c r="E4132" s="95" t="s">
        <v>170</v>
      </c>
      <c r="F4132" s="95" t="s">
        <v>236</v>
      </c>
      <c r="G4132" s="92"/>
      <c r="H4132" s="95" t="s">
        <v>248</v>
      </c>
      <c r="I4132" s="97" t="s">
        <v>2898</v>
      </c>
    </row>
    <row r="4133" spans="1:9" x14ac:dyDescent="0.25">
      <c r="A4133" s="92" t="s">
        <v>237</v>
      </c>
      <c r="B4133" s="93">
        <v>46109.651230254625</v>
      </c>
      <c r="C4133" s="94" t="s">
        <v>235</v>
      </c>
      <c r="D4133" s="95" t="s">
        <v>238</v>
      </c>
      <c r="E4133" s="95" t="s">
        <v>199</v>
      </c>
      <c r="F4133" s="95" t="s">
        <v>236</v>
      </c>
      <c r="G4133" s="92"/>
      <c r="H4133" s="95" t="s">
        <v>239</v>
      </c>
      <c r="I4133" s="97" t="s">
        <v>598</v>
      </c>
    </row>
    <row r="4134" spans="1:9" x14ac:dyDescent="0.25">
      <c r="A4134" s="92" t="s">
        <v>237</v>
      </c>
      <c r="B4134" s="93">
        <v>46109.651222476852</v>
      </c>
      <c r="C4134" s="94" t="s">
        <v>235</v>
      </c>
      <c r="D4134" s="95" t="s">
        <v>268</v>
      </c>
      <c r="E4134" s="95" t="s">
        <v>200</v>
      </c>
      <c r="F4134" s="95" t="s">
        <v>236</v>
      </c>
      <c r="G4134" s="92"/>
      <c r="H4134" s="95" t="s">
        <v>269</v>
      </c>
      <c r="I4134" s="97" t="s">
        <v>396</v>
      </c>
    </row>
    <row r="4135" spans="1:9" x14ac:dyDescent="0.25">
      <c r="A4135" s="92" t="s">
        <v>237</v>
      </c>
      <c r="B4135" s="93">
        <v>46109.65120565972</v>
      </c>
      <c r="C4135" s="94" t="s">
        <v>235</v>
      </c>
      <c r="D4135" s="95" t="s">
        <v>253</v>
      </c>
      <c r="E4135" s="95" t="s">
        <v>201</v>
      </c>
      <c r="F4135" s="95" t="s">
        <v>236</v>
      </c>
      <c r="G4135" s="92"/>
      <c r="H4135" s="95" t="s">
        <v>254</v>
      </c>
      <c r="I4135" s="97" t="s">
        <v>1477</v>
      </c>
    </row>
    <row r="4136" spans="1:9" x14ac:dyDescent="0.25">
      <c r="A4136" s="92" t="s">
        <v>237</v>
      </c>
      <c r="B4136" s="93">
        <v>46109.651199143518</v>
      </c>
      <c r="C4136" s="94" t="s">
        <v>235</v>
      </c>
      <c r="D4136" s="95" t="s">
        <v>241</v>
      </c>
      <c r="E4136" s="95" t="s">
        <v>144</v>
      </c>
      <c r="F4136" s="95" t="s">
        <v>236</v>
      </c>
      <c r="G4136" s="92"/>
      <c r="H4136" s="95" t="s">
        <v>242</v>
      </c>
      <c r="I4136" s="97" t="s">
        <v>2899</v>
      </c>
    </row>
    <row r="4137" spans="1:9" x14ac:dyDescent="0.25">
      <c r="A4137" s="92" t="s">
        <v>237</v>
      </c>
      <c r="B4137" s="93">
        <v>46109.651185439812</v>
      </c>
      <c r="C4137" s="94" t="s">
        <v>235</v>
      </c>
      <c r="D4137" s="95" t="s">
        <v>256</v>
      </c>
      <c r="E4137" s="95" t="s">
        <v>165</v>
      </c>
      <c r="F4137" s="95" t="s">
        <v>236</v>
      </c>
      <c r="G4137" s="92"/>
      <c r="H4137" s="95" t="s">
        <v>257</v>
      </c>
      <c r="I4137" s="97" t="s">
        <v>542</v>
      </c>
    </row>
    <row r="4138" spans="1:9" x14ac:dyDescent="0.25">
      <c r="A4138" s="92" t="s">
        <v>237</v>
      </c>
      <c r="B4138" s="93">
        <v>46109.651154560182</v>
      </c>
      <c r="C4138" s="94" t="s">
        <v>235</v>
      </c>
      <c r="D4138" s="95" t="s">
        <v>259</v>
      </c>
      <c r="E4138" s="95" t="s">
        <v>198</v>
      </c>
      <c r="F4138" s="95" t="s">
        <v>236</v>
      </c>
      <c r="G4138" s="92"/>
      <c r="H4138" s="95" t="s">
        <v>260</v>
      </c>
      <c r="I4138" s="97" t="s">
        <v>2900</v>
      </c>
    </row>
    <row r="4139" spans="1:9" x14ac:dyDescent="0.25">
      <c r="A4139" s="92" t="s">
        <v>237</v>
      </c>
      <c r="B4139" s="93">
        <v>46109.651134560183</v>
      </c>
      <c r="C4139" s="94" t="s">
        <v>235</v>
      </c>
      <c r="D4139" s="95" t="s">
        <v>271</v>
      </c>
      <c r="E4139" s="95" t="s">
        <v>272</v>
      </c>
      <c r="F4139" s="95" t="s">
        <v>236</v>
      </c>
      <c r="G4139" s="92"/>
      <c r="H4139" s="95" t="s">
        <v>273</v>
      </c>
      <c r="I4139" s="97" t="s">
        <v>1782</v>
      </c>
    </row>
    <row r="4140" spans="1:9" x14ac:dyDescent="0.25">
      <c r="A4140" s="92" t="s">
        <v>237</v>
      </c>
      <c r="B4140" s="93">
        <v>46109.651112002313</v>
      </c>
      <c r="C4140" s="94" t="s">
        <v>235</v>
      </c>
      <c r="D4140" s="95" t="s">
        <v>244</v>
      </c>
      <c r="E4140" s="95" t="s">
        <v>147</v>
      </c>
      <c r="F4140" s="95" t="s">
        <v>236</v>
      </c>
      <c r="G4140" s="92"/>
      <c r="H4140" s="95" t="s">
        <v>245</v>
      </c>
      <c r="I4140" s="97" t="s">
        <v>2901</v>
      </c>
    </row>
    <row r="4141" spans="1:9" x14ac:dyDescent="0.25">
      <c r="A4141" s="92" t="s">
        <v>237</v>
      </c>
      <c r="B4141" s="93">
        <v>46109.651098206014</v>
      </c>
      <c r="C4141" s="94" t="s">
        <v>235</v>
      </c>
      <c r="D4141" s="95" t="s">
        <v>278</v>
      </c>
      <c r="E4141" s="95" t="s">
        <v>203</v>
      </c>
      <c r="F4141" s="95" t="s">
        <v>236</v>
      </c>
      <c r="G4141" s="92"/>
      <c r="H4141" s="95" t="s">
        <v>279</v>
      </c>
      <c r="I4141" s="97" t="s">
        <v>2902</v>
      </c>
    </row>
    <row r="4142" spans="1:9" x14ac:dyDescent="0.25">
      <c r="A4142" s="92" t="s">
        <v>237</v>
      </c>
      <c r="B4142" s="93">
        <v>46109.651024328705</v>
      </c>
      <c r="C4142" s="94" t="s">
        <v>235</v>
      </c>
      <c r="D4142" s="95" t="s">
        <v>275</v>
      </c>
      <c r="E4142" s="95" t="s">
        <v>141</v>
      </c>
      <c r="F4142" s="95" t="s">
        <v>236</v>
      </c>
      <c r="G4142" s="92"/>
      <c r="H4142" s="95" t="s">
        <v>276</v>
      </c>
      <c r="I4142" s="97" t="s">
        <v>2903</v>
      </c>
    </row>
    <row r="4143" spans="1:9" x14ac:dyDescent="0.25">
      <c r="A4143" s="92" t="s">
        <v>237</v>
      </c>
      <c r="B4143" s="93">
        <v>46109.650773981477</v>
      </c>
      <c r="C4143" s="94" t="s">
        <v>235</v>
      </c>
      <c r="D4143" s="95" t="s">
        <v>247</v>
      </c>
      <c r="E4143" s="95" t="s">
        <v>170</v>
      </c>
      <c r="F4143" s="95" t="s">
        <v>236</v>
      </c>
      <c r="G4143" s="92"/>
      <c r="H4143" s="95" t="s">
        <v>248</v>
      </c>
      <c r="I4143" s="97" t="s">
        <v>2904</v>
      </c>
    </row>
    <row r="4144" spans="1:9" x14ac:dyDescent="0.25">
      <c r="A4144" s="92" t="s">
        <v>237</v>
      </c>
      <c r="B4144" s="93">
        <v>46109.650753530092</v>
      </c>
      <c r="C4144" s="94" t="s">
        <v>235</v>
      </c>
      <c r="D4144" s="95" t="s">
        <v>238</v>
      </c>
      <c r="E4144" s="95" t="s">
        <v>199</v>
      </c>
      <c r="F4144" s="95" t="s">
        <v>236</v>
      </c>
      <c r="G4144" s="92"/>
      <c r="H4144" s="95" t="s">
        <v>239</v>
      </c>
      <c r="I4144" s="97" t="s">
        <v>2612</v>
      </c>
    </row>
    <row r="4145" spans="1:9" x14ac:dyDescent="0.25">
      <c r="A4145" s="92" t="s">
        <v>237</v>
      </c>
      <c r="B4145" s="93">
        <v>46109.650745231476</v>
      </c>
      <c r="C4145" s="94" t="s">
        <v>235</v>
      </c>
      <c r="D4145" s="95" t="s">
        <v>268</v>
      </c>
      <c r="E4145" s="95" t="s">
        <v>200</v>
      </c>
      <c r="F4145" s="95" t="s">
        <v>236</v>
      </c>
      <c r="G4145" s="92"/>
      <c r="H4145" s="95" t="s">
        <v>269</v>
      </c>
      <c r="I4145" s="97" t="s">
        <v>2905</v>
      </c>
    </row>
    <row r="4146" spans="1:9" x14ac:dyDescent="0.25">
      <c r="A4146" s="92" t="s">
        <v>237</v>
      </c>
      <c r="B4146" s="93">
        <v>46109.650725312495</v>
      </c>
      <c r="C4146" s="94" t="s">
        <v>235</v>
      </c>
      <c r="D4146" s="95" t="s">
        <v>253</v>
      </c>
      <c r="E4146" s="95" t="s">
        <v>201</v>
      </c>
      <c r="F4146" s="95" t="s">
        <v>236</v>
      </c>
      <c r="G4146" s="92"/>
      <c r="H4146" s="95" t="s">
        <v>254</v>
      </c>
      <c r="I4146" s="97" t="s">
        <v>1294</v>
      </c>
    </row>
    <row r="4147" spans="1:9" x14ac:dyDescent="0.25">
      <c r="A4147" s="92" t="s">
        <v>237</v>
      </c>
      <c r="B4147" s="93">
        <v>46109.650719710648</v>
      </c>
      <c r="C4147" s="94" t="s">
        <v>235</v>
      </c>
      <c r="D4147" s="95" t="s">
        <v>262</v>
      </c>
      <c r="E4147" s="95" t="s">
        <v>202</v>
      </c>
      <c r="F4147" s="95" t="s">
        <v>236</v>
      </c>
      <c r="G4147" s="92"/>
      <c r="H4147" s="95" t="s">
        <v>263</v>
      </c>
      <c r="I4147" s="97" t="s">
        <v>1043</v>
      </c>
    </row>
    <row r="4148" spans="1:9" x14ac:dyDescent="0.25">
      <c r="A4148" s="92" t="s">
        <v>237</v>
      </c>
      <c r="B4148" s="93">
        <v>46109.650713020834</v>
      </c>
      <c r="C4148" s="94" t="s">
        <v>235</v>
      </c>
      <c r="D4148" s="95" t="s">
        <v>241</v>
      </c>
      <c r="E4148" s="95" t="s">
        <v>144</v>
      </c>
      <c r="F4148" s="95" t="s">
        <v>236</v>
      </c>
      <c r="G4148" s="92"/>
      <c r="H4148" s="95" t="s">
        <v>242</v>
      </c>
      <c r="I4148" s="97" t="s">
        <v>687</v>
      </c>
    </row>
    <row r="4149" spans="1:9" x14ac:dyDescent="0.25">
      <c r="A4149" s="92" t="s">
        <v>237</v>
      </c>
      <c r="B4149" s="93">
        <v>46109.650710844908</v>
      </c>
      <c r="C4149" s="94" t="s">
        <v>235</v>
      </c>
      <c r="D4149" s="95" t="s">
        <v>256</v>
      </c>
      <c r="E4149" s="95" t="s">
        <v>165</v>
      </c>
      <c r="F4149" s="95" t="s">
        <v>236</v>
      </c>
      <c r="G4149" s="92"/>
      <c r="H4149" s="95" t="s">
        <v>257</v>
      </c>
      <c r="I4149" s="97" t="s">
        <v>775</v>
      </c>
    </row>
    <row r="4150" spans="1:9" x14ac:dyDescent="0.25">
      <c r="A4150" s="92" t="s">
        <v>237</v>
      </c>
      <c r="B4150" s="93">
        <v>46109.650656759259</v>
      </c>
      <c r="C4150" s="94" t="s">
        <v>235</v>
      </c>
      <c r="D4150" s="95" t="s">
        <v>259</v>
      </c>
      <c r="E4150" s="95" t="s">
        <v>198</v>
      </c>
      <c r="F4150" s="95" t="s">
        <v>236</v>
      </c>
      <c r="G4150" s="92"/>
      <c r="H4150" s="95" t="s">
        <v>260</v>
      </c>
      <c r="I4150" s="97" t="s">
        <v>2906</v>
      </c>
    </row>
    <row r="4151" spans="1:9" x14ac:dyDescent="0.25">
      <c r="A4151" s="92" t="s">
        <v>237</v>
      </c>
      <c r="B4151" s="93">
        <v>46109.65063394676</v>
      </c>
      <c r="C4151" s="94" t="s">
        <v>235</v>
      </c>
      <c r="D4151" s="95" t="s">
        <v>271</v>
      </c>
      <c r="E4151" s="95" t="s">
        <v>272</v>
      </c>
      <c r="F4151" s="95" t="s">
        <v>236</v>
      </c>
      <c r="G4151" s="92"/>
      <c r="H4151" s="95" t="s">
        <v>273</v>
      </c>
      <c r="I4151" s="97" t="s">
        <v>2907</v>
      </c>
    </row>
    <row r="4152" spans="1:9" x14ac:dyDescent="0.25">
      <c r="A4152" s="92" t="s">
        <v>237</v>
      </c>
      <c r="B4152" s="93">
        <v>46109.650629212963</v>
      </c>
      <c r="C4152" s="94" t="s">
        <v>235</v>
      </c>
      <c r="D4152" s="95" t="s">
        <v>278</v>
      </c>
      <c r="E4152" s="95" t="s">
        <v>203</v>
      </c>
      <c r="F4152" s="95" t="s">
        <v>236</v>
      </c>
      <c r="G4152" s="92"/>
      <c r="H4152" s="95" t="s">
        <v>279</v>
      </c>
      <c r="I4152" s="97" t="s">
        <v>2465</v>
      </c>
    </row>
    <row r="4153" spans="1:9" x14ac:dyDescent="0.25">
      <c r="A4153" s="92" t="s">
        <v>237</v>
      </c>
      <c r="B4153" s="93">
        <v>46109.650620520828</v>
      </c>
      <c r="C4153" s="94" t="s">
        <v>235</v>
      </c>
      <c r="D4153" s="95" t="s">
        <v>244</v>
      </c>
      <c r="E4153" s="95" t="s">
        <v>147</v>
      </c>
      <c r="F4153" s="95" t="s">
        <v>236</v>
      </c>
      <c r="G4153" s="92"/>
      <c r="H4153" s="95" t="s">
        <v>245</v>
      </c>
      <c r="I4153" s="97" t="s">
        <v>1682</v>
      </c>
    </row>
    <row r="4154" spans="1:9" x14ac:dyDescent="0.25">
      <c r="A4154" s="92" t="s">
        <v>237</v>
      </c>
      <c r="B4154" s="93">
        <v>46109.650288090277</v>
      </c>
      <c r="C4154" s="94" t="s">
        <v>235</v>
      </c>
      <c r="D4154" s="95" t="s">
        <v>247</v>
      </c>
      <c r="E4154" s="95" t="s">
        <v>170</v>
      </c>
      <c r="F4154" s="95" t="s">
        <v>236</v>
      </c>
      <c r="G4154" s="92"/>
      <c r="H4154" s="95" t="s">
        <v>248</v>
      </c>
      <c r="I4154" s="97" t="s">
        <v>1718</v>
      </c>
    </row>
    <row r="4155" spans="1:9" x14ac:dyDescent="0.25">
      <c r="A4155" s="92" t="s">
        <v>237</v>
      </c>
      <c r="B4155" s="93">
        <v>46109.650283252311</v>
      </c>
      <c r="C4155" s="94" t="s">
        <v>235</v>
      </c>
      <c r="D4155" s="95" t="s">
        <v>250</v>
      </c>
      <c r="E4155" s="95" t="s">
        <v>168</v>
      </c>
      <c r="F4155" s="95" t="s">
        <v>236</v>
      </c>
      <c r="G4155" s="92"/>
      <c r="H4155" s="95" t="s">
        <v>251</v>
      </c>
      <c r="I4155" s="97" t="s">
        <v>1670</v>
      </c>
    </row>
    <row r="4156" spans="1:9" x14ac:dyDescent="0.25">
      <c r="A4156" s="92" t="s">
        <v>237</v>
      </c>
      <c r="B4156" s="93">
        <v>46109.650273437495</v>
      </c>
      <c r="C4156" s="94" t="s">
        <v>235</v>
      </c>
      <c r="D4156" s="95" t="s">
        <v>238</v>
      </c>
      <c r="E4156" s="95" t="s">
        <v>199</v>
      </c>
      <c r="F4156" s="95" t="s">
        <v>236</v>
      </c>
      <c r="G4156" s="92"/>
      <c r="H4156" s="95" t="s">
        <v>239</v>
      </c>
      <c r="I4156" s="97" t="s">
        <v>2695</v>
      </c>
    </row>
    <row r="4157" spans="1:9" x14ac:dyDescent="0.25">
      <c r="A4157" s="92" t="s">
        <v>237</v>
      </c>
      <c r="B4157" s="93">
        <v>46109.650261678238</v>
      </c>
      <c r="C4157" s="94" t="s">
        <v>235</v>
      </c>
      <c r="D4157" s="95" t="s">
        <v>268</v>
      </c>
      <c r="E4157" s="95" t="s">
        <v>200</v>
      </c>
      <c r="F4157" s="95" t="s">
        <v>236</v>
      </c>
      <c r="G4157" s="92"/>
      <c r="H4157" s="95" t="s">
        <v>269</v>
      </c>
      <c r="I4157" s="97" t="s">
        <v>1013</v>
      </c>
    </row>
    <row r="4158" spans="1:9" x14ac:dyDescent="0.25">
      <c r="A4158" s="92" t="s">
        <v>237</v>
      </c>
      <c r="B4158" s="93">
        <v>46109.650257534719</v>
      </c>
      <c r="C4158" s="94" t="s">
        <v>235</v>
      </c>
      <c r="D4158" s="95" t="s">
        <v>265</v>
      </c>
      <c r="E4158" s="95" t="s">
        <v>173</v>
      </c>
      <c r="F4158" s="95" t="s">
        <v>236</v>
      </c>
      <c r="G4158" s="92"/>
      <c r="H4158" s="95" t="s">
        <v>266</v>
      </c>
      <c r="I4158" s="97" t="s">
        <v>2908</v>
      </c>
    </row>
    <row r="4159" spans="1:9" x14ac:dyDescent="0.25">
      <c r="A4159" s="92" t="s">
        <v>237</v>
      </c>
      <c r="B4159" s="93">
        <v>46109.650247407408</v>
      </c>
      <c r="C4159" s="94" t="s">
        <v>235</v>
      </c>
      <c r="D4159" s="95" t="s">
        <v>253</v>
      </c>
      <c r="E4159" s="95" t="s">
        <v>201</v>
      </c>
      <c r="F4159" s="95" t="s">
        <v>236</v>
      </c>
      <c r="G4159" s="92"/>
      <c r="H4159" s="95" t="s">
        <v>254</v>
      </c>
      <c r="I4159" s="97" t="s">
        <v>2909</v>
      </c>
    </row>
    <row r="4160" spans="1:9" x14ac:dyDescent="0.25">
      <c r="A4160" s="92" t="s">
        <v>237</v>
      </c>
      <c r="B4160" s="93">
        <v>46109.650241122683</v>
      </c>
      <c r="C4160" s="94" t="s">
        <v>235</v>
      </c>
      <c r="D4160" s="95" t="s">
        <v>262</v>
      </c>
      <c r="E4160" s="95" t="s">
        <v>202</v>
      </c>
      <c r="F4160" s="95" t="s">
        <v>236</v>
      </c>
      <c r="G4160" s="92"/>
      <c r="H4160" s="95" t="s">
        <v>263</v>
      </c>
      <c r="I4160" s="97" t="s">
        <v>338</v>
      </c>
    </row>
    <row r="4161" spans="1:9" x14ac:dyDescent="0.25">
      <c r="A4161" s="92" t="s">
        <v>237</v>
      </c>
      <c r="B4161" s="93">
        <v>46109.65022502315</v>
      </c>
      <c r="C4161" s="94" t="s">
        <v>235</v>
      </c>
      <c r="D4161" s="95" t="s">
        <v>256</v>
      </c>
      <c r="E4161" s="95" t="s">
        <v>165</v>
      </c>
      <c r="F4161" s="95" t="s">
        <v>236</v>
      </c>
      <c r="G4161" s="92"/>
      <c r="H4161" s="95" t="s">
        <v>257</v>
      </c>
      <c r="I4161" s="97" t="s">
        <v>2910</v>
      </c>
    </row>
    <row r="4162" spans="1:9" x14ac:dyDescent="0.25">
      <c r="A4162" s="92" t="s">
        <v>237</v>
      </c>
      <c r="B4162" s="93">
        <v>46109.650222824072</v>
      </c>
      <c r="C4162" s="94" t="s">
        <v>235</v>
      </c>
      <c r="D4162" s="95" t="s">
        <v>241</v>
      </c>
      <c r="E4162" s="95" t="s">
        <v>144</v>
      </c>
      <c r="F4162" s="95" t="s">
        <v>236</v>
      </c>
      <c r="G4162" s="92"/>
      <c r="H4162" s="95" t="s">
        <v>242</v>
      </c>
      <c r="I4162" s="97" t="s">
        <v>2601</v>
      </c>
    </row>
    <row r="4163" spans="1:9" x14ac:dyDescent="0.25">
      <c r="A4163" s="92" t="s">
        <v>237</v>
      </c>
      <c r="B4163" s="93">
        <v>46109.650155185183</v>
      </c>
      <c r="C4163" s="94" t="s">
        <v>235</v>
      </c>
      <c r="D4163" s="95" t="s">
        <v>278</v>
      </c>
      <c r="E4163" s="95" t="s">
        <v>203</v>
      </c>
      <c r="F4163" s="95" t="s">
        <v>236</v>
      </c>
      <c r="G4163" s="92"/>
      <c r="H4163" s="95" t="s">
        <v>279</v>
      </c>
      <c r="I4163" s="97" t="s">
        <v>2255</v>
      </c>
    </row>
    <row r="4164" spans="1:9" x14ac:dyDescent="0.25">
      <c r="A4164" s="92" t="s">
        <v>237</v>
      </c>
      <c r="B4164" s="93">
        <v>46109.650135520831</v>
      </c>
      <c r="C4164" s="94" t="s">
        <v>235</v>
      </c>
      <c r="D4164" s="95" t="s">
        <v>259</v>
      </c>
      <c r="E4164" s="95" t="s">
        <v>198</v>
      </c>
      <c r="F4164" s="95" t="s">
        <v>236</v>
      </c>
      <c r="G4164" s="92"/>
      <c r="H4164" s="95" t="s">
        <v>260</v>
      </c>
      <c r="I4164" s="97" t="s">
        <v>2911</v>
      </c>
    </row>
    <row r="4165" spans="1:9" x14ac:dyDescent="0.25">
      <c r="A4165" s="92" t="s">
        <v>237</v>
      </c>
      <c r="B4165" s="93">
        <v>46109.650127916662</v>
      </c>
      <c r="C4165" s="94" t="s">
        <v>235</v>
      </c>
      <c r="D4165" s="95" t="s">
        <v>244</v>
      </c>
      <c r="E4165" s="95" t="s">
        <v>147</v>
      </c>
      <c r="F4165" s="95" t="s">
        <v>236</v>
      </c>
      <c r="G4165" s="92"/>
      <c r="H4165" s="95" t="s">
        <v>245</v>
      </c>
      <c r="I4165" s="97" t="s">
        <v>2912</v>
      </c>
    </row>
    <row r="4166" spans="1:9" x14ac:dyDescent="0.25">
      <c r="A4166" s="92" t="s">
        <v>237</v>
      </c>
      <c r="B4166" s="93">
        <v>46109.650118865742</v>
      </c>
      <c r="C4166" s="94" t="s">
        <v>235</v>
      </c>
      <c r="D4166" s="95" t="s">
        <v>271</v>
      </c>
      <c r="E4166" s="95" t="s">
        <v>272</v>
      </c>
      <c r="F4166" s="95" t="s">
        <v>236</v>
      </c>
      <c r="G4166" s="92"/>
      <c r="H4166" s="95" t="s">
        <v>273</v>
      </c>
      <c r="I4166" s="97" t="s">
        <v>2913</v>
      </c>
    </row>
    <row r="4167" spans="1:9" x14ac:dyDescent="0.25">
      <c r="A4167" s="92" t="s">
        <v>237</v>
      </c>
      <c r="B4167" s="93">
        <v>46109.649787546296</v>
      </c>
      <c r="C4167" s="94" t="s">
        <v>235</v>
      </c>
      <c r="D4167" s="95" t="s">
        <v>247</v>
      </c>
      <c r="E4167" s="95" t="s">
        <v>170</v>
      </c>
      <c r="F4167" s="95" t="s">
        <v>236</v>
      </c>
      <c r="G4167" s="92"/>
      <c r="H4167" s="95" t="s">
        <v>248</v>
      </c>
      <c r="I4167" s="97" t="s">
        <v>2841</v>
      </c>
    </row>
    <row r="4168" spans="1:9" x14ac:dyDescent="0.25">
      <c r="A4168" s="92" t="s">
        <v>237</v>
      </c>
      <c r="B4168" s="93">
        <v>46109.649779594904</v>
      </c>
      <c r="C4168" s="94" t="s">
        <v>235</v>
      </c>
      <c r="D4168" s="95" t="s">
        <v>238</v>
      </c>
      <c r="E4168" s="95" t="s">
        <v>199</v>
      </c>
      <c r="F4168" s="95" t="s">
        <v>236</v>
      </c>
      <c r="G4168" s="92"/>
      <c r="H4168" s="95" t="s">
        <v>239</v>
      </c>
      <c r="I4168" s="97" t="s">
        <v>1746</v>
      </c>
    </row>
    <row r="4169" spans="1:9" x14ac:dyDescent="0.25">
      <c r="A4169" s="92" t="s">
        <v>237</v>
      </c>
      <c r="B4169" s="93">
        <v>46109.649778506944</v>
      </c>
      <c r="C4169" s="94" t="s">
        <v>235</v>
      </c>
      <c r="D4169" s="95" t="s">
        <v>250</v>
      </c>
      <c r="E4169" s="95" t="s">
        <v>168</v>
      </c>
      <c r="F4169" s="95" t="s">
        <v>236</v>
      </c>
      <c r="G4169" s="92"/>
      <c r="H4169" s="95" t="s">
        <v>251</v>
      </c>
      <c r="I4169" s="97" t="s">
        <v>2914</v>
      </c>
    </row>
    <row r="4170" spans="1:9" x14ac:dyDescent="0.25">
      <c r="A4170" s="92" t="s">
        <v>237</v>
      </c>
      <c r="B4170" s="93">
        <v>46109.649778090279</v>
      </c>
      <c r="C4170" s="94" t="s">
        <v>235</v>
      </c>
      <c r="D4170" s="95" t="s">
        <v>275</v>
      </c>
      <c r="E4170" s="95" t="s">
        <v>141</v>
      </c>
      <c r="F4170" s="95" t="s">
        <v>236</v>
      </c>
      <c r="G4170" s="92"/>
      <c r="H4170" s="95" t="s">
        <v>276</v>
      </c>
      <c r="I4170" s="97" t="s">
        <v>2915</v>
      </c>
    </row>
    <row r="4171" spans="1:9" x14ac:dyDescent="0.25">
      <c r="A4171" s="92" t="s">
        <v>237</v>
      </c>
      <c r="B4171" s="93">
        <v>46109.649774340272</v>
      </c>
      <c r="C4171" s="94" t="s">
        <v>235</v>
      </c>
      <c r="D4171" s="95" t="s">
        <v>268</v>
      </c>
      <c r="E4171" s="95" t="s">
        <v>200</v>
      </c>
      <c r="F4171" s="95" t="s">
        <v>236</v>
      </c>
      <c r="G4171" s="92"/>
      <c r="H4171" s="95" t="s">
        <v>269</v>
      </c>
      <c r="I4171" s="97" t="s">
        <v>2916</v>
      </c>
    </row>
    <row r="4172" spans="1:9" x14ac:dyDescent="0.25">
      <c r="A4172" s="92" t="s">
        <v>237</v>
      </c>
      <c r="B4172" s="93">
        <v>46109.649772476849</v>
      </c>
      <c r="C4172" s="94" t="s">
        <v>235</v>
      </c>
      <c r="D4172" s="95" t="s">
        <v>265</v>
      </c>
      <c r="E4172" s="95" t="s">
        <v>173</v>
      </c>
      <c r="F4172" s="95" t="s">
        <v>236</v>
      </c>
      <c r="G4172" s="92"/>
      <c r="H4172" s="95" t="s">
        <v>266</v>
      </c>
      <c r="I4172" s="97" t="s">
        <v>2917</v>
      </c>
    </row>
    <row r="4173" spans="1:9" x14ac:dyDescent="0.25">
      <c r="A4173" s="92" t="s">
        <v>237</v>
      </c>
      <c r="B4173" s="93">
        <v>46109.649760740736</v>
      </c>
      <c r="C4173" s="94" t="s">
        <v>235</v>
      </c>
      <c r="D4173" s="95" t="s">
        <v>253</v>
      </c>
      <c r="E4173" s="95" t="s">
        <v>201</v>
      </c>
      <c r="F4173" s="95" t="s">
        <v>236</v>
      </c>
      <c r="G4173" s="92"/>
      <c r="H4173" s="95" t="s">
        <v>254</v>
      </c>
      <c r="I4173" s="97" t="s">
        <v>2918</v>
      </c>
    </row>
    <row r="4174" spans="1:9" x14ac:dyDescent="0.25">
      <c r="A4174" s="92" t="s">
        <v>237</v>
      </c>
      <c r="B4174" s="93">
        <v>46109.649755914354</v>
      </c>
      <c r="C4174" s="94" t="s">
        <v>235</v>
      </c>
      <c r="D4174" s="95" t="s">
        <v>262</v>
      </c>
      <c r="E4174" s="95" t="s">
        <v>202</v>
      </c>
      <c r="F4174" s="95" t="s">
        <v>236</v>
      </c>
      <c r="G4174" s="92"/>
      <c r="H4174" s="95" t="s">
        <v>263</v>
      </c>
      <c r="I4174" s="97" t="s">
        <v>1655</v>
      </c>
    </row>
    <row r="4175" spans="1:9" x14ac:dyDescent="0.25">
      <c r="A4175" s="92" t="s">
        <v>237</v>
      </c>
      <c r="B4175" s="93">
        <v>46109.649741909721</v>
      </c>
      <c r="C4175" s="94" t="s">
        <v>235</v>
      </c>
      <c r="D4175" s="95" t="s">
        <v>256</v>
      </c>
      <c r="E4175" s="95" t="s">
        <v>165</v>
      </c>
      <c r="F4175" s="95" t="s">
        <v>236</v>
      </c>
      <c r="G4175" s="92"/>
      <c r="H4175" s="95" t="s">
        <v>257</v>
      </c>
      <c r="I4175" s="97" t="s">
        <v>2919</v>
      </c>
    </row>
    <row r="4176" spans="1:9" x14ac:dyDescent="0.25">
      <c r="A4176" s="92" t="s">
        <v>237</v>
      </c>
      <c r="B4176" s="93">
        <v>46109.649738981483</v>
      </c>
      <c r="C4176" s="94" t="s">
        <v>235</v>
      </c>
      <c r="D4176" s="95" t="s">
        <v>241</v>
      </c>
      <c r="E4176" s="95" t="s">
        <v>144</v>
      </c>
      <c r="F4176" s="95" t="s">
        <v>236</v>
      </c>
      <c r="G4176" s="92"/>
      <c r="H4176" s="95" t="s">
        <v>242</v>
      </c>
      <c r="I4176" s="97" t="s">
        <v>2920</v>
      </c>
    </row>
    <row r="4177" spans="1:9" x14ac:dyDescent="0.25">
      <c r="A4177" s="92" t="s">
        <v>237</v>
      </c>
      <c r="B4177" s="93">
        <v>46109.64968761574</v>
      </c>
      <c r="C4177" s="94" t="s">
        <v>235</v>
      </c>
      <c r="D4177" s="95" t="s">
        <v>278</v>
      </c>
      <c r="E4177" s="95" t="s">
        <v>203</v>
      </c>
      <c r="F4177" s="95" t="s">
        <v>236</v>
      </c>
      <c r="G4177" s="92"/>
      <c r="H4177" s="95" t="s">
        <v>279</v>
      </c>
      <c r="I4177" s="97" t="s">
        <v>2921</v>
      </c>
    </row>
    <row r="4178" spans="1:9" x14ac:dyDescent="0.25">
      <c r="A4178" s="92" t="s">
        <v>237</v>
      </c>
      <c r="B4178" s="93">
        <v>46109.649633043977</v>
      </c>
      <c r="C4178" s="94" t="s">
        <v>235</v>
      </c>
      <c r="D4178" s="95" t="s">
        <v>244</v>
      </c>
      <c r="E4178" s="95" t="s">
        <v>147</v>
      </c>
      <c r="F4178" s="95" t="s">
        <v>236</v>
      </c>
      <c r="G4178" s="92"/>
      <c r="H4178" s="95" t="s">
        <v>245</v>
      </c>
      <c r="I4178" s="97" t="s">
        <v>2093</v>
      </c>
    </row>
    <row r="4179" spans="1:9" x14ac:dyDescent="0.25">
      <c r="A4179" s="92" t="s">
        <v>237</v>
      </c>
      <c r="B4179" s="93">
        <v>46109.64962019676</v>
      </c>
      <c r="C4179" s="94" t="s">
        <v>235</v>
      </c>
      <c r="D4179" s="95" t="s">
        <v>259</v>
      </c>
      <c r="E4179" s="95" t="s">
        <v>198</v>
      </c>
      <c r="F4179" s="95" t="s">
        <v>236</v>
      </c>
      <c r="G4179" s="92"/>
      <c r="H4179" s="95" t="s">
        <v>260</v>
      </c>
      <c r="I4179" s="97" t="s">
        <v>2922</v>
      </c>
    </row>
    <row r="4180" spans="1:9" x14ac:dyDescent="0.25">
      <c r="A4180" s="92" t="s">
        <v>237</v>
      </c>
      <c r="B4180" s="93">
        <v>46109.649615856477</v>
      </c>
      <c r="C4180" s="94" t="s">
        <v>235</v>
      </c>
      <c r="D4180" s="95" t="s">
        <v>271</v>
      </c>
      <c r="E4180" s="95" t="s">
        <v>272</v>
      </c>
      <c r="F4180" s="95" t="s">
        <v>236</v>
      </c>
      <c r="G4180" s="92"/>
      <c r="H4180" s="95" t="s">
        <v>273</v>
      </c>
      <c r="I4180" s="97" t="s">
        <v>2923</v>
      </c>
    </row>
    <row r="4181" spans="1:9" x14ac:dyDescent="0.25">
      <c r="A4181" s="92" t="s">
        <v>237</v>
      </c>
      <c r="B4181" s="93">
        <v>46109.649301944446</v>
      </c>
      <c r="C4181" s="94" t="s">
        <v>235</v>
      </c>
      <c r="D4181" s="95" t="s">
        <v>247</v>
      </c>
      <c r="E4181" s="95" t="s">
        <v>170</v>
      </c>
      <c r="F4181" s="95" t="s">
        <v>236</v>
      </c>
      <c r="G4181" s="92"/>
      <c r="H4181" s="95" t="s">
        <v>248</v>
      </c>
      <c r="I4181" s="97" t="s">
        <v>2924</v>
      </c>
    </row>
    <row r="4182" spans="1:9" x14ac:dyDescent="0.25">
      <c r="A4182" s="92" t="s">
        <v>237</v>
      </c>
      <c r="B4182" s="93">
        <v>46109.649296342592</v>
      </c>
      <c r="C4182" s="94" t="s">
        <v>235</v>
      </c>
      <c r="D4182" s="95" t="s">
        <v>238</v>
      </c>
      <c r="E4182" s="95" t="s">
        <v>199</v>
      </c>
      <c r="F4182" s="95" t="s">
        <v>236</v>
      </c>
      <c r="G4182" s="92"/>
      <c r="H4182" s="95" t="s">
        <v>239</v>
      </c>
      <c r="I4182" s="97" t="s">
        <v>2659</v>
      </c>
    </row>
    <row r="4183" spans="1:9" x14ac:dyDescent="0.25">
      <c r="A4183" s="92" t="s">
        <v>237</v>
      </c>
      <c r="B4183" s="93">
        <v>46109.649280613427</v>
      </c>
      <c r="C4183" s="94" t="s">
        <v>235</v>
      </c>
      <c r="D4183" s="95" t="s">
        <v>275</v>
      </c>
      <c r="E4183" s="95" t="s">
        <v>141</v>
      </c>
      <c r="F4183" s="95" t="s">
        <v>236</v>
      </c>
      <c r="G4183" s="92"/>
      <c r="H4183" s="95" t="s">
        <v>276</v>
      </c>
      <c r="I4183" s="97" t="s">
        <v>2925</v>
      </c>
    </row>
    <row r="4184" spans="1:9" x14ac:dyDescent="0.25">
      <c r="A4184" s="92" t="s">
        <v>237</v>
      </c>
      <c r="B4184" s="93">
        <v>46109.649277581018</v>
      </c>
      <c r="C4184" s="94" t="s">
        <v>235</v>
      </c>
      <c r="D4184" s="95" t="s">
        <v>268</v>
      </c>
      <c r="E4184" s="95" t="s">
        <v>200</v>
      </c>
      <c r="F4184" s="95" t="s">
        <v>236</v>
      </c>
      <c r="G4184" s="92"/>
      <c r="H4184" s="95" t="s">
        <v>269</v>
      </c>
      <c r="I4184" s="97" t="s">
        <v>2791</v>
      </c>
    </row>
    <row r="4185" spans="1:9" x14ac:dyDescent="0.25">
      <c r="A4185" s="92" t="s">
        <v>237</v>
      </c>
      <c r="B4185" s="93">
        <v>46109.649274641204</v>
      </c>
      <c r="C4185" s="94" t="s">
        <v>235</v>
      </c>
      <c r="D4185" s="95" t="s">
        <v>265</v>
      </c>
      <c r="E4185" s="95" t="s">
        <v>173</v>
      </c>
      <c r="F4185" s="95" t="s">
        <v>236</v>
      </c>
      <c r="G4185" s="92"/>
      <c r="H4185" s="95" t="s">
        <v>266</v>
      </c>
      <c r="I4185" s="97" t="s">
        <v>2926</v>
      </c>
    </row>
    <row r="4186" spans="1:9" x14ac:dyDescent="0.25">
      <c r="A4186" s="92" t="s">
        <v>237</v>
      </c>
      <c r="B4186" s="93">
        <v>46109.649272106479</v>
      </c>
      <c r="C4186" s="94" t="s">
        <v>235</v>
      </c>
      <c r="D4186" s="95" t="s">
        <v>253</v>
      </c>
      <c r="E4186" s="95" t="s">
        <v>201</v>
      </c>
      <c r="F4186" s="95" t="s">
        <v>236</v>
      </c>
      <c r="G4186" s="92"/>
      <c r="H4186" s="95" t="s">
        <v>254</v>
      </c>
      <c r="I4186" s="97" t="s">
        <v>2074</v>
      </c>
    </row>
    <row r="4187" spans="1:9" x14ac:dyDescent="0.25">
      <c r="A4187" s="92" t="s">
        <v>237</v>
      </c>
      <c r="B4187" s="93">
        <v>46109.649265601853</v>
      </c>
      <c r="C4187" s="94" t="s">
        <v>235</v>
      </c>
      <c r="D4187" s="95" t="s">
        <v>262</v>
      </c>
      <c r="E4187" s="95" t="s">
        <v>202</v>
      </c>
      <c r="F4187" s="95" t="s">
        <v>236</v>
      </c>
      <c r="G4187" s="92"/>
      <c r="H4187" s="95" t="s">
        <v>263</v>
      </c>
      <c r="I4187" s="97" t="s">
        <v>2927</v>
      </c>
    </row>
    <row r="4188" spans="1:9" x14ac:dyDescent="0.25">
      <c r="A4188" s="92" t="s">
        <v>237</v>
      </c>
      <c r="B4188" s="93">
        <v>46109.649258402773</v>
      </c>
      <c r="C4188" s="94" t="s">
        <v>235</v>
      </c>
      <c r="D4188" s="95" t="s">
        <v>256</v>
      </c>
      <c r="E4188" s="95" t="s">
        <v>165</v>
      </c>
      <c r="F4188" s="95" t="s">
        <v>236</v>
      </c>
      <c r="G4188" s="92"/>
      <c r="H4188" s="95" t="s">
        <v>257</v>
      </c>
      <c r="I4188" s="97" t="s">
        <v>1602</v>
      </c>
    </row>
    <row r="4189" spans="1:9" x14ac:dyDescent="0.25">
      <c r="A4189" s="92" t="s">
        <v>237</v>
      </c>
      <c r="B4189" s="93">
        <v>46109.649248240741</v>
      </c>
      <c r="C4189" s="94" t="s">
        <v>235</v>
      </c>
      <c r="D4189" s="95" t="s">
        <v>250</v>
      </c>
      <c r="E4189" s="95" t="s">
        <v>168</v>
      </c>
      <c r="F4189" s="95" t="s">
        <v>236</v>
      </c>
      <c r="G4189" s="92"/>
      <c r="H4189" s="95" t="s">
        <v>251</v>
      </c>
      <c r="I4189" s="97" t="s">
        <v>481</v>
      </c>
    </row>
    <row r="4190" spans="1:9" x14ac:dyDescent="0.25">
      <c r="A4190" s="92" t="s">
        <v>237</v>
      </c>
      <c r="B4190" s="93">
        <v>46109.649245173612</v>
      </c>
      <c r="C4190" s="94" t="s">
        <v>235</v>
      </c>
      <c r="D4190" s="95" t="s">
        <v>241</v>
      </c>
      <c r="E4190" s="95" t="s">
        <v>144</v>
      </c>
      <c r="F4190" s="95" t="s">
        <v>236</v>
      </c>
      <c r="G4190" s="92"/>
      <c r="H4190" s="95" t="s">
        <v>242</v>
      </c>
      <c r="I4190" s="97" t="s">
        <v>462</v>
      </c>
    </row>
    <row r="4191" spans="1:9" x14ac:dyDescent="0.25">
      <c r="A4191" s="92" t="s">
        <v>237</v>
      </c>
      <c r="B4191" s="93">
        <v>46109.649220219908</v>
      </c>
      <c r="C4191" s="94" t="s">
        <v>235</v>
      </c>
      <c r="D4191" s="95" t="s">
        <v>278</v>
      </c>
      <c r="E4191" s="95" t="s">
        <v>203</v>
      </c>
      <c r="F4191" s="95" t="s">
        <v>236</v>
      </c>
      <c r="G4191" s="92"/>
      <c r="H4191" s="95" t="s">
        <v>279</v>
      </c>
      <c r="I4191" s="97" t="s">
        <v>1023</v>
      </c>
    </row>
    <row r="4192" spans="1:9" x14ac:dyDescent="0.25">
      <c r="A4192" s="92" t="s">
        <v>237</v>
      </c>
      <c r="B4192" s="93">
        <v>46109.649140451387</v>
      </c>
      <c r="C4192" s="94" t="s">
        <v>235</v>
      </c>
      <c r="D4192" s="95" t="s">
        <v>244</v>
      </c>
      <c r="E4192" s="95" t="s">
        <v>147</v>
      </c>
      <c r="F4192" s="95" t="s">
        <v>236</v>
      </c>
      <c r="G4192" s="92"/>
      <c r="H4192" s="95" t="s">
        <v>245</v>
      </c>
      <c r="I4192" s="97" t="s">
        <v>2928</v>
      </c>
    </row>
    <row r="4193" spans="1:9" x14ac:dyDescent="0.25">
      <c r="A4193" s="92" t="s">
        <v>237</v>
      </c>
      <c r="B4193" s="93">
        <v>46109.649118923611</v>
      </c>
      <c r="C4193" s="94" t="s">
        <v>235</v>
      </c>
      <c r="D4193" s="95" t="s">
        <v>271</v>
      </c>
      <c r="E4193" s="95" t="s">
        <v>272</v>
      </c>
      <c r="F4193" s="95" t="s">
        <v>236</v>
      </c>
      <c r="G4193" s="92"/>
      <c r="H4193" s="95" t="s">
        <v>273</v>
      </c>
      <c r="I4193" s="97" t="s">
        <v>2929</v>
      </c>
    </row>
    <row r="4194" spans="1:9" x14ac:dyDescent="0.25">
      <c r="A4194" s="92" t="s">
        <v>237</v>
      </c>
      <c r="B4194" s="93">
        <v>46109.649113900457</v>
      </c>
      <c r="C4194" s="94" t="s">
        <v>235</v>
      </c>
      <c r="D4194" s="95" t="s">
        <v>259</v>
      </c>
      <c r="E4194" s="95" t="s">
        <v>198</v>
      </c>
      <c r="F4194" s="95" t="s">
        <v>236</v>
      </c>
      <c r="G4194" s="92"/>
      <c r="H4194" s="95" t="s">
        <v>260</v>
      </c>
      <c r="I4194" s="97" t="s">
        <v>2930</v>
      </c>
    </row>
    <row r="4195" spans="1:9" x14ac:dyDescent="0.25">
      <c r="A4195" s="92" t="s">
        <v>237</v>
      </c>
      <c r="B4195" s="93">
        <v>46109.648808414349</v>
      </c>
      <c r="C4195" s="94" t="s">
        <v>235</v>
      </c>
      <c r="D4195" s="95" t="s">
        <v>238</v>
      </c>
      <c r="E4195" s="95" t="s">
        <v>199</v>
      </c>
      <c r="F4195" s="95" t="s">
        <v>236</v>
      </c>
      <c r="G4195" s="92"/>
      <c r="H4195" s="95" t="s">
        <v>239</v>
      </c>
      <c r="I4195" s="97" t="s">
        <v>769</v>
      </c>
    </row>
    <row r="4196" spans="1:9" x14ac:dyDescent="0.25">
      <c r="A4196" s="92" t="s">
        <v>237</v>
      </c>
      <c r="B4196" s="93">
        <v>46109.648804988421</v>
      </c>
      <c r="C4196" s="94" t="s">
        <v>235</v>
      </c>
      <c r="D4196" s="95" t="s">
        <v>247</v>
      </c>
      <c r="E4196" s="95" t="s">
        <v>170</v>
      </c>
      <c r="F4196" s="95" t="s">
        <v>236</v>
      </c>
      <c r="G4196" s="92"/>
      <c r="H4196" s="95" t="s">
        <v>248</v>
      </c>
      <c r="I4196" s="97" t="s">
        <v>1407</v>
      </c>
    </row>
    <row r="4197" spans="1:9" x14ac:dyDescent="0.25">
      <c r="A4197" s="92" t="s">
        <v>237</v>
      </c>
      <c r="B4197" s="93">
        <v>46109.648796145833</v>
      </c>
      <c r="C4197" s="94" t="s">
        <v>235</v>
      </c>
      <c r="D4197" s="95" t="s">
        <v>275</v>
      </c>
      <c r="E4197" s="95" t="s">
        <v>141</v>
      </c>
      <c r="F4197" s="95" t="s">
        <v>236</v>
      </c>
      <c r="G4197" s="92"/>
      <c r="H4197" s="95" t="s">
        <v>276</v>
      </c>
      <c r="I4197" s="97" t="s">
        <v>2931</v>
      </c>
    </row>
    <row r="4198" spans="1:9" x14ac:dyDescent="0.25">
      <c r="A4198" s="92" t="s">
        <v>237</v>
      </c>
      <c r="B4198" s="93">
        <v>46109.648789652776</v>
      </c>
      <c r="C4198" s="94" t="s">
        <v>235</v>
      </c>
      <c r="D4198" s="95" t="s">
        <v>268</v>
      </c>
      <c r="E4198" s="95" t="s">
        <v>200</v>
      </c>
      <c r="F4198" s="95" t="s">
        <v>236</v>
      </c>
      <c r="G4198" s="92"/>
      <c r="H4198" s="95" t="s">
        <v>269</v>
      </c>
      <c r="I4198" s="97" t="s">
        <v>2650</v>
      </c>
    </row>
    <row r="4199" spans="1:9" x14ac:dyDescent="0.25">
      <c r="A4199" s="92" t="s">
        <v>237</v>
      </c>
      <c r="B4199" s="93">
        <v>46109.648782916665</v>
      </c>
      <c r="C4199" s="94" t="s">
        <v>235</v>
      </c>
      <c r="D4199" s="95" t="s">
        <v>265</v>
      </c>
      <c r="E4199" s="95" t="s">
        <v>173</v>
      </c>
      <c r="F4199" s="95" t="s">
        <v>236</v>
      </c>
      <c r="G4199" s="92"/>
      <c r="H4199" s="95" t="s">
        <v>266</v>
      </c>
      <c r="I4199" s="97" t="s">
        <v>2932</v>
      </c>
    </row>
    <row r="4200" spans="1:9" x14ac:dyDescent="0.25">
      <c r="A4200" s="92" t="s">
        <v>237</v>
      </c>
      <c r="B4200" s="93">
        <v>46109.648777488423</v>
      </c>
      <c r="C4200" s="94" t="s">
        <v>235</v>
      </c>
      <c r="D4200" s="95" t="s">
        <v>253</v>
      </c>
      <c r="E4200" s="95" t="s">
        <v>201</v>
      </c>
      <c r="F4200" s="95" t="s">
        <v>236</v>
      </c>
      <c r="G4200" s="92"/>
      <c r="H4200" s="95" t="s">
        <v>254</v>
      </c>
      <c r="I4200" s="97" t="s">
        <v>2601</v>
      </c>
    </row>
    <row r="4201" spans="1:9" x14ac:dyDescent="0.25">
      <c r="A4201" s="92" t="s">
        <v>237</v>
      </c>
      <c r="B4201" s="93">
        <v>46109.648772256944</v>
      </c>
      <c r="C4201" s="94" t="s">
        <v>235</v>
      </c>
      <c r="D4201" s="95" t="s">
        <v>256</v>
      </c>
      <c r="E4201" s="95" t="s">
        <v>165</v>
      </c>
      <c r="F4201" s="95" t="s">
        <v>236</v>
      </c>
      <c r="G4201" s="92"/>
      <c r="H4201" s="95" t="s">
        <v>257</v>
      </c>
      <c r="I4201" s="97" t="s">
        <v>1182</v>
      </c>
    </row>
    <row r="4202" spans="1:9" x14ac:dyDescent="0.25">
      <c r="A4202" s="92" t="s">
        <v>237</v>
      </c>
      <c r="B4202" s="93">
        <v>46109.64876935185</v>
      </c>
      <c r="C4202" s="94" t="s">
        <v>235</v>
      </c>
      <c r="D4202" s="95" t="s">
        <v>262</v>
      </c>
      <c r="E4202" s="95" t="s">
        <v>202</v>
      </c>
      <c r="F4202" s="95" t="s">
        <v>236</v>
      </c>
      <c r="G4202" s="92"/>
      <c r="H4202" s="95" t="s">
        <v>263</v>
      </c>
      <c r="I4202" s="97" t="s">
        <v>2933</v>
      </c>
    </row>
    <row r="4203" spans="1:9" x14ac:dyDescent="0.25">
      <c r="A4203" s="92" t="s">
        <v>237</v>
      </c>
      <c r="B4203" s="93">
        <v>46109.648763935184</v>
      </c>
      <c r="C4203" s="94" t="s">
        <v>235</v>
      </c>
      <c r="D4203" s="95" t="s">
        <v>250</v>
      </c>
      <c r="E4203" s="95" t="s">
        <v>168</v>
      </c>
      <c r="F4203" s="95" t="s">
        <v>236</v>
      </c>
      <c r="G4203" s="92"/>
      <c r="H4203" s="95" t="s">
        <v>251</v>
      </c>
      <c r="I4203" s="97" t="s">
        <v>939</v>
      </c>
    </row>
    <row r="4204" spans="1:9" x14ac:dyDescent="0.25">
      <c r="A4204" s="92" t="s">
        <v>237</v>
      </c>
      <c r="B4204" s="93">
        <v>46109.64875905092</v>
      </c>
      <c r="C4204" s="94" t="s">
        <v>235</v>
      </c>
      <c r="D4204" s="95" t="s">
        <v>241</v>
      </c>
      <c r="E4204" s="95" t="s">
        <v>144</v>
      </c>
      <c r="F4204" s="95" t="s">
        <v>236</v>
      </c>
      <c r="G4204" s="92"/>
      <c r="H4204" s="95" t="s">
        <v>242</v>
      </c>
      <c r="I4204" s="97" t="s">
        <v>2934</v>
      </c>
    </row>
    <row r="4205" spans="1:9" x14ac:dyDescent="0.25">
      <c r="A4205" s="92" t="s">
        <v>237</v>
      </c>
      <c r="B4205" s="93">
        <v>46109.648748935186</v>
      </c>
      <c r="C4205" s="94" t="s">
        <v>235</v>
      </c>
      <c r="D4205" s="95" t="s">
        <v>278</v>
      </c>
      <c r="E4205" s="95" t="s">
        <v>203</v>
      </c>
      <c r="F4205" s="95" t="s">
        <v>236</v>
      </c>
      <c r="G4205" s="92"/>
      <c r="H4205" s="95" t="s">
        <v>279</v>
      </c>
      <c r="I4205" s="97" t="s">
        <v>818</v>
      </c>
    </row>
    <row r="4206" spans="1:9" x14ac:dyDescent="0.25">
      <c r="A4206" s="92" t="s">
        <v>237</v>
      </c>
      <c r="B4206" s="93">
        <v>46109.648637361111</v>
      </c>
      <c r="C4206" s="94" t="s">
        <v>235</v>
      </c>
      <c r="D4206" s="95" t="s">
        <v>244</v>
      </c>
      <c r="E4206" s="95" t="s">
        <v>147</v>
      </c>
      <c r="F4206" s="95" t="s">
        <v>236</v>
      </c>
      <c r="G4206" s="92"/>
      <c r="H4206" s="95" t="s">
        <v>245</v>
      </c>
      <c r="I4206" s="97" t="s">
        <v>2935</v>
      </c>
    </row>
    <row r="4207" spans="1:9" x14ac:dyDescent="0.25">
      <c r="A4207" s="92" t="s">
        <v>237</v>
      </c>
      <c r="B4207" s="93">
        <v>46109.64861251157</v>
      </c>
      <c r="C4207" s="94" t="s">
        <v>235</v>
      </c>
      <c r="D4207" s="95" t="s">
        <v>259</v>
      </c>
      <c r="E4207" s="95" t="s">
        <v>198</v>
      </c>
      <c r="F4207" s="95" t="s">
        <v>236</v>
      </c>
      <c r="G4207" s="92"/>
      <c r="H4207" s="95" t="s">
        <v>260</v>
      </c>
      <c r="I4207" s="97" t="s">
        <v>1781</v>
      </c>
    </row>
    <row r="4208" spans="1:9" x14ac:dyDescent="0.25">
      <c r="A4208" s="92" t="s">
        <v>237</v>
      </c>
      <c r="B4208" s="93">
        <v>46109.64860630787</v>
      </c>
      <c r="C4208" s="94" t="s">
        <v>235</v>
      </c>
      <c r="D4208" s="95" t="s">
        <v>271</v>
      </c>
      <c r="E4208" s="95" t="s">
        <v>272</v>
      </c>
      <c r="F4208" s="95" t="s">
        <v>236</v>
      </c>
      <c r="G4208" s="92"/>
      <c r="H4208" s="95" t="s">
        <v>273</v>
      </c>
      <c r="I4208" s="97" t="s">
        <v>2719</v>
      </c>
    </row>
    <row r="4209" spans="1:9" x14ac:dyDescent="0.25">
      <c r="A4209" s="92" t="s">
        <v>237</v>
      </c>
      <c r="B4209" s="93">
        <v>46109.648328055555</v>
      </c>
      <c r="C4209" s="94" t="s">
        <v>235</v>
      </c>
      <c r="D4209" s="95" t="s">
        <v>238</v>
      </c>
      <c r="E4209" s="95" t="s">
        <v>199</v>
      </c>
      <c r="F4209" s="95" t="s">
        <v>236</v>
      </c>
      <c r="G4209" s="92"/>
      <c r="H4209" s="95" t="s">
        <v>239</v>
      </c>
      <c r="I4209" s="97" t="s">
        <v>2936</v>
      </c>
    </row>
    <row r="4210" spans="1:9" x14ac:dyDescent="0.25">
      <c r="A4210" s="92" t="s">
        <v>237</v>
      </c>
      <c r="B4210" s="93">
        <v>46109.64831902778</v>
      </c>
      <c r="C4210" s="94" t="s">
        <v>235</v>
      </c>
      <c r="D4210" s="95" t="s">
        <v>247</v>
      </c>
      <c r="E4210" s="95" t="s">
        <v>170</v>
      </c>
      <c r="F4210" s="95" t="s">
        <v>236</v>
      </c>
      <c r="G4210" s="92"/>
      <c r="H4210" s="95" t="s">
        <v>248</v>
      </c>
      <c r="I4210" s="97" t="s">
        <v>2937</v>
      </c>
    </row>
    <row r="4211" spans="1:9" x14ac:dyDescent="0.25">
      <c r="A4211" s="92" t="s">
        <v>237</v>
      </c>
      <c r="B4211" s="93">
        <v>46109.648308171294</v>
      </c>
      <c r="C4211" s="94" t="s">
        <v>235</v>
      </c>
      <c r="D4211" s="95" t="s">
        <v>275</v>
      </c>
      <c r="E4211" s="95" t="s">
        <v>141</v>
      </c>
      <c r="F4211" s="95" t="s">
        <v>236</v>
      </c>
      <c r="G4211" s="92"/>
      <c r="H4211" s="95" t="s">
        <v>276</v>
      </c>
      <c r="I4211" s="97" t="s">
        <v>2938</v>
      </c>
    </row>
    <row r="4212" spans="1:9" x14ac:dyDescent="0.25">
      <c r="A4212" s="92" t="s">
        <v>237</v>
      </c>
      <c r="B4212" s="93">
        <v>46109.648305856477</v>
      </c>
      <c r="C4212" s="94" t="s">
        <v>235</v>
      </c>
      <c r="D4212" s="95" t="s">
        <v>268</v>
      </c>
      <c r="E4212" s="95" t="s">
        <v>200</v>
      </c>
      <c r="F4212" s="95" t="s">
        <v>236</v>
      </c>
      <c r="G4212" s="92"/>
      <c r="H4212" s="95" t="s">
        <v>269</v>
      </c>
      <c r="I4212" s="97" t="s">
        <v>2933</v>
      </c>
    </row>
    <row r="4213" spans="1:9" x14ac:dyDescent="0.25">
      <c r="A4213" s="92" t="s">
        <v>237</v>
      </c>
      <c r="B4213" s="93">
        <v>46109.648301111112</v>
      </c>
      <c r="C4213" s="94" t="s">
        <v>235</v>
      </c>
      <c r="D4213" s="95" t="s">
        <v>265</v>
      </c>
      <c r="E4213" s="95" t="s">
        <v>173</v>
      </c>
      <c r="F4213" s="95" t="s">
        <v>236</v>
      </c>
      <c r="G4213" s="92"/>
      <c r="H4213" s="95" t="s">
        <v>266</v>
      </c>
      <c r="I4213" s="97" t="s">
        <v>1746</v>
      </c>
    </row>
    <row r="4214" spans="1:9" x14ac:dyDescent="0.25">
      <c r="A4214" s="92" t="s">
        <v>237</v>
      </c>
      <c r="B4214" s="93">
        <v>46109.648293923608</v>
      </c>
      <c r="C4214" s="94" t="s">
        <v>235</v>
      </c>
      <c r="D4214" s="95" t="s">
        <v>253</v>
      </c>
      <c r="E4214" s="95" t="s">
        <v>201</v>
      </c>
      <c r="F4214" s="95" t="s">
        <v>236</v>
      </c>
      <c r="G4214" s="92"/>
      <c r="H4214" s="95" t="s">
        <v>254</v>
      </c>
      <c r="I4214" s="97" t="s">
        <v>1623</v>
      </c>
    </row>
    <row r="4215" spans="1:9" x14ac:dyDescent="0.25">
      <c r="A4215" s="92" t="s">
        <v>237</v>
      </c>
      <c r="B4215" s="93">
        <v>46109.648285578704</v>
      </c>
      <c r="C4215" s="94" t="s">
        <v>235</v>
      </c>
      <c r="D4215" s="95" t="s">
        <v>256</v>
      </c>
      <c r="E4215" s="95" t="s">
        <v>165</v>
      </c>
      <c r="F4215" s="95" t="s">
        <v>236</v>
      </c>
      <c r="G4215" s="92"/>
      <c r="H4215" s="95" t="s">
        <v>257</v>
      </c>
      <c r="I4215" s="97" t="s">
        <v>2939</v>
      </c>
    </row>
    <row r="4216" spans="1:9" x14ac:dyDescent="0.25">
      <c r="A4216" s="92" t="s">
        <v>237</v>
      </c>
      <c r="B4216" s="93">
        <v>46109.648280891204</v>
      </c>
      <c r="C4216" s="94" t="s">
        <v>235</v>
      </c>
      <c r="D4216" s="95" t="s">
        <v>262</v>
      </c>
      <c r="E4216" s="95" t="s">
        <v>202</v>
      </c>
      <c r="F4216" s="95" t="s">
        <v>236</v>
      </c>
      <c r="G4216" s="92"/>
      <c r="H4216" s="95" t="s">
        <v>263</v>
      </c>
      <c r="I4216" s="97" t="s">
        <v>2940</v>
      </c>
    </row>
    <row r="4217" spans="1:9" x14ac:dyDescent="0.25">
      <c r="A4217" s="92" t="s">
        <v>237</v>
      </c>
      <c r="B4217" s="93">
        <v>46109.648276562497</v>
      </c>
      <c r="C4217" s="94" t="s">
        <v>235</v>
      </c>
      <c r="D4217" s="95" t="s">
        <v>250</v>
      </c>
      <c r="E4217" s="95" t="s">
        <v>168</v>
      </c>
      <c r="F4217" s="95" t="s">
        <v>236</v>
      </c>
      <c r="G4217" s="92"/>
      <c r="H4217" s="95" t="s">
        <v>251</v>
      </c>
      <c r="I4217" s="97" t="s">
        <v>2928</v>
      </c>
    </row>
    <row r="4218" spans="1:9" x14ac:dyDescent="0.25">
      <c r="A4218" s="92" t="s">
        <v>237</v>
      </c>
      <c r="B4218" s="93">
        <v>46109.648274374995</v>
      </c>
      <c r="C4218" s="94" t="s">
        <v>235</v>
      </c>
      <c r="D4218" s="95" t="s">
        <v>278</v>
      </c>
      <c r="E4218" s="95" t="s">
        <v>203</v>
      </c>
      <c r="F4218" s="95" t="s">
        <v>236</v>
      </c>
      <c r="G4218" s="92"/>
      <c r="H4218" s="95" t="s">
        <v>279</v>
      </c>
      <c r="I4218" s="97" t="s">
        <v>1223</v>
      </c>
    </row>
    <row r="4219" spans="1:9" x14ac:dyDescent="0.25">
      <c r="A4219" s="92" t="s">
        <v>237</v>
      </c>
      <c r="B4219" s="93">
        <v>46109.648252129628</v>
      </c>
      <c r="C4219" s="94" t="s">
        <v>235</v>
      </c>
      <c r="D4219" s="95" t="s">
        <v>241</v>
      </c>
      <c r="E4219" s="95" t="s">
        <v>144</v>
      </c>
      <c r="F4219" s="95" t="s">
        <v>236</v>
      </c>
      <c r="G4219" s="92"/>
      <c r="H4219" s="95" t="s">
        <v>242</v>
      </c>
      <c r="I4219" s="97" t="s">
        <v>2941</v>
      </c>
    </row>
    <row r="4220" spans="1:9" x14ac:dyDescent="0.25">
      <c r="A4220" s="92" t="s">
        <v>237</v>
      </c>
      <c r="B4220" s="93">
        <v>46109.648116701384</v>
      </c>
      <c r="C4220" s="94" t="s">
        <v>235</v>
      </c>
      <c r="D4220" s="95" t="s">
        <v>259</v>
      </c>
      <c r="E4220" s="95" t="s">
        <v>198</v>
      </c>
      <c r="F4220" s="95" t="s">
        <v>236</v>
      </c>
      <c r="G4220" s="92"/>
      <c r="H4220" s="95" t="s">
        <v>260</v>
      </c>
      <c r="I4220" s="97" t="s">
        <v>2942</v>
      </c>
    </row>
    <row r="4221" spans="1:9" x14ac:dyDescent="0.25">
      <c r="A4221" s="92" t="s">
        <v>237</v>
      </c>
      <c r="B4221" s="93">
        <v>46109.648111238421</v>
      </c>
      <c r="C4221" s="94" t="s">
        <v>235</v>
      </c>
      <c r="D4221" s="95" t="s">
        <v>271</v>
      </c>
      <c r="E4221" s="95" t="s">
        <v>272</v>
      </c>
      <c r="F4221" s="95" t="s">
        <v>236</v>
      </c>
      <c r="G4221" s="92"/>
      <c r="H4221" s="95" t="s">
        <v>273</v>
      </c>
      <c r="I4221" s="97" t="s">
        <v>2943</v>
      </c>
    </row>
    <row r="4222" spans="1:9" x14ac:dyDescent="0.25">
      <c r="A4222" s="92" t="s">
        <v>237</v>
      </c>
      <c r="B4222" s="93">
        <v>46109.647843541665</v>
      </c>
      <c r="C4222" s="94" t="s">
        <v>235</v>
      </c>
      <c r="D4222" s="95" t="s">
        <v>238</v>
      </c>
      <c r="E4222" s="95" t="s">
        <v>199</v>
      </c>
      <c r="F4222" s="95" t="s">
        <v>236</v>
      </c>
      <c r="G4222" s="92"/>
      <c r="H4222" s="95" t="s">
        <v>239</v>
      </c>
      <c r="I4222" s="97" t="s">
        <v>2288</v>
      </c>
    </row>
    <row r="4223" spans="1:9" x14ac:dyDescent="0.25">
      <c r="A4223" s="92" t="s">
        <v>237</v>
      </c>
      <c r="B4223" s="93">
        <v>46109.647828356479</v>
      </c>
      <c r="C4223" s="94" t="s">
        <v>235</v>
      </c>
      <c r="D4223" s="95" t="s">
        <v>247</v>
      </c>
      <c r="E4223" s="95" t="s">
        <v>170</v>
      </c>
      <c r="F4223" s="95" t="s">
        <v>236</v>
      </c>
      <c r="G4223" s="92"/>
      <c r="H4223" s="95" t="s">
        <v>248</v>
      </c>
      <c r="I4223" s="97" t="s">
        <v>2222</v>
      </c>
    </row>
    <row r="4224" spans="1:9" x14ac:dyDescent="0.25">
      <c r="A4224" s="92" t="s">
        <v>237</v>
      </c>
      <c r="B4224" s="93">
        <v>46109.647822013889</v>
      </c>
      <c r="C4224" s="94" t="s">
        <v>235</v>
      </c>
      <c r="D4224" s="95" t="s">
        <v>275</v>
      </c>
      <c r="E4224" s="95" t="s">
        <v>141</v>
      </c>
      <c r="F4224" s="95" t="s">
        <v>236</v>
      </c>
      <c r="G4224" s="92"/>
      <c r="H4224" s="95" t="s">
        <v>276</v>
      </c>
      <c r="I4224" s="97" t="s">
        <v>2944</v>
      </c>
    </row>
    <row r="4225" spans="1:9" x14ac:dyDescent="0.25">
      <c r="A4225" s="92" t="s">
        <v>237</v>
      </c>
      <c r="B4225" s="93">
        <v>46109.647818599537</v>
      </c>
      <c r="C4225" s="94" t="s">
        <v>235</v>
      </c>
      <c r="D4225" s="95" t="s">
        <v>268</v>
      </c>
      <c r="E4225" s="95" t="s">
        <v>200</v>
      </c>
      <c r="F4225" s="95" t="s">
        <v>236</v>
      </c>
      <c r="G4225" s="92"/>
      <c r="H4225" s="95" t="s">
        <v>269</v>
      </c>
      <c r="I4225" s="97" t="s">
        <v>2225</v>
      </c>
    </row>
    <row r="4226" spans="1:9" x14ac:dyDescent="0.25">
      <c r="A4226" s="92" t="s">
        <v>237</v>
      </c>
      <c r="B4226" s="93">
        <v>46109.64781613426</v>
      </c>
      <c r="C4226" s="94" t="s">
        <v>235</v>
      </c>
      <c r="D4226" s="95" t="s">
        <v>265</v>
      </c>
      <c r="E4226" s="95" t="s">
        <v>173</v>
      </c>
      <c r="F4226" s="95" t="s">
        <v>236</v>
      </c>
      <c r="G4226" s="92"/>
      <c r="H4226" s="95" t="s">
        <v>266</v>
      </c>
      <c r="I4226" s="97" t="s">
        <v>2945</v>
      </c>
    </row>
    <row r="4227" spans="1:9" x14ac:dyDescent="0.25">
      <c r="A4227" s="92" t="s">
        <v>237</v>
      </c>
      <c r="B4227" s="93">
        <v>46109.647809027774</v>
      </c>
      <c r="C4227" s="94" t="s">
        <v>235</v>
      </c>
      <c r="D4227" s="95" t="s">
        <v>253</v>
      </c>
      <c r="E4227" s="95" t="s">
        <v>201</v>
      </c>
      <c r="F4227" s="95" t="s">
        <v>236</v>
      </c>
      <c r="G4227" s="92"/>
      <c r="H4227" s="95" t="s">
        <v>254</v>
      </c>
      <c r="I4227" s="97" t="s">
        <v>2946</v>
      </c>
    </row>
    <row r="4228" spans="1:9" x14ac:dyDescent="0.25">
      <c r="A4228" s="92" t="s">
        <v>237</v>
      </c>
      <c r="B4228" s="93">
        <v>46109.647799629631</v>
      </c>
      <c r="C4228" s="94" t="s">
        <v>235</v>
      </c>
      <c r="D4228" s="95" t="s">
        <v>278</v>
      </c>
      <c r="E4228" s="95" t="s">
        <v>203</v>
      </c>
      <c r="F4228" s="95" t="s">
        <v>236</v>
      </c>
      <c r="G4228" s="92"/>
      <c r="H4228" s="95" t="s">
        <v>279</v>
      </c>
      <c r="I4228" s="97" t="s">
        <v>2947</v>
      </c>
    </row>
    <row r="4229" spans="1:9" x14ac:dyDescent="0.25">
      <c r="A4229" s="92" t="s">
        <v>237</v>
      </c>
      <c r="B4229" s="93">
        <v>46109.647794386576</v>
      </c>
      <c r="C4229" s="94" t="s">
        <v>235</v>
      </c>
      <c r="D4229" s="95" t="s">
        <v>256</v>
      </c>
      <c r="E4229" s="95" t="s">
        <v>165</v>
      </c>
      <c r="F4229" s="95" t="s">
        <v>236</v>
      </c>
      <c r="G4229" s="92"/>
      <c r="H4229" s="95" t="s">
        <v>257</v>
      </c>
      <c r="I4229" s="97" t="s">
        <v>2948</v>
      </c>
    </row>
    <row r="4230" spans="1:9" x14ac:dyDescent="0.25">
      <c r="A4230" s="92" t="s">
        <v>237</v>
      </c>
      <c r="B4230" s="93">
        <v>46109.647774594909</v>
      </c>
      <c r="C4230" s="94" t="s">
        <v>235</v>
      </c>
      <c r="D4230" s="95" t="s">
        <v>250</v>
      </c>
      <c r="E4230" s="95" t="s">
        <v>168</v>
      </c>
      <c r="F4230" s="95" t="s">
        <v>236</v>
      </c>
      <c r="G4230" s="92"/>
      <c r="H4230" s="95" t="s">
        <v>251</v>
      </c>
      <c r="I4230" s="97" t="s">
        <v>829</v>
      </c>
    </row>
    <row r="4231" spans="1:9" x14ac:dyDescent="0.25">
      <c r="A4231" s="92" t="s">
        <v>237</v>
      </c>
      <c r="B4231" s="93">
        <v>46109.647770266201</v>
      </c>
      <c r="C4231" s="94" t="s">
        <v>235</v>
      </c>
      <c r="D4231" s="95" t="s">
        <v>262</v>
      </c>
      <c r="E4231" s="95" t="s">
        <v>202</v>
      </c>
      <c r="F4231" s="95" t="s">
        <v>236</v>
      </c>
      <c r="G4231" s="92"/>
      <c r="H4231" s="95" t="s">
        <v>263</v>
      </c>
      <c r="I4231" s="97" t="s">
        <v>1422</v>
      </c>
    </row>
    <row r="4232" spans="1:9" x14ac:dyDescent="0.25">
      <c r="A4232" s="92" t="s">
        <v>237</v>
      </c>
      <c r="B4232" s="93">
        <v>46109.647765914349</v>
      </c>
      <c r="C4232" s="94" t="s">
        <v>235</v>
      </c>
      <c r="D4232" s="95" t="s">
        <v>241</v>
      </c>
      <c r="E4232" s="95" t="s">
        <v>144</v>
      </c>
      <c r="F4232" s="95" t="s">
        <v>236</v>
      </c>
      <c r="G4232" s="92"/>
      <c r="H4232" s="95" t="s">
        <v>242</v>
      </c>
      <c r="I4232" s="97" t="s">
        <v>2949</v>
      </c>
    </row>
    <row r="4233" spans="1:9" x14ac:dyDescent="0.25">
      <c r="A4233" s="92" t="s">
        <v>237</v>
      </c>
      <c r="B4233" s="93">
        <v>46109.647616909722</v>
      </c>
      <c r="C4233" s="94" t="s">
        <v>235</v>
      </c>
      <c r="D4233" s="95" t="s">
        <v>259</v>
      </c>
      <c r="E4233" s="95" t="s">
        <v>198</v>
      </c>
      <c r="F4233" s="95" t="s">
        <v>236</v>
      </c>
      <c r="G4233" s="92"/>
      <c r="H4233" s="95" t="s">
        <v>260</v>
      </c>
      <c r="I4233" s="97" t="s">
        <v>2092</v>
      </c>
    </row>
    <row r="4234" spans="1:9" x14ac:dyDescent="0.25">
      <c r="A4234" s="92" t="s">
        <v>237</v>
      </c>
      <c r="B4234" s="93">
        <v>46109.647609803236</v>
      </c>
      <c r="C4234" s="94" t="s">
        <v>235</v>
      </c>
      <c r="D4234" s="95" t="s">
        <v>271</v>
      </c>
      <c r="E4234" s="95" t="s">
        <v>272</v>
      </c>
      <c r="F4234" s="95" t="s">
        <v>236</v>
      </c>
      <c r="G4234" s="92"/>
      <c r="H4234" s="95" t="s">
        <v>273</v>
      </c>
      <c r="I4234" s="97" t="s">
        <v>2930</v>
      </c>
    </row>
    <row r="4235" spans="1:9" x14ac:dyDescent="0.25">
      <c r="A4235" s="92" t="s">
        <v>237</v>
      </c>
      <c r="B4235" s="93">
        <v>46109.647401458329</v>
      </c>
      <c r="C4235" s="94" t="s">
        <v>235</v>
      </c>
      <c r="D4235" s="95" t="s">
        <v>244</v>
      </c>
      <c r="E4235" s="95" t="s">
        <v>147</v>
      </c>
      <c r="F4235" s="95" t="s">
        <v>236</v>
      </c>
      <c r="G4235" s="92"/>
      <c r="H4235" s="95" t="s">
        <v>245</v>
      </c>
      <c r="I4235" s="97" t="s">
        <v>2149</v>
      </c>
    </row>
    <row r="4236" spans="1:9" x14ac:dyDescent="0.25">
      <c r="A4236" s="92" t="s">
        <v>237</v>
      </c>
      <c r="B4236" s="93">
        <v>46109.647355960646</v>
      </c>
      <c r="C4236" s="94" t="s">
        <v>235</v>
      </c>
      <c r="D4236" s="95" t="s">
        <v>238</v>
      </c>
      <c r="E4236" s="95" t="s">
        <v>199</v>
      </c>
      <c r="F4236" s="95" t="s">
        <v>236</v>
      </c>
      <c r="G4236" s="92"/>
      <c r="H4236" s="95" t="s">
        <v>239</v>
      </c>
      <c r="I4236" s="97" t="s">
        <v>1296</v>
      </c>
    </row>
    <row r="4237" spans="1:9" x14ac:dyDescent="0.25">
      <c r="A4237" s="92" t="s">
        <v>237</v>
      </c>
      <c r="B4237" s="93">
        <v>46109.647339363422</v>
      </c>
      <c r="C4237" s="94" t="s">
        <v>235</v>
      </c>
      <c r="D4237" s="95" t="s">
        <v>247</v>
      </c>
      <c r="E4237" s="95" t="s">
        <v>170</v>
      </c>
      <c r="F4237" s="95" t="s">
        <v>236</v>
      </c>
      <c r="G4237" s="92"/>
      <c r="H4237" s="95" t="s">
        <v>248</v>
      </c>
      <c r="I4237" s="97" t="s">
        <v>1680</v>
      </c>
    </row>
    <row r="4238" spans="1:9" x14ac:dyDescent="0.25">
      <c r="A4238" s="92" t="s">
        <v>237</v>
      </c>
      <c r="B4238" s="93">
        <v>46109.647334282403</v>
      </c>
      <c r="C4238" s="94" t="s">
        <v>235</v>
      </c>
      <c r="D4238" s="95" t="s">
        <v>275</v>
      </c>
      <c r="E4238" s="95" t="s">
        <v>141</v>
      </c>
      <c r="F4238" s="95" t="s">
        <v>236</v>
      </c>
      <c r="G4238" s="92"/>
      <c r="H4238" s="95" t="s">
        <v>276</v>
      </c>
      <c r="I4238" s="97" t="s">
        <v>1741</v>
      </c>
    </row>
    <row r="4239" spans="1:9" x14ac:dyDescent="0.25">
      <c r="A4239" s="92" t="s">
        <v>237</v>
      </c>
      <c r="B4239" s="93">
        <v>46109.647325972219</v>
      </c>
      <c r="C4239" s="94" t="s">
        <v>235</v>
      </c>
      <c r="D4239" s="95" t="s">
        <v>268</v>
      </c>
      <c r="E4239" s="95" t="s">
        <v>200</v>
      </c>
      <c r="F4239" s="95" t="s">
        <v>236</v>
      </c>
      <c r="G4239" s="92"/>
      <c r="H4239" s="95" t="s">
        <v>269</v>
      </c>
      <c r="I4239" s="97" t="s">
        <v>2950</v>
      </c>
    </row>
    <row r="4240" spans="1:9" x14ac:dyDescent="0.25">
      <c r="A4240" s="92" t="s">
        <v>237</v>
      </c>
      <c r="B4240" s="93">
        <v>46109.647320717588</v>
      </c>
      <c r="C4240" s="94" t="s">
        <v>235</v>
      </c>
      <c r="D4240" s="95" t="s">
        <v>278</v>
      </c>
      <c r="E4240" s="95" t="s">
        <v>203</v>
      </c>
      <c r="F4240" s="95" t="s">
        <v>236</v>
      </c>
      <c r="G4240" s="92"/>
      <c r="H4240" s="95" t="s">
        <v>279</v>
      </c>
      <c r="I4240" s="97" t="s">
        <v>457</v>
      </c>
    </row>
    <row r="4241" spans="1:9" x14ac:dyDescent="0.25">
      <c r="A4241" s="92" t="s">
        <v>237</v>
      </c>
      <c r="B4241" s="93">
        <v>46109.647313344904</v>
      </c>
      <c r="C4241" s="94" t="s">
        <v>235</v>
      </c>
      <c r="D4241" s="95" t="s">
        <v>253</v>
      </c>
      <c r="E4241" s="95" t="s">
        <v>201</v>
      </c>
      <c r="F4241" s="95" t="s">
        <v>236</v>
      </c>
      <c r="G4241" s="92"/>
      <c r="H4241" s="95" t="s">
        <v>254</v>
      </c>
      <c r="I4241" s="97" t="s">
        <v>2951</v>
      </c>
    </row>
    <row r="4242" spans="1:9" x14ac:dyDescent="0.25">
      <c r="A4242" s="92" t="s">
        <v>237</v>
      </c>
      <c r="B4242" s="93">
        <v>46109.647306828701</v>
      </c>
      <c r="C4242" s="94" t="s">
        <v>235</v>
      </c>
      <c r="D4242" s="95" t="s">
        <v>256</v>
      </c>
      <c r="E4242" s="95" t="s">
        <v>165</v>
      </c>
      <c r="F4242" s="95" t="s">
        <v>236</v>
      </c>
      <c r="G4242" s="92"/>
      <c r="H4242" s="95" t="s">
        <v>257</v>
      </c>
      <c r="I4242" s="97" t="s">
        <v>2941</v>
      </c>
    </row>
    <row r="4243" spans="1:9" x14ac:dyDescent="0.25">
      <c r="A4243" s="92" t="s">
        <v>237</v>
      </c>
      <c r="B4243" s="93">
        <v>46109.647306238425</v>
      </c>
      <c r="C4243" s="94" t="s">
        <v>235</v>
      </c>
      <c r="D4243" s="95" t="s">
        <v>265</v>
      </c>
      <c r="E4243" s="95" t="s">
        <v>173</v>
      </c>
      <c r="F4243" s="95" t="s">
        <v>236</v>
      </c>
      <c r="G4243" s="92"/>
      <c r="H4243" s="95" t="s">
        <v>266</v>
      </c>
      <c r="I4243" s="97" t="s">
        <v>2873</v>
      </c>
    </row>
    <row r="4244" spans="1:9" x14ac:dyDescent="0.25">
      <c r="A4244" s="92" t="s">
        <v>237</v>
      </c>
      <c r="B4244" s="93">
        <v>46109.647291608795</v>
      </c>
      <c r="C4244" s="94" t="s">
        <v>235</v>
      </c>
      <c r="D4244" s="95" t="s">
        <v>250</v>
      </c>
      <c r="E4244" s="95" t="s">
        <v>168</v>
      </c>
      <c r="F4244" s="95" t="s">
        <v>236</v>
      </c>
      <c r="G4244" s="92"/>
      <c r="H4244" s="95" t="s">
        <v>251</v>
      </c>
      <c r="I4244" s="97" t="s">
        <v>1604</v>
      </c>
    </row>
    <row r="4245" spans="1:9" x14ac:dyDescent="0.25">
      <c r="A4245" s="92" t="s">
        <v>237</v>
      </c>
      <c r="B4245" s="93">
        <v>46109.647279062498</v>
      </c>
      <c r="C4245" s="94" t="s">
        <v>235</v>
      </c>
      <c r="D4245" s="95" t="s">
        <v>262</v>
      </c>
      <c r="E4245" s="95" t="s">
        <v>202</v>
      </c>
      <c r="F4245" s="95" t="s">
        <v>236</v>
      </c>
      <c r="G4245" s="92"/>
      <c r="H4245" s="95" t="s">
        <v>263</v>
      </c>
      <c r="I4245" s="97" t="s">
        <v>1137</v>
      </c>
    </row>
    <row r="4246" spans="1:9" x14ac:dyDescent="0.25">
      <c r="A4246" s="92" t="s">
        <v>237</v>
      </c>
      <c r="B4246" s="93">
        <v>46109.647275254625</v>
      </c>
      <c r="C4246" s="94" t="s">
        <v>235</v>
      </c>
      <c r="D4246" s="95" t="s">
        <v>241</v>
      </c>
      <c r="E4246" s="95" t="s">
        <v>144</v>
      </c>
      <c r="F4246" s="95" t="s">
        <v>236</v>
      </c>
      <c r="G4246" s="92"/>
      <c r="H4246" s="95" t="s">
        <v>242</v>
      </c>
      <c r="I4246" s="97" t="s">
        <v>710</v>
      </c>
    </row>
    <row r="4247" spans="1:9" x14ac:dyDescent="0.25">
      <c r="A4247" s="92" t="s">
        <v>237</v>
      </c>
      <c r="B4247" s="93">
        <v>46109.647113715277</v>
      </c>
      <c r="C4247" s="94" t="s">
        <v>235</v>
      </c>
      <c r="D4247" s="95" t="s">
        <v>259</v>
      </c>
      <c r="E4247" s="95" t="s">
        <v>198</v>
      </c>
      <c r="F4247" s="95" t="s">
        <v>236</v>
      </c>
      <c r="G4247" s="92"/>
      <c r="H4247" s="95" t="s">
        <v>260</v>
      </c>
      <c r="I4247" s="97" t="s">
        <v>2952</v>
      </c>
    </row>
    <row r="4248" spans="1:9" x14ac:dyDescent="0.25">
      <c r="A4248" s="92" t="s">
        <v>237</v>
      </c>
      <c r="B4248" s="93">
        <v>46109.647108263889</v>
      </c>
      <c r="C4248" s="94" t="s">
        <v>235</v>
      </c>
      <c r="D4248" s="95" t="s">
        <v>271</v>
      </c>
      <c r="E4248" s="95" t="s">
        <v>272</v>
      </c>
      <c r="F4248" s="95" t="s">
        <v>236</v>
      </c>
      <c r="G4248" s="92"/>
      <c r="H4248" s="95" t="s">
        <v>273</v>
      </c>
      <c r="I4248" s="97" t="s">
        <v>2953</v>
      </c>
    </row>
    <row r="4249" spans="1:9" x14ac:dyDescent="0.25">
      <c r="A4249" s="92" t="s">
        <v>237</v>
      </c>
      <c r="B4249" s="93">
        <v>46109.646912094904</v>
      </c>
      <c r="C4249" s="94" t="s">
        <v>235</v>
      </c>
      <c r="D4249" s="95" t="s">
        <v>244</v>
      </c>
      <c r="E4249" s="95" t="s">
        <v>147</v>
      </c>
      <c r="F4249" s="95" t="s">
        <v>236</v>
      </c>
      <c r="G4249" s="92"/>
      <c r="H4249" s="95" t="s">
        <v>245</v>
      </c>
      <c r="I4249" s="97" t="s">
        <v>2954</v>
      </c>
    </row>
    <row r="4250" spans="1:9" x14ac:dyDescent="0.25">
      <c r="A4250" s="92" t="s">
        <v>237</v>
      </c>
      <c r="B4250" s="93">
        <v>46109.646871921293</v>
      </c>
      <c r="C4250" s="94" t="s">
        <v>235</v>
      </c>
      <c r="D4250" s="95" t="s">
        <v>238</v>
      </c>
      <c r="E4250" s="95" t="s">
        <v>199</v>
      </c>
      <c r="F4250" s="95" t="s">
        <v>236</v>
      </c>
      <c r="G4250" s="92"/>
      <c r="H4250" s="95" t="s">
        <v>239</v>
      </c>
      <c r="I4250" s="97" t="s">
        <v>2955</v>
      </c>
    </row>
    <row r="4251" spans="1:9" x14ac:dyDescent="0.25">
      <c r="A4251" s="92" t="s">
        <v>237</v>
      </c>
      <c r="B4251" s="93">
        <v>46109.646850416662</v>
      </c>
      <c r="C4251" s="94" t="s">
        <v>235</v>
      </c>
      <c r="D4251" s="95" t="s">
        <v>247</v>
      </c>
      <c r="E4251" s="95" t="s">
        <v>170</v>
      </c>
      <c r="F4251" s="95" t="s">
        <v>236</v>
      </c>
      <c r="G4251" s="92"/>
      <c r="H4251" s="95" t="s">
        <v>248</v>
      </c>
      <c r="I4251" s="97" t="s">
        <v>2956</v>
      </c>
    </row>
    <row r="4252" spans="1:9" x14ac:dyDescent="0.25">
      <c r="A4252" s="92" t="s">
        <v>237</v>
      </c>
      <c r="B4252" s="93">
        <v>46109.646843124996</v>
      </c>
      <c r="C4252" s="94" t="s">
        <v>235</v>
      </c>
      <c r="D4252" s="95" t="s">
        <v>278</v>
      </c>
      <c r="E4252" s="95" t="s">
        <v>203</v>
      </c>
      <c r="F4252" s="95" t="s">
        <v>236</v>
      </c>
      <c r="G4252" s="92"/>
      <c r="H4252" s="95" t="s">
        <v>279</v>
      </c>
      <c r="I4252" s="97" t="s">
        <v>628</v>
      </c>
    </row>
    <row r="4253" spans="1:9" x14ac:dyDescent="0.25">
      <c r="A4253" s="92" t="s">
        <v>237</v>
      </c>
      <c r="B4253" s="93">
        <v>46109.646839513887</v>
      </c>
      <c r="C4253" s="94" t="s">
        <v>235</v>
      </c>
      <c r="D4253" s="95" t="s">
        <v>275</v>
      </c>
      <c r="E4253" s="95" t="s">
        <v>141</v>
      </c>
      <c r="F4253" s="95" t="s">
        <v>236</v>
      </c>
      <c r="G4253" s="92"/>
      <c r="H4253" s="95" t="s">
        <v>276</v>
      </c>
      <c r="I4253" s="97" t="s">
        <v>433</v>
      </c>
    </row>
    <row r="4254" spans="1:9" x14ac:dyDescent="0.25">
      <c r="A4254" s="92" t="s">
        <v>237</v>
      </c>
      <c r="B4254" s="93">
        <v>46109.646831956015</v>
      </c>
      <c r="C4254" s="94" t="s">
        <v>235</v>
      </c>
      <c r="D4254" s="95" t="s">
        <v>268</v>
      </c>
      <c r="E4254" s="95" t="s">
        <v>200</v>
      </c>
      <c r="F4254" s="95" t="s">
        <v>236</v>
      </c>
      <c r="G4254" s="92"/>
      <c r="H4254" s="95" t="s">
        <v>269</v>
      </c>
      <c r="I4254" s="97" t="s">
        <v>1263</v>
      </c>
    </row>
    <row r="4255" spans="1:9" x14ac:dyDescent="0.25">
      <c r="A4255" s="92" t="s">
        <v>237</v>
      </c>
      <c r="B4255" s="93">
        <v>46109.646828148143</v>
      </c>
      <c r="C4255" s="94" t="s">
        <v>235</v>
      </c>
      <c r="D4255" s="95" t="s">
        <v>253</v>
      </c>
      <c r="E4255" s="95" t="s">
        <v>201</v>
      </c>
      <c r="F4255" s="95" t="s">
        <v>236</v>
      </c>
      <c r="G4255" s="92"/>
      <c r="H4255" s="95" t="s">
        <v>254</v>
      </c>
      <c r="I4255" s="97" t="s">
        <v>2957</v>
      </c>
    </row>
    <row r="4256" spans="1:9" x14ac:dyDescent="0.25">
      <c r="A4256" s="92" t="s">
        <v>237</v>
      </c>
      <c r="B4256" s="93">
        <v>46109.646820972222</v>
      </c>
      <c r="C4256" s="94" t="s">
        <v>235</v>
      </c>
      <c r="D4256" s="95" t="s">
        <v>256</v>
      </c>
      <c r="E4256" s="95" t="s">
        <v>165</v>
      </c>
      <c r="F4256" s="95" t="s">
        <v>236</v>
      </c>
      <c r="G4256" s="92"/>
      <c r="H4256" s="95" t="s">
        <v>257</v>
      </c>
      <c r="I4256" s="97" t="s">
        <v>1757</v>
      </c>
    </row>
    <row r="4257" spans="1:9" x14ac:dyDescent="0.25">
      <c r="A4257" s="92" t="s">
        <v>237</v>
      </c>
      <c r="B4257" s="93">
        <v>46109.646819490736</v>
      </c>
      <c r="C4257" s="94" t="s">
        <v>235</v>
      </c>
      <c r="D4257" s="95" t="s">
        <v>265</v>
      </c>
      <c r="E4257" s="95" t="s">
        <v>173</v>
      </c>
      <c r="F4257" s="95" t="s">
        <v>236</v>
      </c>
      <c r="G4257" s="92"/>
      <c r="H4257" s="95" t="s">
        <v>266</v>
      </c>
      <c r="I4257" s="97" t="s">
        <v>1034</v>
      </c>
    </row>
    <row r="4258" spans="1:9" x14ac:dyDescent="0.25">
      <c r="A4258" s="92" t="s">
        <v>237</v>
      </c>
      <c r="B4258" s="93">
        <v>46109.646807557867</v>
      </c>
      <c r="C4258" s="94" t="s">
        <v>235</v>
      </c>
      <c r="D4258" s="95" t="s">
        <v>250</v>
      </c>
      <c r="E4258" s="95" t="s">
        <v>168</v>
      </c>
      <c r="F4258" s="95" t="s">
        <v>236</v>
      </c>
      <c r="G4258" s="92"/>
      <c r="H4258" s="95" t="s">
        <v>251</v>
      </c>
      <c r="I4258" s="97" t="s">
        <v>604</v>
      </c>
    </row>
    <row r="4259" spans="1:9" x14ac:dyDescent="0.25">
      <c r="A4259" s="92" t="s">
        <v>237</v>
      </c>
      <c r="B4259" s="93">
        <v>46109.646790787032</v>
      </c>
      <c r="C4259" s="94" t="s">
        <v>235</v>
      </c>
      <c r="D4259" s="95" t="s">
        <v>262</v>
      </c>
      <c r="E4259" s="95" t="s">
        <v>202</v>
      </c>
      <c r="F4259" s="95" t="s">
        <v>236</v>
      </c>
      <c r="G4259" s="92"/>
      <c r="H4259" s="95" t="s">
        <v>263</v>
      </c>
      <c r="I4259" s="97" t="s">
        <v>463</v>
      </c>
    </row>
    <row r="4260" spans="1:9" x14ac:dyDescent="0.25">
      <c r="A4260" s="92" t="s">
        <v>237</v>
      </c>
      <c r="B4260" s="93">
        <v>46109.646789826387</v>
      </c>
      <c r="C4260" s="94" t="s">
        <v>235</v>
      </c>
      <c r="D4260" s="95" t="s">
        <v>241</v>
      </c>
      <c r="E4260" s="95" t="s">
        <v>144</v>
      </c>
      <c r="F4260" s="95" t="s">
        <v>236</v>
      </c>
      <c r="G4260" s="92"/>
      <c r="H4260" s="95" t="s">
        <v>242</v>
      </c>
      <c r="I4260" s="97" t="s">
        <v>2958</v>
      </c>
    </row>
    <row r="4261" spans="1:9" x14ac:dyDescent="0.25">
      <c r="A4261" s="92" t="s">
        <v>237</v>
      </c>
      <c r="B4261" s="93">
        <v>46109.646610277778</v>
      </c>
      <c r="C4261" s="94" t="s">
        <v>235</v>
      </c>
      <c r="D4261" s="95" t="s">
        <v>259</v>
      </c>
      <c r="E4261" s="95" t="s">
        <v>198</v>
      </c>
      <c r="F4261" s="95" t="s">
        <v>236</v>
      </c>
      <c r="G4261" s="92"/>
      <c r="H4261" s="95" t="s">
        <v>260</v>
      </c>
      <c r="I4261" s="97" t="s">
        <v>2959</v>
      </c>
    </row>
    <row r="4262" spans="1:9" x14ac:dyDescent="0.25">
      <c r="A4262" s="92" t="s">
        <v>237</v>
      </c>
      <c r="B4262" s="93">
        <v>46109.646604537033</v>
      </c>
      <c r="C4262" s="94" t="s">
        <v>235</v>
      </c>
      <c r="D4262" s="95" t="s">
        <v>271</v>
      </c>
      <c r="E4262" s="95" t="s">
        <v>272</v>
      </c>
      <c r="F4262" s="95" t="s">
        <v>236</v>
      </c>
      <c r="G4262" s="92"/>
      <c r="H4262" s="95" t="s">
        <v>273</v>
      </c>
      <c r="I4262" s="97" t="s">
        <v>2960</v>
      </c>
    </row>
    <row r="4263" spans="1:9" x14ac:dyDescent="0.25">
      <c r="A4263" s="92" t="s">
        <v>237</v>
      </c>
      <c r="B4263" s="93">
        <v>46109.646418645832</v>
      </c>
      <c r="C4263" s="94" t="s">
        <v>235</v>
      </c>
      <c r="D4263" s="95" t="s">
        <v>244</v>
      </c>
      <c r="E4263" s="95" t="s">
        <v>147</v>
      </c>
      <c r="F4263" s="95" t="s">
        <v>236</v>
      </c>
      <c r="G4263" s="92"/>
      <c r="H4263" s="95" t="s">
        <v>245</v>
      </c>
      <c r="I4263" s="97" t="s">
        <v>2961</v>
      </c>
    </row>
    <row r="4264" spans="1:9" x14ac:dyDescent="0.25">
      <c r="A4264" s="92" t="s">
        <v>237</v>
      </c>
      <c r="B4264" s="93">
        <v>46109.646378055557</v>
      </c>
      <c r="C4264" s="94" t="s">
        <v>235</v>
      </c>
      <c r="D4264" s="95" t="s">
        <v>238</v>
      </c>
      <c r="E4264" s="95" t="s">
        <v>199</v>
      </c>
      <c r="F4264" s="95" t="s">
        <v>236</v>
      </c>
      <c r="G4264" s="92"/>
      <c r="H4264" s="95" t="s">
        <v>239</v>
      </c>
      <c r="I4264" s="97" t="s">
        <v>2146</v>
      </c>
    </row>
    <row r="4265" spans="1:9" x14ac:dyDescent="0.25">
      <c r="A4265" s="92" t="s">
        <v>237</v>
      </c>
      <c r="B4265" s="93">
        <v>46109.646372106479</v>
      </c>
      <c r="C4265" s="94" t="s">
        <v>235</v>
      </c>
      <c r="D4265" s="95" t="s">
        <v>278</v>
      </c>
      <c r="E4265" s="95" t="s">
        <v>203</v>
      </c>
      <c r="F4265" s="95" t="s">
        <v>236</v>
      </c>
      <c r="G4265" s="92"/>
      <c r="H4265" s="95" t="s">
        <v>279</v>
      </c>
      <c r="I4265" s="97" t="s">
        <v>2962</v>
      </c>
    </row>
    <row r="4266" spans="1:9" x14ac:dyDescent="0.25">
      <c r="A4266" s="92" t="s">
        <v>237</v>
      </c>
      <c r="B4266" s="93">
        <v>46109.64635628472</v>
      </c>
      <c r="C4266" s="94" t="s">
        <v>235</v>
      </c>
      <c r="D4266" s="95" t="s">
        <v>247</v>
      </c>
      <c r="E4266" s="95" t="s">
        <v>170</v>
      </c>
      <c r="F4266" s="95" t="s">
        <v>236</v>
      </c>
      <c r="G4266" s="92"/>
      <c r="H4266" s="95" t="s">
        <v>248</v>
      </c>
      <c r="I4266" s="97" t="s">
        <v>1067</v>
      </c>
    </row>
    <row r="4267" spans="1:9" x14ac:dyDescent="0.25">
      <c r="A4267" s="92" t="s">
        <v>237</v>
      </c>
      <c r="B4267" s="93">
        <v>46109.646352638883</v>
      </c>
      <c r="C4267" s="94" t="s">
        <v>235</v>
      </c>
      <c r="D4267" s="95" t="s">
        <v>275</v>
      </c>
      <c r="E4267" s="95" t="s">
        <v>141</v>
      </c>
      <c r="F4267" s="95" t="s">
        <v>236</v>
      </c>
      <c r="G4267" s="92"/>
      <c r="H4267" s="95" t="s">
        <v>276</v>
      </c>
      <c r="I4267" s="97" t="s">
        <v>1796</v>
      </c>
    </row>
    <row r="4268" spans="1:9" x14ac:dyDescent="0.25">
      <c r="A4268" s="92" t="s">
        <v>237</v>
      </c>
      <c r="B4268" s="93">
        <v>46109.646340335647</v>
      </c>
      <c r="C4268" s="94" t="s">
        <v>235</v>
      </c>
      <c r="D4268" s="95" t="s">
        <v>268</v>
      </c>
      <c r="E4268" s="95" t="s">
        <v>200</v>
      </c>
      <c r="F4268" s="95" t="s">
        <v>236</v>
      </c>
      <c r="G4268" s="92"/>
      <c r="H4268" s="95" t="s">
        <v>269</v>
      </c>
      <c r="I4268" s="97" t="s">
        <v>2963</v>
      </c>
    </row>
    <row r="4269" spans="1:9" x14ac:dyDescent="0.25">
      <c r="A4269" s="92" t="s">
        <v>237</v>
      </c>
      <c r="B4269" s="93">
        <v>46109.64633762731</v>
      </c>
      <c r="C4269" s="94" t="s">
        <v>235</v>
      </c>
      <c r="D4269" s="95" t="s">
        <v>253</v>
      </c>
      <c r="E4269" s="95" t="s">
        <v>201</v>
      </c>
      <c r="F4269" s="95" t="s">
        <v>236</v>
      </c>
      <c r="G4269" s="92"/>
      <c r="H4269" s="95" t="s">
        <v>254</v>
      </c>
      <c r="I4269" s="97" t="s">
        <v>1390</v>
      </c>
    </row>
    <row r="4270" spans="1:9" x14ac:dyDescent="0.25">
      <c r="A4270" s="92" t="s">
        <v>237</v>
      </c>
      <c r="B4270" s="93">
        <v>46109.646331516204</v>
      </c>
      <c r="C4270" s="94" t="s">
        <v>235</v>
      </c>
      <c r="D4270" s="95" t="s">
        <v>256</v>
      </c>
      <c r="E4270" s="95" t="s">
        <v>165</v>
      </c>
      <c r="F4270" s="95" t="s">
        <v>236</v>
      </c>
      <c r="G4270" s="92"/>
      <c r="H4270" s="95" t="s">
        <v>257</v>
      </c>
      <c r="I4270" s="97" t="s">
        <v>2964</v>
      </c>
    </row>
    <row r="4271" spans="1:9" x14ac:dyDescent="0.25">
      <c r="A4271" s="92" t="s">
        <v>237</v>
      </c>
      <c r="B4271" s="93">
        <v>46109.646330034717</v>
      </c>
      <c r="C4271" s="94" t="s">
        <v>235</v>
      </c>
      <c r="D4271" s="95" t="s">
        <v>265</v>
      </c>
      <c r="E4271" s="95" t="s">
        <v>173</v>
      </c>
      <c r="F4271" s="95" t="s">
        <v>236</v>
      </c>
      <c r="G4271" s="92"/>
      <c r="H4271" s="95" t="s">
        <v>266</v>
      </c>
      <c r="I4271" s="97" t="s">
        <v>1593</v>
      </c>
    </row>
    <row r="4272" spans="1:9" x14ac:dyDescent="0.25">
      <c r="A4272" s="92" t="s">
        <v>237</v>
      </c>
      <c r="B4272" s="93">
        <v>46109.646323148147</v>
      </c>
      <c r="C4272" s="94" t="s">
        <v>235</v>
      </c>
      <c r="D4272" s="95" t="s">
        <v>250</v>
      </c>
      <c r="E4272" s="95" t="s">
        <v>168</v>
      </c>
      <c r="F4272" s="95" t="s">
        <v>236</v>
      </c>
      <c r="G4272" s="92"/>
      <c r="H4272" s="95" t="s">
        <v>251</v>
      </c>
      <c r="I4272" s="97" t="s">
        <v>2965</v>
      </c>
    </row>
    <row r="4273" spans="1:9" x14ac:dyDescent="0.25">
      <c r="A4273" s="92" t="s">
        <v>237</v>
      </c>
      <c r="B4273" s="93">
        <v>46109.646306805553</v>
      </c>
      <c r="C4273" s="94" t="s">
        <v>235</v>
      </c>
      <c r="D4273" s="95" t="s">
        <v>262</v>
      </c>
      <c r="E4273" s="95" t="s">
        <v>202</v>
      </c>
      <c r="F4273" s="95" t="s">
        <v>236</v>
      </c>
      <c r="G4273" s="92"/>
      <c r="H4273" s="95" t="s">
        <v>263</v>
      </c>
      <c r="I4273" s="97" t="s">
        <v>2966</v>
      </c>
    </row>
    <row r="4274" spans="1:9" x14ac:dyDescent="0.25">
      <c r="A4274" s="92" t="s">
        <v>237</v>
      </c>
      <c r="B4274" s="93">
        <v>46109.646296446757</v>
      </c>
      <c r="C4274" s="94" t="s">
        <v>235</v>
      </c>
      <c r="D4274" s="95" t="s">
        <v>241</v>
      </c>
      <c r="E4274" s="95" t="s">
        <v>144</v>
      </c>
      <c r="F4274" s="95" t="s">
        <v>236</v>
      </c>
      <c r="G4274" s="92"/>
      <c r="H4274" s="95" t="s">
        <v>242</v>
      </c>
      <c r="I4274" s="97" t="s">
        <v>2671</v>
      </c>
    </row>
    <row r="4275" spans="1:9" x14ac:dyDescent="0.25">
      <c r="A4275" s="92" t="s">
        <v>237</v>
      </c>
      <c r="B4275" s="93">
        <v>46109.646112175928</v>
      </c>
      <c r="C4275" s="94" t="s">
        <v>235</v>
      </c>
      <c r="D4275" s="95" t="s">
        <v>259</v>
      </c>
      <c r="E4275" s="95" t="s">
        <v>198</v>
      </c>
      <c r="F4275" s="95" t="s">
        <v>236</v>
      </c>
      <c r="G4275" s="92"/>
      <c r="H4275" s="95" t="s">
        <v>260</v>
      </c>
      <c r="I4275" s="97" t="s">
        <v>2967</v>
      </c>
    </row>
    <row r="4276" spans="1:9" x14ac:dyDescent="0.25">
      <c r="A4276" s="92" t="s">
        <v>237</v>
      </c>
      <c r="B4276" s="93">
        <v>46109.646100949074</v>
      </c>
      <c r="C4276" s="94" t="s">
        <v>235</v>
      </c>
      <c r="D4276" s="95" t="s">
        <v>271</v>
      </c>
      <c r="E4276" s="95" t="s">
        <v>272</v>
      </c>
      <c r="F4276" s="95" t="s">
        <v>236</v>
      </c>
      <c r="G4276" s="92"/>
      <c r="H4276" s="95" t="s">
        <v>273</v>
      </c>
      <c r="I4276" s="97" t="s">
        <v>2968</v>
      </c>
    </row>
    <row r="4277" spans="1:9" x14ac:dyDescent="0.25">
      <c r="A4277" s="92" t="s">
        <v>237</v>
      </c>
      <c r="B4277" s="93">
        <v>46109.645917465277</v>
      </c>
      <c r="C4277" s="94" t="s">
        <v>235</v>
      </c>
      <c r="D4277" s="95" t="s">
        <v>244</v>
      </c>
      <c r="E4277" s="95" t="s">
        <v>147</v>
      </c>
      <c r="F4277" s="95" t="s">
        <v>236</v>
      </c>
      <c r="G4277" s="92"/>
      <c r="H4277" s="95" t="s">
        <v>245</v>
      </c>
      <c r="I4277" s="97" t="s">
        <v>2969</v>
      </c>
    </row>
    <row r="4278" spans="1:9" x14ac:dyDescent="0.25">
      <c r="A4278" s="92" t="s">
        <v>237</v>
      </c>
      <c r="B4278" s="93">
        <v>46109.645903773147</v>
      </c>
      <c r="C4278" s="94" t="s">
        <v>235</v>
      </c>
      <c r="D4278" s="95" t="s">
        <v>278</v>
      </c>
      <c r="E4278" s="95" t="s">
        <v>203</v>
      </c>
      <c r="F4278" s="95" t="s">
        <v>236</v>
      </c>
      <c r="G4278" s="92"/>
      <c r="H4278" s="95" t="s">
        <v>279</v>
      </c>
      <c r="I4278" s="97" t="s">
        <v>1511</v>
      </c>
    </row>
    <row r="4279" spans="1:9" x14ac:dyDescent="0.25">
      <c r="A4279" s="92" t="s">
        <v>237</v>
      </c>
      <c r="B4279" s="93">
        <v>46109.645883865742</v>
      </c>
      <c r="C4279" s="94" t="s">
        <v>235</v>
      </c>
      <c r="D4279" s="95" t="s">
        <v>238</v>
      </c>
      <c r="E4279" s="95" t="s">
        <v>199</v>
      </c>
      <c r="F4279" s="95" t="s">
        <v>236</v>
      </c>
      <c r="G4279" s="92"/>
      <c r="H4279" s="95" t="s">
        <v>239</v>
      </c>
      <c r="I4279" s="97" t="s">
        <v>2970</v>
      </c>
    </row>
    <row r="4280" spans="1:9" x14ac:dyDescent="0.25">
      <c r="A4280" s="92" t="s">
        <v>237</v>
      </c>
      <c r="B4280" s="93">
        <v>46109.645866273146</v>
      </c>
      <c r="C4280" s="94" t="s">
        <v>235</v>
      </c>
      <c r="D4280" s="95" t="s">
        <v>247</v>
      </c>
      <c r="E4280" s="95" t="s">
        <v>170</v>
      </c>
      <c r="F4280" s="95" t="s">
        <v>236</v>
      </c>
      <c r="G4280" s="92"/>
      <c r="H4280" s="95" t="s">
        <v>248</v>
      </c>
      <c r="I4280" s="97" t="s">
        <v>2088</v>
      </c>
    </row>
    <row r="4281" spans="1:9" x14ac:dyDescent="0.25">
      <c r="A4281" s="92" t="s">
        <v>237</v>
      </c>
      <c r="B4281" s="93">
        <v>46109.64585778935</v>
      </c>
      <c r="C4281" s="94" t="s">
        <v>235</v>
      </c>
      <c r="D4281" s="95" t="s">
        <v>275</v>
      </c>
      <c r="E4281" s="95" t="s">
        <v>141</v>
      </c>
      <c r="F4281" s="95" t="s">
        <v>236</v>
      </c>
      <c r="G4281" s="92"/>
      <c r="H4281" s="95" t="s">
        <v>276</v>
      </c>
      <c r="I4281" s="97" t="s">
        <v>2971</v>
      </c>
    </row>
    <row r="4282" spans="1:9" x14ac:dyDescent="0.25">
      <c r="A4282" s="92" t="s">
        <v>237</v>
      </c>
      <c r="B4282" s="93">
        <v>46109.64585277778</v>
      </c>
      <c r="C4282" s="94" t="s">
        <v>235</v>
      </c>
      <c r="D4282" s="95" t="s">
        <v>268</v>
      </c>
      <c r="E4282" s="95" t="s">
        <v>200</v>
      </c>
      <c r="F4282" s="95" t="s">
        <v>236</v>
      </c>
      <c r="G4282" s="92"/>
      <c r="H4282" s="95" t="s">
        <v>269</v>
      </c>
      <c r="I4282" s="97" t="s">
        <v>869</v>
      </c>
    </row>
    <row r="4283" spans="1:9" x14ac:dyDescent="0.25">
      <c r="A4283" s="92" t="s">
        <v>237</v>
      </c>
      <c r="B4283" s="93">
        <v>46109.645841516205</v>
      </c>
      <c r="C4283" s="94" t="s">
        <v>235</v>
      </c>
      <c r="D4283" s="95" t="s">
        <v>256</v>
      </c>
      <c r="E4283" s="95" t="s">
        <v>165</v>
      </c>
      <c r="F4283" s="95" t="s">
        <v>236</v>
      </c>
      <c r="G4283" s="92"/>
      <c r="H4283" s="95" t="s">
        <v>257</v>
      </c>
      <c r="I4283" s="97" t="s">
        <v>2972</v>
      </c>
    </row>
    <row r="4284" spans="1:9" x14ac:dyDescent="0.25">
      <c r="A4284" s="92" t="s">
        <v>237</v>
      </c>
      <c r="B4284" s="93">
        <v>46109.645837037038</v>
      </c>
      <c r="C4284" s="94" t="s">
        <v>235</v>
      </c>
      <c r="D4284" s="95" t="s">
        <v>250</v>
      </c>
      <c r="E4284" s="95" t="s">
        <v>168</v>
      </c>
      <c r="F4284" s="95" t="s">
        <v>236</v>
      </c>
      <c r="G4284" s="92"/>
      <c r="H4284" s="95" t="s">
        <v>251</v>
      </c>
      <c r="I4284" s="97" t="s">
        <v>1096</v>
      </c>
    </row>
    <row r="4285" spans="1:9" x14ac:dyDescent="0.25">
      <c r="A4285" s="92" t="s">
        <v>237</v>
      </c>
      <c r="B4285" s="93">
        <v>46109.645832118054</v>
      </c>
      <c r="C4285" s="94" t="s">
        <v>235</v>
      </c>
      <c r="D4285" s="95" t="s">
        <v>253</v>
      </c>
      <c r="E4285" s="95" t="s">
        <v>201</v>
      </c>
      <c r="F4285" s="95" t="s">
        <v>236</v>
      </c>
      <c r="G4285" s="92"/>
      <c r="H4285" s="95" t="s">
        <v>254</v>
      </c>
      <c r="I4285" s="97" t="s">
        <v>2973</v>
      </c>
    </row>
    <row r="4286" spans="1:9" x14ac:dyDescent="0.25">
      <c r="A4286" s="92" t="s">
        <v>237</v>
      </c>
      <c r="B4286" s="93">
        <v>46109.645828310182</v>
      </c>
      <c r="C4286" s="94" t="s">
        <v>235</v>
      </c>
      <c r="D4286" s="95" t="s">
        <v>265</v>
      </c>
      <c r="E4286" s="95" t="s">
        <v>173</v>
      </c>
      <c r="F4286" s="95" t="s">
        <v>236</v>
      </c>
      <c r="G4286" s="92"/>
      <c r="H4286" s="95" t="s">
        <v>266</v>
      </c>
      <c r="I4286" s="97" t="s">
        <v>2401</v>
      </c>
    </row>
    <row r="4287" spans="1:9" x14ac:dyDescent="0.25">
      <c r="A4287" s="92" t="s">
        <v>237</v>
      </c>
      <c r="B4287" s="93">
        <v>46109.645823078703</v>
      </c>
      <c r="C4287" s="94" t="s">
        <v>235</v>
      </c>
      <c r="D4287" s="95" t="s">
        <v>262</v>
      </c>
      <c r="E4287" s="95" t="s">
        <v>202</v>
      </c>
      <c r="F4287" s="95" t="s">
        <v>236</v>
      </c>
      <c r="G4287" s="92"/>
      <c r="H4287" s="95" t="s">
        <v>263</v>
      </c>
      <c r="I4287" s="97" t="s">
        <v>2106</v>
      </c>
    </row>
    <row r="4288" spans="1:9" x14ac:dyDescent="0.25">
      <c r="A4288" s="92" t="s">
        <v>237</v>
      </c>
      <c r="B4288" s="93">
        <v>46109.645798252313</v>
      </c>
      <c r="C4288" s="94" t="s">
        <v>235</v>
      </c>
      <c r="D4288" s="95" t="s">
        <v>241</v>
      </c>
      <c r="E4288" s="95" t="s">
        <v>144</v>
      </c>
      <c r="F4288" s="95" t="s">
        <v>236</v>
      </c>
      <c r="G4288" s="92"/>
      <c r="H4288" s="95" t="s">
        <v>242</v>
      </c>
      <c r="I4288" s="97" t="s">
        <v>1608</v>
      </c>
    </row>
    <row r="4289" spans="1:9" x14ac:dyDescent="0.25">
      <c r="A4289" s="92" t="s">
        <v>237</v>
      </c>
      <c r="B4289" s="93">
        <v>46109.645604895828</v>
      </c>
      <c r="C4289" s="94" t="s">
        <v>235</v>
      </c>
      <c r="D4289" s="95" t="s">
        <v>259</v>
      </c>
      <c r="E4289" s="95" t="s">
        <v>198</v>
      </c>
      <c r="F4289" s="95" t="s">
        <v>236</v>
      </c>
      <c r="G4289" s="92"/>
      <c r="H4289" s="95" t="s">
        <v>260</v>
      </c>
      <c r="I4289" s="97" t="s">
        <v>999</v>
      </c>
    </row>
    <row r="4290" spans="1:9" x14ac:dyDescent="0.25">
      <c r="A4290" s="92" t="s">
        <v>237</v>
      </c>
      <c r="B4290" s="93">
        <v>46109.64559226852</v>
      </c>
      <c r="C4290" s="94" t="s">
        <v>235</v>
      </c>
      <c r="D4290" s="95" t="s">
        <v>271</v>
      </c>
      <c r="E4290" s="95" t="s">
        <v>272</v>
      </c>
      <c r="F4290" s="95" t="s">
        <v>236</v>
      </c>
      <c r="G4290" s="92"/>
      <c r="H4290" s="95" t="s">
        <v>273</v>
      </c>
      <c r="I4290" s="97" t="s">
        <v>2974</v>
      </c>
    </row>
    <row r="4291" spans="1:9" x14ac:dyDescent="0.25">
      <c r="A4291" s="92" t="s">
        <v>237</v>
      </c>
      <c r="B4291" s="93">
        <v>46109.645437280087</v>
      </c>
      <c r="C4291" s="94" t="s">
        <v>235</v>
      </c>
      <c r="D4291" s="95" t="s">
        <v>278</v>
      </c>
      <c r="E4291" s="95" t="s">
        <v>203</v>
      </c>
      <c r="F4291" s="95" t="s">
        <v>236</v>
      </c>
      <c r="G4291" s="92"/>
      <c r="H4291" s="95" t="s">
        <v>279</v>
      </c>
      <c r="I4291" s="97" t="s">
        <v>2266</v>
      </c>
    </row>
    <row r="4292" spans="1:9" x14ac:dyDescent="0.25">
      <c r="A4292" s="92" t="s">
        <v>237</v>
      </c>
      <c r="B4292" s="93">
        <v>46109.645415891202</v>
      </c>
      <c r="C4292" s="94" t="s">
        <v>235</v>
      </c>
      <c r="D4292" s="95" t="s">
        <v>244</v>
      </c>
      <c r="E4292" s="95" t="s">
        <v>147</v>
      </c>
      <c r="F4292" s="95" t="s">
        <v>236</v>
      </c>
      <c r="G4292" s="92"/>
      <c r="H4292" s="95" t="s">
        <v>245</v>
      </c>
      <c r="I4292" s="97" t="s">
        <v>2231</v>
      </c>
    </row>
    <row r="4293" spans="1:9" x14ac:dyDescent="0.25">
      <c r="A4293" s="92" t="s">
        <v>237</v>
      </c>
      <c r="B4293" s="93">
        <v>46109.645394918982</v>
      </c>
      <c r="C4293" s="94" t="s">
        <v>235</v>
      </c>
      <c r="D4293" s="95" t="s">
        <v>238</v>
      </c>
      <c r="E4293" s="95" t="s">
        <v>199</v>
      </c>
      <c r="F4293" s="95" t="s">
        <v>236</v>
      </c>
      <c r="G4293" s="92"/>
      <c r="H4293" s="95" t="s">
        <v>239</v>
      </c>
      <c r="I4293" s="97" t="s">
        <v>2975</v>
      </c>
    </row>
    <row r="4294" spans="1:9" x14ac:dyDescent="0.25">
      <c r="A4294" s="92" t="s">
        <v>237</v>
      </c>
      <c r="B4294" s="93">
        <v>46109.645371238425</v>
      </c>
      <c r="C4294" s="94" t="s">
        <v>235</v>
      </c>
      <c r="D4294" s="95" t="s">
        <v>247</v>
      </c>
      <c r="E4294" s="95" t="s">
        <v>170</v>
      </c>
      <c r="F4294" s="95" t="s">
        <v>236</v>
      </c>
      <c r="G4294" s="92"/>
      <c r="H4294" s="95" t="s">
        <v>248</v>
      </c>
      <c r="I4294" s="97" t="s">
        <v>1614</v>
      </c>
    </row>
    <row r="4295" spans="1:9" x14ac:dyDescent="0.25">
      <c r="A4295" s="92" t="s">
        <v>237</v>
      </c>
      <c r="B4295" s="93">
        <v>46109.645363090276</v>
      </c>
      <c r="C4295" s="94" t="s">
        <v>235</v>
      </c>
      <c r="D4295" s="95" t="s">
        <v>268</v>
      </c>
      <c r="E4295" s="95" t="s">
        <v>200</v>
      </c>
      <c r="F4295" s="95" t="s">
        <v>236</v>
      </c>
      <c r="G4295" s="92"/>
      <c r="H4295" s="95" t="s">
        <v>269</v>
      </c>
      <c r="I4295" s="97" t="s">
        <v>1141</v>
      </c>
    </row>
    <row r="4296" spans="1:9" x14ac:dyDescent="0.25">
      <c r="A4296" s="92" t="s">
        <v>237</v>
      </c>
      <c r="B4296" s="93">
        <v>46109.645360034723</v>
      </c>
      <c r="C4296" s="94" t="s">
        <v>235</v>
      </c>
      <c r="D4296" s="95" t="s">
        <v>275</v>
      </c>
      <c r="E4296" s="95" t="s">
        <v>141</v>
      </c>
      <c r="F4296" s="95" t="s">
        <v>236</v>
      </c>
      <c r="G4296" s="92"/>
      <c r="H4296" s="95" t="s">
        <v>276</v>
      </c>
      <c r="I4296" s="97" t="s">
        <v>2976</v>
      </c>
    </row>
    <row r="4297" spans="1:9" x14ac:dyDescent="0.25">
      <c r="A4297" s="92" t="s">
        <v>237</v>
      </c>
      <c r="B4297" s="93">
        <v>46109.645354236112</v>
      </c>
      <c r="C4297" s="94" t="s">
        <v>235</v>
      </c>
      <c r="D4297" s="95" t="s">
        <v>256</v>
      </c>
      <c r="E4297" s="95" t="s">
        <v>165</v>
      </c>
      <c r="F4297" s="95" t="s">
        <v>236</v>
      </c>
      <c r="G4297" s="92"/>
      <c r="H4297" s="95" t="s">
        <v>257</v>
      </c>
      <c r="I4297" s="97" t="s">
        <v>2977</v>
      </c>
    </row>
    <row r="4298" spans="1:9" x14ac:dyDescent="0.25">
      <c r="A4298" s="92" t="s">
        <v>237</v>
      </c>
      <c r="B4298" s="93">
        <v>46109.645345752309</v>
      </c>
      <c r="C4298" s="94" t="s">
        <v>235</v>
      </c>
      <c r="D4298" s="95" t="s">
        <v>250</v>
      </c>
      <c r="E4298" s="95" t="s">
        <v>168</v>
      </c>
      <c r="F4298" s="95" t="s">
        <v>236</v>
      </c>
      <c r="G4298" s="92"/>
      <c r="H4298" s="95" t="s">
        <v>251</v>
      </c>
      <c r="I4298" s="97" t="s">
        <v>2901</v>
      </c>
    </row>
    <row r="4299" spans="1:9" x14ac:dyDescent="0.25">
      <c r="A4299" s="92" t="s">
        <v>237</v>
      </c>
      <c r="B4299" s="93">
        <v>46109.645339270828</v>
      </c>
      <c r="C4299" s="94" t="s">
        <v>235</v>
      </c>
      <c r="D4299" s="95" t="s">
        <v>253</v>
      </c>
      <c r="E4299" s="95" t="s">
        <v>201</v>
      </c>
      <c r="F4299" s="95" t="s">
        <v>236</v>
      </c>
      <c r="G4299" s="92"/>
      <c r="H4299" s="95" t="s">
        <v>254</v>
      </c>
      <c r="I4299" s="97" t="s">
        <v>1409</v>
      </c>
    </row>
    <row r="4300" spans="1:9" x14ac:dyDescent="0.25">
      <c r="A4300" s="92" t="s">
        <v>237</v>
      </c>
      <c r="B4300" s="93">
        <v>46109.645337650458</v>
      </c>
      <c r="C4300" s="94" t="s">
        <v>235</v>
      </c>
      <c r="D4300" s="95" t="s">
        <v>265</v>
      </c>
      <c r="E4300" s="95" t="s">
        <v>173</v>
      </c>
      <c r="F4300" s="95" t="s">
        <v>236</v>
      </c>
      <c r="G4300" s="92"/>
      <c r="H4300" s="95" t="s">
        <v>266</v>
      </c>
      <c r="I4300" s="97" t="s">
        <v>907</v>
      </c>
    </row>
    <row r="4301" spans="1:9" x14ac:dyDescent="0.25">
      <c r="A4301" s="92" t="s">
        <v>237</v>
      </c>
      <c r="B4301" s="93">
        <v>46109.645332083332</v>
      </c>
      <c r="C4301" s="94" t="s">
        <v>235</v>
      </c>
      <c r="D4301" s="95" t="s">
        <v>262</v>
      </c>
      <c r="E4301" s="95" t="s">
        <v>202</v>
      </c>
      <c r="F4301" s="95" t="s">
        <v>236</v>
      </c>
      <c r="G4301" s="92"/>
      <c r="H4301" s="95" t="s">
        <v>263</v>
      </c>
      <c r="I4301" s="97" t="s">
        <v>2978</v>
      </c>
    </row>
    <row r="4302" spans="1:9" x14ac:dyDescent="0.25">
      <c r="A4302" s="92" t="s">
        <v>237</v>
      </c>
      <c r="B4302" s="93">
        <v>46109.64530478009</v>
      </c>
      <c r="C4302" s="94" t="s">
        <v>235</v>
      </c>
      <c r="D4302" s="95" t="s">
        <v>241</v>
      </c>
      <c r="E4302" s="95" t="s">
        <v>144</v>
      </c>
      <c r="F4302" s="95" t="s">
        <v>236</v>
      </c>
      <c r="G4302" s="92"/>
      <c r="H4302" s="95" t="s">
        <v>242</v>
      </c>
      <c r="I4302" s="97" t="s">
        <v>2979</v>
      </c>
    </row>
    <row r="4303" spans="1:9" x14ac:dyDescent="0.25">
      <c r="A4303" s="92" t="s">
        <v>237</v>
      </c>
      <c r="B4303" s="93">
        <v>46109.645099548608</v>
      </c>
      <c r="C4303" s="94" t="s">
        <v>235</v>
      </c>
      <c r="D4303" s="95" t="s">
        <v>259</v>
      </c>
      <c r="E4303" s="95" t="s">
        <v>198</v>
      </c>
      <c r="F4303" s="95" t="s">
        <v>236</v>
      </c>
      <c r="G4303" s="92"/>
      <c r="H4303" s="95" t="s">
        <v>260</v>
      </c>
      <c r="I4303" s="97" t="s">
        <v>2980</v>
      </c>
    </row>
    <row r="4304" spans="1:9" x14ac:dyDescent="0.25">
      <c r="A4304" s="92" t="s">
        <v>237</v>
      </c>
      <c r="B4304" s="93">
        <v>46109.645091076389</v>
      </c>
      <c r="C4304" s="94" t="s">
        <v>235</v>
      </c>
      <c r="D4304" s="95" t="s">
        <v>271</v>
      </c>
      <c r="E4304" s="95" t="s">
        <v>272</v>
      </c>
      <c r="F4304" s="95" t="s">
        <v>236</v>
      </c>
      <c r="G4304" s="92"/>
      <c r="H4304" s="95" t="s">
        <v>273</v>
      </c>
      <c r="I4304" s="97" t="s">
        <v>2981</v>
      </c>
    </row>
    <row r="4305" spans="1:9" x14ac:dyDescent="0.25">
      <c r="A4305" s="92" t="s">
        <v>237</v>
      </c>
      <c r="B4305" s="93">
        <v>46109.644965173611</v>
      </c>
      <c r="C4305" s="94" t="s">
        <v>235</v>
      </c>
      <c r="D4305" s="95" t="s">
        <v>278</v>
      </c>
      <c r="E4305" s="95" t="s">
        <v>203</v>
      </c>
      <c r="F4305" s="95" t="s">
        <v>236</v>
      </c>
      <c r="G4305" s="92"/>
      <c r="H4305" s="95" t="s">
        <v>279</v>
      </c>
      <c r="I4305" s="97" t="s">
        <v>2378</v>
      </c>
    </row>
    <row r="4306" spans="1:9" x14ac:dyDescent="0.25">
      <c r="A4306" s="92" t="s">
        <v>237</v>
      </c>
      <c r="B4306" s="93">
        <v>46109.644920891202</v>
      </c>
      <c r="C4306" s="94" t="s">
        <v>235</v>
      </c>
      <c r="D4306" s="95" t="s">
        <v>244</v>
      </c>
      <c r="E4306" s="95" t="s">
        <v>147</v>
      </c>
      <c r="F4306" s="95" t="s">
        <v>236</v>
      </c>
      <c r="G4306" s="92"/>
      <c r="H4306" s="95" t="s">
        <v>245</v>
      </c>
      <c r="I4306" s="97" t="s">
        <v>1823</v>
      </c>
    </row>
    <row r="4307" spans="1:9" x14ac:dyDescent="0.25">
      <c r="A4307" s="92" t="s">
        <v>237</v>
      </c>
      <c r="B4307" s="93">
        <v>46109.644903541666</v>
      </c>
      <c r="C4307" s="94" t="s">
        <v>235</v>
      </c>
      <c r="D4307" s="95" t="s">
        <v>238</v>
      </c>
      <c r="E4307" s="95" t="s">
        <v>199</v>
      </c>
      <c r="F4307" s="95" t="s">
        <v>236</v>
      </c>
      <c r="G4307" s="92"/>
      <c r="H4307" s="95" t="s">
        <v>239</v>
      </c>
      <c r="I4307" s="97" t="s">
        <v>2950</v>
      </c>
    </row>
    <row r="4308" spans="1:9" x14ac:dyDescent="0.25">
      <c r="A4308" s="92" t="s">
        <v>237</v>
      </c>
      <c r="B4308" s="93">
        <v>46109.644874849539</v>
      </c>
      <c r="C4308" s="94" t="s">
        <v>235</v>
      </c>
      <c r="D4308" s="95" t="s">
        <v>247</v>
      </c>
      <c r="E4308" s="95" t="s">
        <v>170</v>
      </c>
      <c r="F4308" s="95" t="s">
        <v>236</v>
      </c>
      <c r="G4308" s="92"/>
      <c r="H4308" s="95" t="s">
        <v>248</v>
      </c>
      <c r="I4308" s="97" t="s">
        <v>2982</v>
      </c>
    </row>
    <row r="4309" spans="1:9" x14ac:dyDescent="0.25">
      <c r="A4309" s="92" t="s">
        <v>237</v>
      </c>
      <c r="B4309" s="93">
        <v>46109.644870057869</v>
      </c>
      <c r="C4309" s="94" t="s">
        <v>235</v>
      </c>
      <c r="D4309" s="95" t="s">
        <v>268</v>
      </c>
      <c r="E4309" s="95" t="s">
        <v>200</v>
      </c>
      <c r="F4309" s="95" t="s">
        <v>236</v>
      </c>
      <c r="G4309" s="92"/>
      <c r="H4309" s="95" t="s">
        <v>269</v>
      </c>
      <c r="I4309" s="97" t="s">
        <v>2180</v>
      </c>
    </row>
    <row r="4310" spans="1:9" x14ac:dyDescent="0.25">
      <c r="A4310" s="92" t="s">
        <v>237</v>
      </c>
      <c r="B4310" s="93">
        <v>46109.644864479167</v>
      </c>
      <c r="C4310" s="94" t="s">
        <v>235</v>
      </c>
      <c r="D4310" s="95" t="s">
        <v>256</v>
      </c>
      <c r="E4310" s="95" t="s">
        <v>165</v>
      </c>
      <c r="F4310" s="95" t="s">
        <v>236</v>
      </c>
      <c r="G4310" s="92"/>
      <c r="H4310" s="95" t="s">
        <v>257</v>
      </c>
      <c r="I4310" s="97" t="s">
        <v>2983</v>
      </c>
    </row>
    <row r="4311" spans="1:9" x14ac:dyDescent="0.25">
      <c r="A4311" s="92" t="s">
        <v>237</v>
      </c>
      <c r="B4311" s="93">
        <v>46109.644860428241</v>
      </c>
      <c r="C4311" s="94" t="s">
        <v>235</v>
      </c>
      <c r="D4311" s="95" t="s">
        <v>275</v>
      </c>
      <c r="E4311" s="95" t="s">
        <v>141</v>
      </c>
      <c r="F4311" s="95" t="s">
        <v>236</v>
      </c>
      <c r="G4311" s="92"/>
      <c r="H4311" s="95" t="s">
        <v>276</v>
      </c>
      <c r="I4311" s="97" t="s">
        <v>2984</v>
      </c>
    </row>
    <row r="4312" spans="1:9" x14ac:dyDescent="0.25">
      <c r="A4312" s="92" t="s">
        <v>237</v>
      </c>
      <c r="B4312" s="93">
        <v>46109.644855451385</v>
      </c>
      <c r="C4312" s="94" t="s">
        <v>235</v>
      </c>
      <c r="D4312" s="95" t="s">
        <v>250</v>
      </c>
      <c r="E4312" s="95" t="s">
        <v>168</v>
      </c>
      <c r="F4312" s="95" t="s">
        <v>236</v>
      </c>
      <c r="G4312" s="92"/>
      <c r="H4312" s="95" t="s">
        <v>251</v>
      </c>
      <c r="I4312" s="97" t="s">
        <v>2985</v>
      </c>
    </row>
    <row r="4313" spans="1:9" x14ac:dyDescent="0.25">
      <c r="A4313" s="92" t="s">
        <v>237</v>
      </c>
      <c r="B4313" s="93">
        <v>46109.644845266201</v>
      </c>
      <c r="C4313" s="94" t="s">
        <v>235</v>
      </c>
      <c r="D4313" s="95" t="s">
        <v>253</v>
      </c>
      <c r="E4313" s="95" t="s">
        <v>201</v>
      </c>
      <c r="F4313" s="95" t="s">
        <v>236</v>
      </c>
      <c r="G4313" s="92"/>
      <c r="H4313" s="95" t="s">
        <v>254</v>
      </c>
      <c r="I4313" s="97" t="s">
        <v>2986</v>
      </c>
    </row>
    <row r="4314" spans="1:9" x14ac:dyDescent="0.25">
      <c r="A4314" s="92" t="s">
        <v>237</v>
      </c>
      <c r="B4314" s="93">
        <v>46109.644834594903</v>
      </c>
      <c r="C4314" s="94" t="s">
        <v>235</v>
      </c>
      <c r="D4314" s="95" t="s">
        <v>262</v>
      </c>
      <c r="E4314" s="95" t="s">
        <v>202</v>
      </c>
      <c r="F4314" s="95" t="s">
        <v>236</v>
      </c>
      <c r="G4314" s="92"/>
      <c r="H4314" s="95" t="s">
        <v>263</v>
      </c>
      <c r="I4314" s="97" t="s">
        <v>2987</v>
      </c>
    </row>
    <row r="4315" spans="1:9" x14ac:dyDescent="0.25">
      <c r="A4315" s="92" t="s">
        <v>237</v>
      </c>
      <c r="B4315" s="93">
        <v>46109.644831527774</v>
      </c>
      <c r="C4315" s="94" t="s">
        <v>235</v>
      </c>
      <c r="D4315" s="95" t="s">
        <v>265</v>
      </c>
      <c r="E4315" s="95" t="s">
        <v>173</v>
      </c>
      <c r="F4315" s="95" t="s">
        <v>236</v>
      </c>
      <c r="G4315" s="92"/>
      <c r="H4315" s="95" t="s">
        <v>266</v>
      </c>
      <c r="I4315" s="97" t="s">
        <v>2988</v>
      </c>
    </row>
    <row r="4316" spans="1:9" x14ac:dyDescent="0.25">
      <c r="A4316" s="92" t="s">
        <v>237</v>
      </c>
      <c r="B4316" s="93">
        <v>46109.644810185186</v>
      </c>
      <c r="C4316" s="94" t="s">
        <v>235</v>
      </c>
      <c r="D4316" s="95" t="s">
        <v>241</v>
      </c>
      <c r="E4316" s="95" t="s">
        <v>144</v>
      </c>
      <c r="F4316" s="95" t="s">
        <v>236</v>
      </c>
      <c r="G4316" s="92"/>
      <c r="H4316" s="95" t="s">
        <v>242</v>
      </c>
      <c r="I4316" s="97" t="s">
        <v>2989</v>
      </c>
    </row>
    <row r="4317" spans="1:9" x14ac:dyDescent="0.25">
      <c r="A4317" s="92" t="s">
        <v>237</v>
      </c>
      <c r="B4317" s="93">
        <v>46109.644594247686</v>
      </c>
      <c r="C4317" s="94" t="s">
        <v>235</v>
      </c>
      <c r="D4317" s="95" t="s">
        <v>259</v>
      </c>
      <c r="E4317" s="95" t="s">
        <v>198</v>
      </c>
      <c r="F4317" s="95" t="s">
        <v>236</v>
      </c>
      <c r="G4317" s="92"/>
      <c r="H4317" s="95" t="s">
        <v>260</v>
      </c>
      <c r="I4317" s="97" t="s">
        <v>2990</v>
      </c>
    </row>
    <row r="4318" spans="1:9" x14ac:dyDescent="0.25">
      <c r="A4318" s="92" t="s">
        <v>237</v>
      </c>
      <c r="B4318" s="93">
        <v>46109.644589351847</v>
      </c>
      <c r="C4318" s="94" t="s">
        <v>235</v>
      </c>
      <c r="D4318" s="95" t="s">
        <v>271</v>
      </c>
      <c r="E4318" s="95" t="s">
        <v>272</v>
      </c>
      <c r="F4318" s="95" t="s">
        <v>236</v>
      </c>
      <c r="G4318" s="92"/>
      <c r="H4318" s="95" t="s">
        <v>273</v>
      </c>
      <c r="I4318" s="97" t="s">
        <v>2991</v>
      </c>
    </row>
    <row r="4319" spans="1:9" x14ac:dyDescent="0.25">
      <c r="A4319" s="92" t="s">
        <v>237</v>
      </c>
      <c r="B4319" s="93">
        <v>46109.644496574074</v>
      </c>
      <c r="C4319" s="94" t="s">
        <v>235</v>
      </c>
      <c r="D4319" s="95" t="s">
        <v>278</v>
      </c>
      <c r="E4319" s="95" t="s">
        <v>203</v>
      </c>
      <c r="F4319" s="95" t="s">
        <v>236</v>
      </c>
      <c r="G4319" s="92"/>
      <c r="H4319" s="95" t="s">
        <v>279</v>
      </c>
      <c r="I4319" s="97" t="s">
        <v>1040</v>
      </c>
    </row>
    <row r="4320" spans="1:9" x14ac:dyDescent="0.25">
      <c r="A4320" s="92" t="s">
        <v>237</v>
      </c>
      <c r="B4320" s="93">
        <v>46109.644425347222</v>
      </c>
      <c r="C4320" s="94" t="s">
        <v>235</v>
      </c>
      <c r="D4320" s="95" t="s">
        <v>244</v>
      </c>
      <c r="E4320" s="95" t="s">
        <v>147</v>
      </c>
      <c r="F4320" s="95" t="s">
        <v>236</v>
      </c>
      <c r="G4320" s="92"/>
      <c r="H4320" s="95" t="s">
        <v>245</v>
      </c>
      <c r="I4320" s="97" t="s">
        <v>2992</v>
      </c>
    </row>
    <row r="4321" spans="1:9" x14ac:dyDescent="0.25">
      <c r="A4321" s="92" t="s">
        <v>237</v>
      </c>
      <c r="B4321" s="93">
        <v>46109.644409583329</v>
      </c>
      <c r="C4321" s="94" t="s">
        <v>235</v>
      </c>
      <c r="D4321" s="95" t="s">
        <v>238</v>
      </c>
      <c r="E4321" s="95" t="s">
        <v>199</v>
      </c>
      <c r="F4321" s="95" t="s">
        <v>236</v>
      </c>
      <c r="G4321" s="92"/>
      <c r="H4321" s="95" t="s">
        <v>239</v>
      </c>
      <c r="I4321" s="97" t="s">
        <v>1217</v>
      </c>
    </row>
    <row r="4322" spans="1:9" x14ac:dyDescent="0.25">
      <c r="A4322" s="92" t="s">
        <v>237</v>
      </c>
      <c r="B4322" s="93">
        <v>46109.644366006942</v>
      </c>
      <c r="C4322" s="94" t="s">
        <v>235</v>
      </c>
      <c r="D4322" s="95" t="s">
        <v>247</v>
      </c>
      <c r="E4322" s="95" t="s">
        <v>170</v>
      </c>
      <c r="F4322" s="95" t="s">
        <v>236</v>
      </c>
      <c r="G4322" s="92"/>
      <c r="H4322" s="95" t="s">
        <v>248</v>
      </c>
      <c r="I4322" s="97" t="s">
        <v>2554</v>
      </c>
    </row>
    <row r="4323" spans="1:9" x14ac:dyDescent="0.25">
      <c r="A4323" s="92" t="s">
        <v>237</v>
      </c>
      <c r="B4323" s="93">
        <v>46109.644355173608</v>
      </c>
      <c r="C4323" s="94" t="s">
        <v>235</v>
      </c>
      <c r="D4323" s="95" t="s">
        <v>256</v>
      </c>
      <c r="E4323" s="95" t="s">
        <v>165</v>
      </c>
      <c r="F4323" s="95" t="s">
        <v>236</v>
      </c>
      <c r="G4323" s="92"/>
      <c r="H4323" s="95" t="s">
        <v>257</v>
      </c>
      <c r="I4323" s="97" t="s">
        <v>2993</v>
      </c>
    </row>
    <row r="4324" spans="1:9" x14ac:dyDescent="0.25">
      <c r="A4324" s="92" t="s">
        <v>237</v>
      </c>
      <c r="B4324" s="93">
        <v>46109.644352314812</v>
      </c>
      <c r="C4324" s="94" t="s">
        <v>235</v>
      </c>
      <c r="D4324" s="95" t="s">
        <v>268</v>
      </c>
      <c r="E4324" s="95" t="s">
        <v>200</v>
      </c>
      <c r="F4324" s="95" t="s">
        <v>236</v>
      </c>
      <c r="G4324" s="92"/>
      <c r="H4324" s="95" t="s">
        <v>269</v>
      </c>
      <c r="I4324" s="97" t="s">
        <v>2994</v>
      </c>
    </row>
    <row r="4325" spans="1:9" x14ac:dyDescent="0.25">
      <c r="A4325" s="92" t="s">
        <v>237</v>
      </c>
      <c r="B4325" s="93">
        <v>46109.64435106481</v>
      </c>
      <c r="C4325" s="94" t="s">
        <v>235</v>
      </c>
      <c r="D4325" s="95" t="s">
        <v>250</v>
      </c>
      <c r="E4325" s="95" t="s">
        <v>168</v>
      </c>
      <c r="F4325" s="95" t="s">
        <v>236</v>
      </c>
      <c r="G4325" s="92"/>
      <c r="H4325" s="95" t="s">
        <v>251</v>
      </c>
      <c r="I4325" s="97" t="s">
        <v>2995</v>
      </c>
    </row>
    <row r="4326" spans="1:9" x14ac:dyDescent="0.25">
      <c r="A4326" s="92" t="s">
        <v>237</v>
      </c>
      <c r="B4326" s="93">
        <v>46109.644347210648</v>
      </c>
      <c r="C4326" s="94" t="s">
        <v>235</v>
      </c>
      <c r="D4326" s="95" t="s">
        <v>253</v>
      </c>
      <c r="E4326" s="95" t="s">
        <v>201</v>
      </c>
      <c r="F4326" s="95" t="s">
        <v>236</v>
      </c>
      <c r="G4326" s="92"/>
      <c r="H4326" s="95" t="s">
        <v>254</v>
      </c>
      <c r="I4326" s="97" t="s">
        <v>2996</v>
      </c>
    </row>
    <row r="4327" spans="1:9" x14ac:dyDescent="0.25">
      <c r="A4327" s="92" t="s">
        <v>237</v>
      </c>
      <c r="B4327" s="93">
        <v>46109.644344143519</v>
      </c>
      <c r="C4327" s="94" t="s">
        <v>235</v>
      </c>
      <c r="D4327" s="95" t="s">
        <v>275</v>
      </c>
      <c r="E4327" s="95" t="s">
        <v>141</v>
      </c>
      <c r="F4327" s="95" t="s">
        <v>236</v>
      </c>
      <c r="G4327" s="92"/>
      <c r="H4327" s="95" t="s">
        <v>276</v>
      </c>
      <c r="I4327" s="97" t="s">
        <v>1675</v>
      </c>
    </row>
    <row r="4328" spans="1:9" x14ac:dyDescent="0.25">
      <c r="A4328" s="92" t="s">
        <v>237</v>
      </c>
      <c r="B4328" s="93">
        <v>46109.644338935184</v>
      </c>
      <c r="C4328" s="94" t="s">
        <v>235</v>
      </c>
      <c r="D4328" s="95" t="s">
        <v>262</v>
      </c>
      <c r="E4328" s="95" t="s">
        <v>202</v>
      </c>
      <c r="F4328" s="95" t="s">
        <v>236</v>
      </c>
      <c r="G4328" s="92"/>
      <c r="H4328" s="95" t="s">
        <v>263</v>
      </c>
      <c r="I4328" s="97" t="s">
        <v>2997</v>
      </c>
    </row>
    <row r="4329" spans="1:9" x14ac:dyDescent="0.25">
      <c r="A4329" s="92" t="s">
        <v>237</v>
      </c>
      <c r="B4329" s="93">
        <v>46109.64433638889</v>
      </c>
      <c r="C4329" s="94" t="s">
        <v>235</v>
      </c>
      <c r="D4329" s="95" t="s">
        <v>265</v>
      </c>
      <c r="E4329" s="95" t="s">
        <v>173</v>
      </c>
      <c r="F4329" s="95" t="s">
        <v>236</v>
      </c>
      <c r="G4329" s="92"/>
      <c r="H4329" s="95" t="s">
        <v>266</v>
      </c>
      <c r="I4329" s="97" t="s">
        <v>2998</v>
      </c>
    </row>
    <row r="4330" spans="1:9" x14ac:dyDescent="0.25">
      <c r="A4330" s="92" t="s">
        <v>237</v>
      </c>
      <c r="B4330" s="93">
        <v>46109.644313217592</v>
      </c>
      <c r="C4330" s="94" t="s">
        <v>235</v>
      </c>
      <c r="D4330" s="95" t="s">
        <v>241</v>
      </c>
      <c r="E4330" s="95" t="s">
        <v>144</v>
      </c>
      <c r="F4330" s="95" t="s">
        <v>236</v>
      </c>
      <c r="G4330" s="92"/>
      <c r="H4330" s="95" t="s">
        <v>242</v>
      </c>
      <c r="I4330" s="97" t="s">
        <v>1779</v>
      </c>
    </row>
    <row r="4331" spans="1:9" x14ac:dyDescent="0.25">
      <c r="A4331" s="92" t="s">
        <v>237</v>
      </c>
      <c r="B4331" s="93">
        <v>46109.644084155094</v>
      </c>
      <c r="C4331" s="94" t="s">
        <v>235</v>
      </c>
      <c r="D4331" s="95" t="s">
        <v>259</v>
      </c>
      <c r="E4331" s="95" t="s">
        <v>198</v>
      </c>
      <c r="F4331" s="95" t="s">
        <v>236</v>
      </c>
      <c r="G4331" s="92"/>
      <c r="H4331" s="95" t="s">
        <v>260</v>
      </c>
      <c r="I4331" s="97" t="s">
        <v>2999</v>
      </c>
    </row>
    <row r="4332" spans="1:9" x14ac:dyDescent="0.25">
      <c r="A4332" s="92" t="s">
        <v>237</v>
      </c>
      <c r="B4332" s="93">
        <v>46109.644080902777</v>
      </c>
      <c r="C4332" s="94" t="s">
        <v>235</v>
      </c>
      <c r="D4332" s="95" t="s">
        <v>271</v>
      </c>
      <c r="E4332" s="95" t="s">
        <v>272</v>
      </c>
      <c r="F4332" s="95" t="s">
        <v>236</v>
      </c>
      <c r="G4332" s="92"/>
      <c r="H4332" s="95" t="s">
        <v>273</v>
      </c>
      <c r="I4332" s="97" t="s">
        <v>3000</v>
      </c>
    </row>
    <row r="4333" spans="1:9" x14ac:dyDescent="0.25">
      <c r="A4333" s="92" t="s">
        <v>237</v>
      </c>
      <c r="B4333" s="93">
        <v>46109.644028240742</v>
      </c>
      <c r="C4333" s="94" t="s">
        <v>235</v>
      </c>
      <c r="D4333" s="95" t="s">
        <v>278</v>
      </c>
      <c r="E4333" s="95" t="s">
        <v>203</v>
      </c>
      <c r="F4333" s="95" t="s">
        <v>236</v>
      </c>
      <c r="G4333" s="92"/>
      <c r="H4333" s="95" t="s">
        <v>279</v>
      </c>
      <c r="I4333" s="97" t="s">
        <v>3001</v>
      </c>
    </row>
    <row r="4334" spans="1:9" x14ac:dyDescent="0.25">
      <c r="A4334" s="92" t="s">
        <v>237</v>
      </c>
      <c r="B4334" s="93">
        <v>46109.643928784717</v>
      </c>
      <c r="C4334" s="94" t="s">
        <v>235</v>
      </c>
      <c r="D4334" s="95" t="s">
        <v>244</v>
      </c>
      <c r="E4334" s="95" t="s">
        <v>147</v>
      </c>
      <c r="F4334" s="95" t="s">
        <v>236</v>
      </c>
      <c r="G4334" s="92"/>
      <c r="H4334" s="95" t="s">
        <v>245</v>
      </c>
      <c r="I4334" s="97" t="s">
        <v>3002</v>
      </c>
    </row>
    <row r="4335" spans="1:9" x14ac:dyDescent="0.25">
      <c r="A4335" s="92" t="s">
        <v>237</v>
      </c>
      <c r="B4335" s="93">
        <v>46109.643914155087</v>
      </c>
      <c r="C4335" s="94" t="s">
        <v>235</v>
      </c>
      <c r="D4335" s="95" t="s">
        <v>238</v>
      </c>
      <c r="E4335" s="95" t="s">
        <v>199</v>
      </c>
      <c r="F4335" s="95" t="s">
        <v>236</v>
      </c>
      <c r="G4335" s="92"/>
      <c r="H4335" s="95" t="s">
        <v>239</v>
      </c>
      <c r="I4335" s="97" t="s">
        <v>1687</v>
      </c>
    </row>
    <row r="4336" spans="1:9" x14ac:dyDescent="0.25">
      <c r="A4336" s="92" t="s">
        <v>237</v>
      </c>
      <c r="B4336" s="93">
        <v>46109.643879664349</v>
      </c>
      <c r="C4336" s="94" t="s">
        <v>235</v>
      </c>
      <c r="D4336" s="95" t="s">
        <v>247</v>
      </c>
      <c r="E4336" s="95" t="s">
        <v>170</v>
      </c>
      <c r="F4336" s="95" t="s">
        <v>236</v>
      </c>
      <c r="G4336" s="92"/>
      <c r="H4336" s="95" t="s">
        <v>248</v>
      </c>
      <c r="I4336" s="97" t="s">
        <v>915</v>
      </c>
    </row>
    <row r="4337" spans="1:9" x14ac:dyDescent="0.25">
      <c r="A4337" s="92" t="s">
        <v>237</v>
      </c>
      <c r="B4337" s="93">
        <v>46109.643856111106</v>
      </c>
      <c r="C4337" s="94" t="s">
        <v>235</v>
      </c>
      <c r="D4337" s="95" t="s">
        <v>256</v>
      </c>
      <c r="E4337" s="95" t="s">
        <v>165</v>
      </c>
      <c r="F4337" s="95" t="s">
        <v>236</v>
      </c>
      <c r="G4337" s="92"/>
      <c r="H4337" s="95" t="s">
        <v>257</v>
      </c>
      <c r="I4337" s="97" t="s">
        <v>1614</v>
      </c>
    </row>
    <row r="4338" spans="1:9" x14ac:dyDescent="0.25">
      <c r="A4338" s="92" t="s">
        <v>237</v>
      </c>
      <c r="B4338" s="93">
        <v>46109.643855150462</v>
      </c>
      <c r="C4338" s="94" t="s">
        <v>235</v>
      </c>
      <c r="D4338" s="95" t="s">
        <v>268</v>
      </c>
      <c r="E4338" s="95" t="s">
        <v>200</v>
      </c>
      <c r="F4338" s="95" t="s">
        <v>236</v>
      </c>
      <c r="G4338" s="92"/>
      <c r="H4338" s="95" t="s">
        <v>269</v>
      </c>
      <c r="I4338" s="97" t="s">
        <v>323</v>
      </c>
    </row>
    <row r="4339" spans="1:9" x14ac:dyDescent="0.25">
      <c r="A4339" s="92" t="s">
        <v>237</v>
      </c>
      <c r="B4339" s="93">
        <v>46109.643851053239</v>
      </c>
      <c r="C4339" s="94" t="s">
        <v>235</v>
      </c>
      <c r="D4339" s="95" t="s">
        <v>250</v>
      </c>
      <c r="E4339" s="95" t="s">
        <v>168</v>
      </c>
      <c r="F4339" s="95" t="s">
        <v>236</v>
      </c>
      <c r="G4339" s="92"/>
      <c r="H4339" s="95" t="s">
        <v>251</v>
      </c>
      <c r="I4339" s="97" t="s">
        <v>3003</v>
      </c>
    </row>
    <row r="4340" spans="1:9" x14ac:dyDescent="0.25">
      <c r="A4340" s="92" t="s">
        <v>237</v>
      </c>
      <c r="B4340" s="93">
        <v>46109.643847916668</v>
      </c>
      <c r="C4340" s="94" t="s">
        <v>235</v>
      </c>
      <c r="D4340" s="95" t="s">
        <v>253</v>
      </c>
      <c r="E4340" s="95" t="s">
        <v>201</v>
      </c>
      <c r="F4340" s="95" t="s">
        <v>236</v>
      </c>
      <c r="G4340" s="92"/>
      <c r="H4340" s="95" t="s">
        <v>254</v>
      </c>
      <c r="I4340" s="97" t="s">
        <v>3004</v>
      </c>
    </row>
    <row r="4341" spans="1:9" x14ac:dyDescent="0.25">
      <c r="A4341" s="92" t="s">
        <v>237</v>
      </c>
      <c r="B4341" s="93">
        <v>46109.643832407404</v>
      </c>
      <c r="C4341" s="94" t="s">
        <v>235</v>
      </c>
      <c r="D4341" s="95" t="s">
        <v>275</v>
      </c>
      <c r="E4341" s="95" t="s">
        <v>141</v>
      </c>
      <c r="F4341" s="95" t="s">
        <v>236</v>
      </c>
      <c r="G4341" s="92"/>
      <c r="H4341" s="95" t="s">
        <v>276</v>
      </c>
      <c r="I4341" s="97" t="s">
        <v>3005</v>
      </c>
    </row>
    <row r="4342" spans="1:9" x14ac:dyDescent="0.25">
      <c r="A4342" s="92" t="s">
        <v>237</v>
      </c>
      <c r="B4342" s="93">
        <v>46109.643822523147</v>
      </c>
      <c r="C4342" s="94" t="s">
        <v>235</v>
      </c>
      <c r="D4342" s="95" t="s">
        <v>262</v>
      </c>
      <c r="E4342" s="95" t="s">
        <v>202</v>
      </c>
      <c r="F4342" s="95" t="s">
        <v>236</v>
      </c>
      <c r="G4342" s="92"/>
      <c r="H4342" s="95" t="s">
        <v>263</v>
      </c>
      <c r="I4342" s="97" t="s">
        <v>1655</v>
      </c>
    </row>
    <row r="4343" spans="1:9" x14ac:dyDescent="0.25">
      <c r="A4343" s="92" t="s">
        <v>237</v>
      </c>
      <c r="B4343" s="93">
        <v>46109.643819837962</v>
      </c>
      <c r="C4343" s="94" t="s">
        <v>235</v>
      </c>
      <c r="D4343" s="95" t="s">
        <v>265</v>
      </c>
      <c r="E4343" s="95" t="s">
        <v>173</v>
      </c>
      <c r="F4343" s="95" t="s">
        <v>236</v>
      </c>
      <c r="G4343" s="92"/>
      <c r="H4343" s="95" t="s">
        <v>266</v>
      </c>
      <c r="I4343" s="97" t="s">
        <v>3006</v>
      </c>
    </row>
    <row r="4344" spans="1:9" x14ac:dyDescent="0.25">
      <c r="A4344" s="92" t="s">
        <v>237</v>
      </c>
      <c r="B4344" s="93">
        <v>46109.6438165625</v>
      </c>
      <c r="C4344" s="94" t="s">
        <v>235</v>
      </c>
      <c r="D4344" s="95" t="s">
        <v>241</v>
      </c>
      <c r="E4344" s="95" t="s">
        <v>144</v>
      </c>
      <c r="F4344" s="95" t="s">
        <v>236</v>
      </c>
      <c r="G4344" s="92"/>
      <c r="H4344" s="95" t="s">
        <v>242</v>
      </c>
      <c r="I4344" s="97" t="s">
        <v>550</v>
      </c>
    </row>
    <row r="4345" spans="1:9" x14ac:dyDescent="0.25">
      <c r="A4345" s="92" t="s">
        <v>237</v>
      </c>
      <c r="B4345" s="93">
        <v>46109.643562418976</v>
      </c>
      <c r="C4345" s="94" t="s">
        <v>235</v>
      </c>
      <c r="D4345" s="95" t="s">
        <v>259</v>
      </c>
      <c r="E4345" s="95" t="s">
        <v>198</v>
      </c>
      <c r="F4345" s="95" t="s">
        <v>236</v>
      </c>
      <c r="G4345" s="92"/>
      <c r="H4345" s="95" t="s">
        <v>260</v>
      </c>
      <c r="I4345" s="97" t="s">
        <v>3007</v>
      </c>
    </row>
    <row r="4346" spans="1:9" x14ac:dyDescent="0.25">
      <c r="A4346" s="92" t="s">
        <v>237</v>
      </c>
      <c r="B4346" s="93">
        <v>46109.643556134259</v>
      </c>
      <c r="C4346" s="94" t="s">
        <v>235</v>
      </c>
      <c r="D4346" s="95" t="s">
        <v>278</v>
      </c>
      <c r="E4346" s="95" t="s">
        <v>203</v>
      </c>
      <c r="F4346" s="95" t="s">
        <v>236</v>
      </c>
      <c r="G4346" s="92"/>
      <c r="H4346" s="95" t="s">
        <v>279</v>
      </c>
      <c r="I4346" s="97" t="s">
        <v>1088</v>
      </c>
    </row>
    <row r="4347" spans="1:9" x14ac:dyDescent="0.25">
      <c r="A4347" s="92" t="s">
        <v>237</v>
      </c>
      <c r="B4347" s="93">
        <v>46109.643553935181</v>
      </c>
      <c r="C4347" s="94" t="s">
        <v>235</v>
      </c>
      <c r="D4347" s="95" t="s">
        <v>271</v>
      </c>
      <c r="E4347" s="95" t="s">
        <v>272</v>
      </c>
      <c r="F4347" s="95" t="s">
        <v>236</v>
      </c>
      <c r="G4347" s="92"/>
      <c r="H4347" s="95" t="s">
        <v>273</v>
      </c>
      <c r="I4347" s="97" t="s">
        <v>3008</v>
      </c>
    </row>
    <row r="4348" spans="1:9" x14ac:dyDescent="0.25">
      <c r="A4348" s="92" t="s">
        <v>237</v>
      </c>
      <c r="B4348" s="93">
        <v>46109.643429270829</v>
      </c>
      <c r="C4348" s="94" t="s">
        <v>235</v>
      </c>
      <c r="D4348" s="95" t="s">
        <v>244</v>
      </c>
      <c r="E4348" s="95" t="s">
        <v>147</v>
      </c>
      <c r="F4348" s="95" t="s">
        <v>236</v>
      </c>
      <c r="G4348" s="92"/>
      <c r="H4348" s="95" t="s">
        <v>245</v>
      </c>
      <c r="I4348" s="97" t="s">
        <v>3009</v>
      </c>
    </row>
    <row r="4349" spans="1:9" x14ac:dyDescent="0.25">
      <c r="A4349" s="92" t="s">
        <v>237</v>
      </c>
      <c r="B4349" s="93">
        <v>46109.643415162034</v>
      </c>
      <c r="C4349" s="94" t="s">
        <v>235</v>
      </c>
      <c r="D4349" s="95" t="s">
        <v>238</v>
      </c>
      <c r="E4349" s="95" t="s">
        <v>199</v>
      </c>
      <c r="F4349" s="95" t="s">
        <v>236</v>
      </c>
      <c r="G4349" s="92"/>
      <c r="H4349" s="95" t="s">
        <v>239</v>
      </c>
      <c r="I4349" s="97" t="s">
        <v>3010</v>
      </c>
    </row>
    <row r="4350" spans="1:9" x14ac:dyDescent="0.25">
      <c r="A4350" s="92" t="s">
        <v>237</v>
      </c>
      <c r="B4350" s="93">
        <v>46109.643393101847</v>
      </c>
      <c r="C4350" s="94" t="s">
        <v>235</v>
      </c>
      <c r="D4350" s="95" t="s">
        <v>247</v>
      </c>
      <c r="E4350" s="95" t="s">
        <v>170</v>
      </c>
      <c r="F4350" s="95" t="s">
        <v>236</v>
      </c>
      <c r="G4350" s="92"/>
      <c r="H4350" s="95" t="s">
        <v>248</v>
      </c>
      <c r="I4350" s="97" t="s">
        <v>2401</v>
      </c>
    </row>
    <row r="4351" spans="1:9" x14ac:dyDescent="0.25">
      <c r="A4351" s="92" t="s">
        <v>237</v>
      </c>
      <c r="B4351" s="93">
        <v>46109.643359664347</v>
      </c>
      <c r="C4351" s="94" t="s">
        <v>235</v>
      </c>
      <c r="D4351" s="95" t="s">
        <v>256</v>
      </c>
      <c r="E4351" s="95" t="s">
        <v>165</v>
      </c>
      <c r="F4351" s="95" t="s">
        <v>236</v>
      </c>
      <c r="G4351" s="92"/>
      <c r="H4351" s="95" t="s">
        <v>257</v>
      </c>
      <c r="I4351" s="97" t="s">
        <v>3011</v>
      </c>
    </row>
    <row r="4352" spans="1:9" x14ac:dyDescent="0.25">
      <c r="A4352" s="92" t="s">
        <v>237</v>
      </c>
      <c r="B4352" s="93">
        <v>46109.64335943287</v>
      </c>
      <c r="C4352" s="94" t="s">
        <v>235</v>
      </c>
      <c r="D4352" s="95" t="s">
        <v>268</v>
      </c>
      <c r="E4352" s="95" t="s">
        <v>200</v>
      </c>
      <c r="F4352" s="95" t="s">
        <v>236</v>
      </c>
      <c r="G4352" s="92"/>
      <c r="H4352" s="95" t="s">
        <v>269</v>
      </c>
      <c r="I4352" s="97" t="s">
        <v>3012</v>
      </c>
    </row>
    <row r="4353" spans="1:9" x14ac:dyDescent="0.25">
      <c r="A4353" s="92" t="s">
        <v>237</v>
      </c>
      <c r="B4353" s="93">
        <v>46109.643347210644</v>
      </c>
      <c r="C4353" s="94" t="s">
        <v>235</v>
      </c>
      <c r="D4353" s="95" t="s">
        <v>250</v>
      </c>
      <c r="E4353" s="95" t="s">
        <v>168</v>
      </c>
      <c r="F4353" s="95" t="s">
        <v>236</v>
      </c>
      <c r="G4353" s="92"/>
      <c r="H4353" s="95" t="s">
        <v>251</v>
      </c>
      <c r="I4353" s="97" t="s">
        <v>3013</v>
      </c>
    </row>
    <row r="4354" spans="1:9" x14ac:dyDescent="0.25">
      <c r="A4354" s="92" t="s">
        <v>237</v>
      </c>
      <c r="B4354" s="93">
        <v>46109.643340752315</v>
      </c>
      <c r="C4354" s="94" t="s">
        <v>235</v>
      </c>
      <c r="D4354" s="95" t="s">
        <v>253</v>
      </c>
      <c r="E4354" s="95" t="s">
        <v>201</v>
      </c>
      <c r="F4354" s="95" t="s">
        <v>236</v>
      </c>
      <c r="G4354" s="92"/>
      <c r="H4354" s="95" t="s">
        <v>254</v>
      </c>
      <c r="I4354" s="97" t="s">
        <v>3014</v>
      </c>
    </row>
    <row r="4355" spans="1:9" x14ac:dyDescent="0.25">
      <c r="A4355" s="92" t="s">
        <v>237</v>
      </c>
      <c r="B4355" s="93">
        <v>46109.643338888884</v>
      </c>
      <c r="C4355" s="94" t="s">
        <v>235</v>
      </c>
      <c r="D4355" s="95" t="s">
        <v>275</v>
      </c>
      <c r="E4355" s="95" t="s">
        <v>141</v>
      </c>
      <c r="F4355" s="95" t="s">
        <v>236</v>
      </c>
      <c r="G4355" s="92"/>
      <c r="H4355" s="95" t="s">
        <v>276</v>
      </c>
      <c r="I4355" s="97" t="s">
        <v>3015</v>
      </c>
    </row>
    <row r="4356" spans="1:9" x14ac:dyDescent="0.25">
      <c r="A4356" s="92" t="s">
        <v>237</v>
      </c>
      <c r="B4356" s="93">
        <v>46109.643331828702</v>
      </c>
      <c r="C4356" s="94" t="s">
        <v>235</v>
      </c>
      <c r="D4356" s="95" t="s">
        <v>262</v>
      </c>
      <c r="E4356" s="95" t="s">
        <v>202</v>
      </c>
      <c r="F4356" s="95" t="s">
        <v>236</v>
      </c>
      <c r="G4356" s="92"/>
      <c r="H4356" s="95" t="s">
        <v>263</v>
      </c>
      <c r="I4356" s="97" t="s">
        <v>1618</v>
      </c>
    </row>
    <row r="4357" spans="1:9" x14ac:dyDescent="0.25">
      <c r="A4357" s="92" t="s">
        <v>237</v>
      </c>
      <c r="B4357" s="93">
        <v>46109.643324293982</v>
      </c>
      <c r="C4357" s="94" t="s">
        <v>235</v>
      </c>
      <c r="D4357" s="95" t="s">
        <v>265</v>
      </c>
      <c r="E4357" s="95" t="s">
        <v>173</v>
      </c>
      <c r="F4357" s="95" t="s">
        <v>236</v>
      </c>
      <c r="G4357" s="92"/>
      <c r="H4357" s="95" t="s">
        <v>266</v>
      </c>
      <c r="I4357" s="97" t="s">
        <v>1378</v>
      </c>
    </row>
    <row r="4358" spans="1:9" x14ac:dyDescent="0.25">
      <c r="A4358" s="92" t="s">
        <v>237</v>
      </c>
      <c r="B4358" s="93">
        <v>46109.643319351853</v>
      </c>
      <c r="C4358" s="94" t="s">
        <v>235</v>
      </c>
      <c r="D4358" s="95" t="s">
        <v>241</v>
      </c>
      <c r="E4358" s="95" t="s">
        <v>144</v>
      </c>
      <c r="F4358" s="95" t="s">
        <v>236</v>
      </c>
      <c r="G4358" s="92"/>
      <c r="H4358" s="95" t="s">
        <v>242</v>
      </c>
      <c r="I4358" s="97" t="s">
        <v>3016</v>
      </c>
    </row>
    <row r="4359" spans="1:9" x14ac:dyDescent="0.25">
      <c r="A4359" s="92" t="s">
        <v>237</v>
      </c>
      <c r="B4359" s="93">
        <v>46109.64308765046</v>
      </c>
      <c r="C4359" s="94" t="s">
        <v>235</v>
      </c>
      <c r="D4359" s="95" t="s">
        <v>278</v>
      </c>
      <c r="E4359" s="95" t="s">
        <v>203</v>
      </c>
      <c r="F4359" s="95" t="s">
        <v>236</v>
      </c>
      <c r="G4359" s="92"/>
      <c r="H4359" s="95" t="s">
        <v>279</v>
      </c>
      <c r="I4359" s="97" t="s">
        <v>1298</v>
      </c>
    </row>
    <row r="4360" spans="1:9" x14ac:dyDescent="0.25">
      <c r="A4360" s="92" t="s">
        <v>237</v>
      </c>
      <c r="B4360" s="93">
        <v>46109.643047013888</v>
      </c>
      <c r="C4360" s="94" t="s">
        <v>235</v>
      </c>
      <c r="D4360" s="95" t="s">
        <v>259</v>
      </c>
      <c r="E4360" s="95" t="s">
        <v>198</v>
      </c>
      <c r="F4360" s="95" t="s">
        <v>236</v>
      </c>
      <c r="G4360" s="92"/>
      <c r="H4360" s="95" t="s">
        <v>260</v>
      </c>
      <c r="I4360" s="97" t="s">
        <v>3017</v>
      </c>
    </row>
    <row r="4361" spans="1:9" x14ac:dyDescent="0.25">
      <c r="A4361" s="92" t="s">
        <v>237</v>
      </c>
      <c r="B4361" s="93">
        <v>46109.643038715272</v>
      </c>
      <c r="C4361" s="94" t="s">
        <v>235</v>
      </c>
      <c r="D4361" s="95" t="s">
        <v>271</v>
      </c>
      <c r="E4361" s="95" t="s">
        <v>272</v>
      </c>
      <c r="F4361" s="95" t="s">
        <v>236</v>
      </c>
      <c r="G4361" s="92"/>
      <c r="H4361" s="95" t="s">
        <v>273</v>
      </c>
      <c r="I4361" s="97" t="s">
        <v>653</v>
      </c>
    </row>
    <row r="4362" spans="1:9" x14ac:dyDescent="0.25">
      <c r="A4362" s="92" t="s">
        <v>237</v>
      </c>
      <c r="B4362" s="93">
        <v>46109.642928599533</v>
      </c>
      <c r="C4362" s="94" t="s">
        <v>235</v>
      </c>
      <c r="D4362" s="95" t="s">
        <v>244</v>
      </c>
      <c r="E4362" s="95" t="s">
        <v>147</v>
      </c>
      <c r="F4362" s="95" t="s">
        <v>236</v>
      </c>
      <c r="G4362" s="92"/>
      <c r="H4362" s="95" t="s">
        <v>245</v>
      </c>
      <c r="I4362" s="97" t="s">
        <v>3018</v>
      </c>
    </row>
    <row r="4363" spans="1:9" x14ac:dyDescent="0.25">
      <c r="A4363" s="92" t="s">
        <v>237</v>
      </c>
      <c r="B4363" s="93">
        <v>46109.642917974532</v>
      </c>
      <c r="C4363" s="94" t="s">
        <v>235</v>
      </c>
      <c r="D4363" s="95" t="s">
        <v>238</v>
      </c>
      <c r="E4363" s="95" t="s">
        <v>199</v>
      </c>
      <c r="F4363" s="95" t="s">
        <v>236</v>
      </c>
      <c r="G4363" s="92"/>
      <c r="H4363" s="95" t="s">
        <v>239</v>
      </c>
      <c r="I4363" s="97" t="s">
        <v>3019</v>
      </c>
    </row>
    <row r="4364" spans="1:9" x14ac:dyDescent="0.25">
      <c r="A4364" s="92" t="s">
        <v>237</v>
      </c>
      <c r="B4364" s="93">
        <v>46109.642901666666</v>
      </c>
      <c r="C4364" s="94" t="s">
        <v>235</v>
      </c>
      <c r="D4364" s="95" t="s">
        <v>247</v>
      </c>
      <c r="E4364" s="95" t="s">
        <v>170</v>
      </c>
      <c r="F4364" s="95" t="s">
        <v>236</v>
      </c>
      <c r="G4364" s="92"/>
      <c r="H4364" s="95" t="s">
        <v>248</v>
      </c>
      <c r="I4364" s="97" t="s">
        <v>3020</v>
      </c>
    </row>
    <row r="4365" spans="1:9" x14ac:dyDescent="0.25">
      <c r="A4365" s="92" t="s">
        <v>237</v>
      </c>
      <c r="B4365" s="93">
        <v>46109.642866770831</v>
      </c>
      <c r="C4365" s="94" t="s">
        <v>235</v>
      </c>
      <c r="D4365" s="95" t="s">
        <v>256</v>
      </c>
      <c r="E4365" s="95" t="s">
        <v>165</v>
      </c>
      <c r="F4365" s="95" t="s">
        <v>236</v>
      </c>
      <c r="G4365" s="92"/>
      <c r="H4365" s="95" t="s">
        <v>257</v>
      </c>
      <c r="I4365" s="97" t="s">
        <v>3021</v>
      </c>
    </row>
    <row r="4366" spans="1:9" x14ac:dyDescent="0.25">
      <c r="A4366" s="92" t="s">
        <v>237</v>
      </c>
      <c r="B4366" s="93">
        <v>46109.642863877314</v>
      </c>
      <c r="C4366" s="94" t="s">
        <v>235</v>
      </c>
      <c r="D4366" s="95" t="s">
        <v>268</v>
      </c>
      <c r="E4366" s="95" t="s">
        <v>200</v>
      </c>
      <c r="F4366" s="95" t="s">
        <v>236</v>
      </c>
      <c r="G4366" s="92"/>
      <c r="H4366" s="95" t="s">
        <v>269</v>
      </c>
      <c r="I4366" s="97" t="s">
        <v>3022</v>
      </c>
    </row>
    <row r="4367" spans="1:9" x14ac:dyDescent="0.25">
      <c r="A4367" s="92" t="s">
        <v>237</v>
      </c>
      <c r="B4367" s="93">
        <v>46109.6428471412</v>
      </c>
      <c r="C4367" s="94" t="s">
        <v>235</v>
      </c>
      <c r="D4367" s="95" t="s">
        <v>250</v>
      </c>
      <c r="E4367" s="95" t="s">
        <v>168</v>
      </c>
      <c r="F4367" s="95" t="s">
        <v>236</v>
      </c>
      <c r="G4367" s="92"/>
      <c r="H4367" s="95" t="s">
        <v>251</v>
      </c>
      <c r="I4367" s="97" t="s">
        <v>1238</v>
      </c>
    </row>
    <row r="4368" spans="1:9" x14ac:dyDescent="0.25">
      <c r="A4368" s="92" t="s">
        <v>237</v>
      </c>
      <c r="B4368" s="93">
        <v>46109.642842604168</v>
      </c>
      <c r="C4368" s="94" t="s">
        <v>235</v>
      </c>
      <c r="D4368" s="95" t="s">
        <v>253</v>
      </c>
      <c r="E4368" s="95" t="s">
        <v>201</v>
      </c>
      <c r="F4368" s="95" t="s">
        <v>236</v>
      </c>
      <c r="G4368" s="92"/>
      <c r="H4368" s="95" t="s">
        <v>254</v>
      </c>
      <c r="I4368" s="97" t="s">
        <v>910</v>
      </c>
    </row>
    <row r="4369" spans="1:9" x14ac:dyDescent="0.25">
      <c r="A4369" s="92" t="s">
        <v>237</v>
      </c>
      <c r="B4369" s="93">
        <v>46109.642836597217</v>
      </c>
      <c r="C4369" s="94" t="s">
        <v>235</v>
      </c>
      <c r="D4369" s="95" t="s">
        <v>262</v>
      </c>
      <c r="E4369" s="95" t="s">
        <v>202</v>
      </c>
      <c r="F4369" s="95" t="s">
        <v>236</v>
      </c>
      <c r="G4369" s="92"/>
      <c r="H4369" s="95" t="s">
        <v>263</v>
      </c>
      <c r="I4369" s="97" t="s">
        <v>3023</v>
      </c>
    </row>
    <row r="4370" spans="1:9" x14ac:dyDescent="0.25">
      <c r="A4370" s="92" t="s">
        <v>237</v>
      </c>
      <c r="B4370" s="93">
        <v>46109.642832256941</v>
      </c>
      <c r="C4370" s="94" t="s">
        <v>235</v>
      </c>
      <c r="D4370" s="95" t="s">
        <v>275</v>
      </c>
      <c r="E4370" s="95" t="s">
        <v>141</v>
      </c>
      <c r="F4370" s="95" t="s">
        <v>236</v>
      </c>
      <c r="G4370" s="92"/>
      <c r="H4370" s="95" t="s">
        <v>276</v>
      </c>
      <c r="I4370" s="97" t="s">
        <v>1752</v>
      </c>
    </row>
    <row r="4371" spans="1:9" x14ac:dyDescent="0.25">
      <c r="A4371" s="92" t="s">
        <v>237</v>
      </c>
      <c r="B4371" s="93">
        <v>46109.642827569442</v>
      </c>
      <c r="C4371" s="94" t="s">
        <v>235</v>
      </c>
      <c r="D4371" s="95" t="s">
        <v>265</v>
      </c>
      <c r="E4371" s="95" t="s">
        <v>173</v>
      </c>
      <c r="F4371" s="95" t="s">
        <v>236</v>
      </c>
      <c r="G4371" s="92"/>
      <c r="H4371" s="95" t="s">
        <v>266</v>
      </c>
      <c r="I4371" s="97" t="s">
        <v>1824</v>
      </c>
    </row>
    <row r="4372" spans="1:9" x14ac:dyDescent="0.25">
      <c r="A4372" s="92" t="s">
        <v>237</v>
      </c>
      <c r="B4372" s="93">
        <v>46109.642825011571</v>
      </c>
      <c r="C4372" s="94" t="s">
        <v>235</v>
      </c>
      <c r="D4372" s="95" t="s">
        <v>241</v>
      </c>
      <c r="E4372" s="95" t="s">
        <v>144</v>
      </c>
      <c r="F4372" s="95" t="s">
        <v>236</v>
      </c>
      <c r="G4372" s="92"/>
      <c r="H4372" s="95" t="s">
        <v>242</v>
      </c>
      <c r="I4372" s="97" t="s">
        <v>1358</v>
      </c>
    </row>
    <row r="4373" spans="1:9" x14ac:dyDescent="0.25">
      <c r="A4373" s="92" t="s">
        <v>237</v>
      </c>
      <c r="B4373" s="93">
        <v>46109.642611620366</v>
      </c>
      <c r="C4373" s="94" t="s">
        <v>235</v>
      </c>
      <c r="D4373" s="95" t="s">
        <v>278</v>
      </c>
      <c r="E4373" s="95" t="s">
        <v>203</v>
      </c>
      <c r="F4373" s="95" t="s">
        <v>236</v>
      </c>
      <c r="G4373" s="92"/>
      <c r="H4373" s="95" t="s">
        <v>279</v>
      </c>
      <c r="I4373" s="97" t="s">
        <v>1502</v>
      </c>
    </row>
    <row r="4374" spans="1:9" x14ac:dyDescent="0.25">
      <c r="A4374" s="92" t="s">
        <v>237</v>
      </c>
      <c r="B4374" s="93">
        <v>46109.642536226849</v>
      </c>
      <c r="C4374" s="94" t="s">
        <v>235</v>
      </c>
      <c r="D4374" s="95" t="s">
        <v>259</v>
      </c>
      <c r="E4374" s="95" t="s">
        <v>198</v>
      </c>
      <c r="F4374" s="95" t="s">
        <v>236</v>
      </c>
      <c r="G4374" s="92"/>
      <c r="H4374" s="95" t="s">
        <v>260</v>
      </c>
      <c r="I4374" s="97" t="s">
        <v>3024</v>
      </c>
    </row>
    <row r="4375" spans="1:9" x14ac:dyDescent="0.25">
      <c r="A4375" s="92" t="s">
        <v>237</v>
      </c>
      <c r="B4375" s="93">
        <v>46109.64252212963</v>
      </c>
      <c r="C4375" s="94" t="s">
        <v>235</v>
      </c>
      <c r="D4375" s="95" t="s">
        <v>271</v>
      </c>
      <c r="E4375" s="95" t="s">
        <v>272</v>
      </c>
      <c r="F4375" s="95" t="s">
        <v>236</v>
      </c>
      <c r="G4375" s="92"/>
      <c r="H4375" s="95" t="s">
        <v>273</v>
      </c>
      <c r="I4375" s="97" t="s">
        <v>3025</v>
      </c>
    </row>
    <row r="4376" spans="1:9" x14ac:dyDescent="0.25">
      <c r="A4376" s="92" t="s">
        <v>237</v>
      </c>
      <c r="B4376" s="93">
        <v>46109.642424976853</v>
      </c>
      <c r="C4376" s="94" t="s">
        <v>235</v>
      </c>
      <c r="D4376" s="95" t="s">
        <v>244</v>
      </c>
      <c r="E4376" s="95" t="s">
        <v>147</v>
      </c>
      <c r="F4376" s="95" t="s">
        <v>236</v>
      </c>
      <c r="G4376" s="92"/>
      <c r="H4376" s="95" t="s">
        <v>245</v>
      </c>
      <c r="I4376" s="97" t="s">
        <v>3026</v>
      </c>
    </row>
    <row r="4377" spans="1:9" x14ac:dyDescent="0.25">
      <c r="A4377" s="92" t="s">
        <v>237</v>
      </c>
      <c r="B4377" s="93">
        <v>46109.642417916664</v>
      </c>
      <c r="C4377" s="94" t="s">
        <v>235</v>
      </c>
      <c r="D4377" s="95" t="s">
        <v>238</v>
      </c>
      <c r="E4377" s="95" t="s">
        <v>199</v>
      </c>
      <c r="F4377" s="95" t="s">
        <v>236</v>
      </c>
      <c r="G4377" s="92"/>
      <c r="H4377" s="95" t="s">
        <v>239</v>
      </c>
      <c r="I4377" s="97" t="s">
        <v>3027</v>
      </c>
    </row>
    <row r="4378" spans="1:9" x14ac:dyDescent="0.25">
      <c r="A4378" s="92" t="s">
        <v>237</v>
      </c>
      <c r="B4378" s="93">
        <v>46109.642408912034</v>
      </c>
      <c r="C4378" s="94" t="s">
        <v>235</v>
      </c>
      <c r="D4378" s="95" t="s">
        <v>247</v>
      </c>
      <c r="E4378" s="95" t="s">
        <v>170</v>
      </c>
      <c r="F4378" s="95" t="s">
        <v>236</v>
      </c>
      <c r="G4378" s="92"/>
      <c r="H4378" s="95" t="s">
        <v>248</v>
      </c>
      <c r="I4378" s="97" t="s">
        <v>3028</v>
      </c>
    </row>
    <row r="4379" spans="1:9" x14ac:dyDescent="0.25">
      <c r="A4379" s="92" t="s">
        <v>237</v>
      </c>
      <c r="B4379" s="93">
        <v>46109.642371111106</v>
      </c>
      <c r="C4379" s="94" t="s">
        <v>235</v>
      </c>
      <c r="D4379" s="95" t="s">
        <v>256</v>
      </c>
      <c r="E4379" s="95" t="s">
        <v>165</v>
      </c>
      <c r="F4379" s="95" t="s">
        <v>236</v>
      </c>
      <c r="G4379" s="92"/>
      <c r="H4379" s="95" t="s">
        <v>257</v>
      </c>
      <c r="I4379" s="97" t="s">
        <v>3029</v>
      </c>
    </row>
    <row r="4380" spans="1:9" x14ac:dyDescent="0.25">
      <c r="A4380" s="92" t="s">
        <v>237</v>
      </c>
      <c r="B4380" s="93">
        <v>46109.642366446758</v>
      </c>
      <c r="C4380" s="94" t="s">
        <v>235</v>
      </c>
      <c r="D4380" s="95" t="s">
        <v>268</v>
      </c>
      <c r="E4380" s="95" t="s">
        <v>200</v>
      </c>
      <c r="F4380" s="95" t="s">
        <v>236</v>
      </c>
      <c r="G4380" s="92"/>
      <c r="H4380" s="95" t="s">
        <v>269</v>
      </c>
      <c r="I4380" s="97" t="s">
        <v>3030</v>
      </c>
    </row>
    <row r="4381" spans="1:9" x14ac:dyDescent="0.25">
      <c r="A4381" s="92" t="s">
        <v>237</v>
      </c>
      <c r="B4381" s="93">
        <v>46109.642351226852</v>
      </c>
      <c r="C4381" s="94" t="s">
        <v>235</v>
      </c>
      <c r="D4381" s="95" t="s">
        <v>250</v>
      </c>
      <c r="E4381" s="95" t="s">
        <v>168</v>
      </c>
      <c r="F4381" s="95" t="s">
        <v>236</v>
      </c>
      <c r="G4381" s="92"/>
      <c r="H4381" s="95" t="s">
        <v>251</v>
      </c>
      <c r="I4381" s="97" t="s">
        <v>1827</v>
      </c>
    </row>
    <row r="4382" spans="1:9" x14ac:dyDescent="0.25">
      <c r="A4382" s="92" t="s">
        <v>237</v>
      </c>
      <c r="B4382" s="93">
        <v>46109.642346886569</v>
      </c>
      <c r="C4382" s="94" t="s">
        <v>235</v>
      </c>
      <c r="D4382" s="95" t="s">
        <v>253</v>
      </c>
      <c r="E4382" s="95" t="s">
        <v>201</v>
      </c>
      <c r="F4382" s="95" t="s">
        <v>236</v>
      </c>
      <c r="G4382" s="92"/>
      <c r="H4382" s="95" t="s">
        <v>254</v>
      </c>
      <c r="I4382" s="97" t="s">
        <v>3031</v>
      </c>
    </row>
    <row r="4383" spans="1:9" x14ac:dyDescent="0.25">
      <c r="A4383" s="92" t="s">
        <v>237</v>
      </c>
      <c r="B4383" s="93">
        <v>46109.642339479164</v>
      </c>
      <c r="C4383" s="94" t="s">
        <v>235</v>
      </c>
      <c r="D4383" s="95" t="s">
        <v>262</v>
      </c>
      <c r="E4383" s="95" t="s">
        <v>202</v>
      </c>
      <c r="F4383" s="95" t="s">
        <v>236</v>
      </c>
      <c r="G4383" s="92"/>
      <c r="H4383" s="95" t="s">
        <v>263</v>
      </c>
      <c r="I4383" s="97" t="s">
        <v>3032</v>
      </c>
    </row>
    <row r="4384" spans="1:9" x14ac:dyDescent="0.25">
      <c r="A4384" s="92" t="s">
        <v>237</v>
      </c>
      <c r="B4384" s="93">
        <v>46109.6423349537</v>
      </c>
      <c r="C4384" s="94" t="s">
        <v>235</v>
      </c>
      <c r="D4384" s="95" t="s">
        <v>275</v>
      </c>
      <c r="E4384" s="95" t="s">
        <v>141</v>
      </c>
      <c r="F4384" s="95" t="s">
        <v>236</v>
      </c>
      <c r="G4384" s="92"/>
      <c r="H4384" s="95" t="s">
        <v>276</v>
      </c>
      <c r="I4384" s="97" t="s">
        <v>3033</v>
      </c>
    </row>
    <row r="4385" spans="1:9" x14ac:dyDescent="0.25">
      <c r="A4385" s="92" t="s">
        <v>237</v>
      </c>
      <c r="B4385" s="93">
        <v>46109.642330439812</v>
      </c>
      <c r="C4385" s="94" t="s">
        <v>235</v>
      </c>
      <c r="D4385" s="95" t="s">
        <v>265</v>
      </c>
      <c r="E4385" s="95" t="s">
        <v>173</v>
      </c>
      <c r="F4385" s="95" t="s">
        <v>236</v>
      </c>
      <c r="G4385" s="92"/>
      <c r="H4385" s="95" t="s">
        <v>266</v>
      </c>
      <c r="I4385" s="97" t="s">
        <v>3034</v>
      </c>
    </row>
    <row r="4386" spans="1:9" x14ac:dyDescent="0.25">
      <c r="A4386" s="92" t="s">
        <v>237</v>
      </c>
      <c r="B4386" s="93">
        <v>46109.642326504625</v>
      </c>
      <c r="C4386" s="94" t="s">
        <v>235</v>
      </c>
      <c r="D4386" s="95" t="s">
        <v>241</v>
      </c>
      <c r="E4386" s="95" t="s">
        <v>144</v>
      </c>
      <c r="F4386" s="95" t="s">
        <v>236</v>
      </c>
      <c r="G4386" s="92"/>
      <c r="H4386" s="95" t="s">
        <v>242</v>
      </c>
      <c r="I4386" s="97" t="s">
        <v>3035</v>
      </c>
    </row>
    <row r="4387" spans="1:9" x14ac:dyDescent="0.25">
      <c r="A4387" s="92" t="s">
        <v>237</v>
      </c>
      <c r="B4387" s="93">
        <v>46109.642139143514</v>
      </c>
      <c r="C4387" s="94" t="s">
        <v>235</v>
      </c>
      <c r="D4387" s="95" t="s">
        <v>278</v>
      </c>
      <c r="E4387" s="95" t="s">
        <v>203</v>
      </c>
      <c r="F4387" s="95" t="s">
        <v>236</v>
      </c>
      <c r="G4387" s="92"/>
      <c r="H4387" s="95" t="s">
        <v>279</v>
      </c>
      <c r="I4387" s="97" t="s">
        <v>3036</v>
      </c>
    </row>
    <row r="4388" spans="1:9" x14ac:dyDescent="0.25">
      <c r="A4388" s="92" t="s">
        <v>237</v>
      </c>
      <c r="B4388" s="93">
        <v>46109.642019942126</v>
      </c>
      <c r="C4388" s="94" t="s">
        <v>235</v>
      </c>
      <c r="D4388" s="95" t="s">
        <v>259</v>
      </c>
      <c r="E4388" s="95" t="s">
        <v>198</v>
      </c>
      <c r="F4388" s="95" t="s">
        <v>236</v>
      </c>
      <c r="G4388" s="92"/>
      <c r="H4388" s="95" t="s">
        <v>260</v>
      </c>
      <c r="I4388" s="97" t="s">
        <v>3037</v>
      </c>
    </row>
    <row r="4389" spans="1:9" x14ac:dyDescent="0.25">
      <c r="A4389" s="92" t="s">
        <v>237</v>
      </c>
      <c r="B4389" s="93">
        <v>46109.642010902775</v>
      </c>
      <c r="C4389" s="94" t="s">
        <v>235</v>
      </c>
      <c r="D4389" s="95" t="s">
        <v>271</v>
      </c>
      <c r="E4389" s="95" t="s">
        <v>272</v>
      </c>
      <c r="F4389" s="95" t="s">
        <v>236</v>
      </c>
      <c r="G4389" s="92"/>
      <c r="H4389" s="95" t="s">
        <v>273</v>
      </c>
      <c r="I4389" s="97" t="s">
        <v>1750</v>
      </c>
    </row>
    <row r="4390" spans="1:9" x14ac:dyDescent="0.25">
      <c r="A4390" s="92" t="s">
        <v>237</v>
      </c>
      <c r="B4390" s="93">
        <v>46109.641918576388</v>
      </c>
      <c r="C4390" s="94" t="s">
        <v>235</v>
      </c>
      <c r="D4390" s="95" t="s">
        <v>244</v>
      </c>
      <c r="E4390" s="95" t="s">
        <v>147</v>
      </c>
      <c r="F4390" s="95" t="s">
        <v>236</v>
      </c>
      <c r="G4390" s="92"/>
      <c r="H4390" s="95" t="s">
        <v>245</v>
      </c>
      <c r="I4390" s="97" t="s">
        <v>3038</v>
      </c>
    </row>
    <row r="4391" spans="1:9" x14ac:dyDescent="0.25">
      <c r="A4391" s="92" t="s">
        <v>237</v>
      </c>
      <c r="B4391" s="93">
        <v>46109.641913784719</v>
      </c>
      <c r="C4391" s="94" t="s">
        <v>235</v>
      </c>
      <c r="D4391" s="95" t="s">
        <v>238</v>
      </c>
      <c r="E4391" s="95" t="s">
        <v>199</v>
      </c>
      <c r="F4391" s="95" t="s">
        <v>236</v>
      </c>
      <c r="G4391" s="92"/>
      <c r="H4391" s="95" t="s">
        <v>239</v>
      </c>
      <c r="I4391" s="97" t="s">
        <v>3039</v>
      </c>
    </row>
    <row r="4392" spans="1:9" x14ac:dyDescent="0.25">
      <c r="A4392" s="92" t="s">
        <v>237</v>
      </c>
      <c r="B4392" s="93">
        <v>46109.641907430552</v>
      </c>
      <c r="C4392" s="94" t="s">
        <v>235</v>
      </c>
      <c r="D4392" s="95" t="s">
        <v>247</v>
      </c>
      <c r="E4392" s="95" t="s">
        <v>170</v>
      </c>
      <c r="F4392" s="95" t="s">
        <v>236</v>
      </c>
      <c r="G4392" s="92"/>
      <c r="H4392" s="95" t="s">
        <v>248</v>
      </c>
      <c r="I4392" s="97" t="s">
        <v>1845</v>
      </c>
    </row>
    <row r="4393" spans="1:9" x14ac:dyDescent="0.25">
      <c r="A4393" s="92" t="s">
        <v>237</v>
      </c>
      <c r="B4393" s="93">
        <v>46109.641860763884</v>
      </c>
      <c r="C4393" s="94" t="s">
        <v>235</v>
      </c>
      <c r="D4393" s="95" t="s">
        <v>256</v>
      </c>
      <c r="E4393" s="95" t="s">
        <v>165</v>
      </c>
      <c r="F4393" s="95" t="s">
        <v>236</v>
      </c>
      <c r="G4393" s="92"/>
      <c r="H4393" s="95" t="s">
        <v>257</v>
      </c>
      <c r="I4393" s="97" t="s">
        <v>1830</v>
      </c>
    </row>
    <row r="4394" spans="1:9" x14ac:dyDescent="0.25">
      <c r="A4394" s="92" t="s">
        <v>237</v>
      </c>
      <c r="B4394" s="93">
        <v>46109.641857673611</v>
      </c>
      <c r="C4394" s="94" t="s">
        <v>235</v>
      </c>
      <c r="D4394" s="95" t="s">
        <v>268</v>
      </c>
      <c r="E4394" s="95" t="s">
        <v>200</v>
      </c>
      <c r="F4394" s="95" t="s">
        <v>236</v>
      </c>
      <c r="G4394" s="92"/>
      <c r="H4394" s="95" t="s">
        <v>269</v>
      </c>
      <c r="I4394" s="97" t="s">
        <v>3040</v>
      </c>
    </row>
    <row r="4395" spans="1:9" x14ac:dyDescent="0.25">
      <c r="A4395" s="92" t="s">
        <v>237</v>
      </c>
      <c r="B4395" s="93">
        <v>46109.641853819441</v>
      </c>
      <c r="C4395" s="94" t="s">
        <v>235</v>
      </c>
      <c r="D4395" s="95" t="s">
        <v>250</v>
      </c>
      <c r="E4395" s="95" t="s">
        <v>168</v>
      </c>
      <c r="F4395" s="95" t="s">
        <v>236</v>
      </c>
      <c r="G4395" s="92"/>
      <c r="H4395" s="95" t="s">
        <v>251</v>
      </c>
      <c r="I4395" s="97" t="s">
        <v>3041</v>
      </c>
    </row>
    <row r="4396" spans="1:9" x14ac:dyDescent="0.25">
      <c r="A4396" s="92" t="s">
        <v>237</v>
      </c>
      <c r="B4396" s="93">
        <v>46109.64184571759</v>
      </c>
      <c r="C4396" s="94" t="s">
        <v>235</v>
      </c>
      <c r="D4396" s="95" t="s">
        <v>253</v>
      </c>
      <c r="E4396" s="95" t="s">
        <v>201</v>
      </c>
      <c r="F4396" s="95" t="s">
        <v>236</v>
      </c>
      <c r="G4396" s="92"/>
      <c r="H4396" s="95" t="s">
        <v>254</v>
      </c>
      <c r="I4396" s="97" t="s">
        <v>1656</v>
      </c>
    </row>
    <row r="4397" spans="1:9" x14ac:dyDescent="0.25">
      <c r="A4397" s="92" t="s">
        <v>237</v>
      </c>
      <c r="B4397" s="93">
        <v>46109.641841226847</v>
      </c>
      <c r="C4397" s="94" t="s">
        <v>235</v>
      </c>
      <c r="D4397" s="95" t="s">
        <v>262</v>
      </c>
      <c r="E4397" s="95" t="s">
        <v>202</v>
      </c>
      <c r="F4397" s="95" t="s">
        <v>236</v>
      </c>
      <c r="G4397" s="92"/>
      <c r="H4397" s="95" t="s">
        <v>263</v>
      </c>
      <c r="I4397" s="97" t="s">
        <v>3042</v>
      </c>
    </row>
    <row r="4398" spans="1:9" x14ac:dyDescent="0.25">
      <c r="A4398" s="92" t="s">
        <v>237</v>
      </c>
      <c r="B4398" s="93">
        <v>46109.641831979163</v>
      </c>
      <c r="C4398" s="94" t="s">
        <v>235</v>
      </c>
      <c r="D4398" s="95" t="s">
        <v>275</v>
      </c>
      <c r="E4398" s="95" t="s">
        <v>141</v>
      </c>
      <c r="F4398" s="95" t="s">
        <v>236</v>
      </c>
      <c r="G4398" s="92"/>
      <c r="H4398" s="95" t="s">
        <v>276</v>
      </c>
      <c r="I4398" s="97" t="s">
        <v>2980</v>
      </c>
    </row>
    <row r="4399" spans="1:9" x14ac:dyDescent="0.25">
      <c r="A4399" s="92" t="s">
        <v>237</v>
      </c>
      <c r="B4399" s="93">
        <v>46109.64182744213</v>
      </c>
      <c r="C4399" s="94" t="s">
        <v>235</v>
      </c>
      <c r="D4399" s="95" t="s">
        <v>265</v>
      </c>
      <c r="E4399" s="95" t="s">
        <v>173</v>
      </c>
      <c r="F4399" s="95" t="s">
        <v>236</v>
      </c>
      <c r="G4399" s="92"/>
      <c r="H4399" s="95" t="s">
        <v>266</v>
      </c>
      <c r="I4399" s="97" t="s">
        <v>1095</v>
      </c>
    </row>
    <row r="4400" spans="1:9" x14ac:dyDescent="0.25">
      <c r="A4400" s="92" t="s">
        <v>237</v>
      </c>
      <c r="B4400" s="93">
        <v>46109.641823634258</v>
      </c>
      <c r="C4400" s="94" t="s">
        <v>235</v>
      </c>
      <c r="D4400" s="95" t="s">
        <v>241</v>
      </c>
      <c r="E4400" s="95" t="s">
        <v>144</v>
      </c>
      <c r="F4400" s="95" t="s">
        <v>236</v>
      </c>
      <c r="G4400" s="92"/>
      <c r="H4400" s="95" t="s">
        <v>242</v>
      </c>
      <c r="I4400" s="97" t="s">
        <v>3043</v>
      </c>
    </row>
    <row r="4401" spans="1:9" x14ac:dyDescent="0.25">
      <c r="A4401" s="92" t="s">
        <v>237</v>
      </c>
      <c r="B4401" s="93">
        <v>46109.641660740737</v>
      </c>
      <c r="C4401" s="94" t="s">
        <v>235</v>
      </c>
      <c r="D4401" s="95" t="s">
        <v>278</v>
      </c>
      <c r="E4401" s="95" t="s">
        <v>203</v>
      </c>
      <c r="F4401" s="95" t="s">
        <v>236</v>
      </c>
      <c r="G4401" s="92"/>
      <c r="H4401" s="95" t="s">
        <v>279</v>
      </c>
      <c r="I4401" s="97" t="s">
        <v>553</v>
      </c>
    </row>
    <row r="4402" spans="1:9" x14ac:dyDescent="0.25">
      <c r="A4402" s="92" t="s">
        <v>237</v>
      </c>
      <c r="B4402" s="93">
        <v>46109.641499756945</v>
      </c>
      <c r="C4402" s="94" t="s">
        <v>235</v>
      </c>
      <c r="D4402" s="95" t="s">
        <v>259</v>
      </c>
      <c r="E4402" s="95" t="s">
        <v>198</v>
      </c>
      <c r="F4402" s="95" t="s">
        <v>236</v>
      </c>
      <c r="G4402" s="92"/>
      <c r="H4402" s="95" t="s">
        <v>260</v>
      </c>
      <c r="I4402" s="97" t="s">
        <v>3044</v>
      </c>
    </row>
    <row r="4403" spans="1:9" x14ac:dyDescent="0.25">
      <c r="A4403" s="92" t="s">
        <v>237</v>
      </c>
      <c r="B4403" s="93">
        <v>46109.641493831019</v>
      </c>
      <c r="C4403" s="94" t="s">
        <v>235</v>
      </c>
      <c r="D4403" s="95" t="s">
        <v>271</v>
      </c>
      <c r="E4403" s="95" t="s">
        <v>272</v>
      </c>
      <c r="F4403" s="95" t="s">
        <v>236</v>
      </c>
      <c r="G4403" s="92"/>
      <c r="H4403" s="95" t="s">
        <v>273</v>
      </c>
      <c r="I4403" s="97" t="s">
        <v>3045</v>
      </c>
    </row>
    <row r="4404" spans="1:9" x14ac:dyDescent="0.25">
      <c r="A4404" s="92" t="s">
        <v>237</v>
      </c>
      <c r="B4404" s="93">
        <v>46109.641405393515</v>
      </c>
      <c r="C4404" s="94" t="s">
        <v>235</v>
      </c>
      <c r="D4404" s="95" t="s">
        <v>244</v>
      </c>
      <c r="E4404" s="95" t="s">
        <v>147</v>
      </c>
      <c r="F4404" s="95" t="s">
        <v>236</v>
      </c>
      <c r="G4404" s="92"/>
      <c r="H4404" s="95" t="s">
        <v>245</v>
      </c>
      <c r="I4404" s="97" t="s">
        <v>3046</v>
      </c>
    </row>
    <row r="4405" spans="1:9" x14ac:dyDescent="0.25">
      <c r="A4405" s="92" t="s">
        <v>237</v>
      </c>
      <c r="B4405" s="93">
        <v>46109.641395451385</v>
      </c>
      <c r="C4405" s="94" t="s">
        <v>235</v>
      </c>
      <c r="D4405" s="95" t="s">
        <v>247</v>
      </c>
      <c r="E4405" s="95" t="s">
        <v>170</v>
      </c>
      <c r="F4405" s="95" t="s">
        <v>236</v>
      </c>
      <c r="G4405" s="92"/>
      <c r="H4405" s="95" t="s">
        <v>248</v>
      </c>
      <c r="I4405" s="97" t="s">
        <v>3047</v>
      </c>
    </row>
    <row r="4406" spans="1:9" x14ac:dyDescent="0.25">
      <c r="A4406" s="92" t="s">
        <v>237</v>
      </c>
      <c r="B4406" s="93">
        <v>46109.641390254626</v>
      </c>
      <c r="C4406" s="94" t="s">
        <v>235</v>
      </c>
      <c r="D4406" s="95" t="s">
        <v>238</v>
      </c>
      <c r="E4406" s="95" t="s">
        <v>199</v>
      </c>
      <c r="F4406" s="95" t="s">
        <v>236</v>
      </c>
      <c r="G4406" s="92"/>
      <c r="H4406" s="95" t="s">
        <v>239</v>
      </c>
      <c r="I4406" s="97" t="s">
        <v>3048</v>
      </c>
    </row>
    <row r="4407" spans="1:9" x14ac:dyDescent="0.25">
      <c r="A4407" s="92" t="s">
        <v>237</v>
      </c>
      <c r="B4407" s="93">
        <v>46109.641356018517</v>
      </c>
      <c r="C4407" s="94" t="s">
        <v>235</v>
      </c>
      <c r="D4407" s="95" t="s">
        <v>256</v>
      </c>
      <c r="E4407" s="95" t="s">
        <v>165</v>
      </c>
      <c r="F4407" s="95" t="s">
        <v>236</v>
      </c>
      <c r="G4407" s="92"/>
      <c r="H4407" s="95" t="s">
        <v>257</v>
      </c>
      <c r="I4407" s="97" t="s">
        <v>3049</v>
      </c>
    </row>
    <row r="4408" spans="1:9" x14ac:dyDescent="0.25">
      <c r="A4408" s="92" t="s">
        <v>237</v>
      </c>
      <c r="B4408" s="93">
        <v>46109.641350358797</v>
      </c>
      <c r="C4408" s="94" t="s">
        <v>235</v>
      </c>
      <c r="D4408" s="95" t="s">
        <v>250</v>
      </c>
      <c r="E4408" s="95" t="s">
        <v>168</v>
      </c>
      <c r="F4408" s="95" t="s">
        <v>236</v>
      </c>
      <c r="G4408" s="92"/>
      <c r="H4408" s="95" t="s">
        <v>251</v>
      </c>
      <c r="I4408" s="97" t="s">
        <v>3050</v>
      </c>
    </row>
    <row r="4409" spans="1:9" x14ac:dyDescent="0.25">
      <c r="A4409" s="92" t="s">
        <v>237</v>
      </c>
      <c r="B4409" s="93">
        <v>46109.641345520831</v>
      </c>
      <c r="C4409" s="94" t="s">
        <v>235</v>
      </c>
      <c r="D4409" s="95" t="s">
        <v>268</v>
      </c>
      <c r="E4409" s="95" t="s">
        <v>200</v>
      </c>
      <c r="F4409" s="95" t="s">
        <v>236</v>
      </c>
      <c r="G4409" s="92"/>
      <c r="H4409" s="95" t="s">
        <v>269</v>
      </c>
      <c r="I4409" s="97" t="s">
        <v>3051</v>
      </c>
    </row>
    <row r="4410" spans="1:9" x14ac:dyDescent="0.25">
      <c r="A4410" s="92" t="s">
        <v>237</v>
      </c>
      <c r="B4410" s="93">
        <v>46109.641335879627</v>
      </c>
      <c r="C4410" s="94" t="s">
        <v>235</v>
      </c>
      <c r="D4410" s="95" t="s">
        <v>262</v>
      </c>
      <c r="E4410" s="95" t="s">
        <v>202</v>
      </c>
      <c r="F4410" s="95" t="s">
        <v>236</v>
      </c>
      <c r="G4410" s="92"/>
      <c r="H4410" s="95" t="s">
        <v>263</v>
      </c>
      <c r="I4410" s="97" t="s">
        <v>3052</v>
      </c>
    </row>
    <row r="4411" spans="1:9" x14ac:dyDescent="0.25">
      <c r="A4411" s="92" t="s">
        <v>237</v>
      </c>
      <c r="B4411" s="93">
        <v>46109.64133100694</v>
      </c>
      <c r="C4411" s="94" t="s">
        <v>235</v>
      </c>
      <c r="D4411" s="95" t="s">
        <v>253</v>
      </c>
      <c r="E4411" s="95" t="s">
        <v>201</v>
      </c>
      <c r="F4411" s="95" t="s">
        <v>236</v>
      </c>
      <c r="G4411" s="92"/>
      <c r="H4411" s="95" t="s">
        <v>254</v>
      </c>
      <c r="I4411" s="97" t="s">
        <v>3053</v>
      </c>
    </row>
    <row r="4412" spans="1:9" x14ac:dyDescent="0.25">
      <c r="A4412" s="92" t="s">
        <v>237</v>
      </c>
      <c r="B4412" s="93">
        <v>46109.641327384255</v>
      </c>
      <c r="C4412" s="94" t="s">
        <v>235</v>
      </c>
      <c r="D4412" s="95" t="s">
        <v>275</v>
      </c>
      <c r="E4412" s="95" t="s">
        <v>141</v>
      </c>
      <c r="F4412" s="95" t="s">
        <v>236</v>
      </c>
      <c r="G4412" s="92"/>
      <c r="H4412" s="95" t="s">
        <v>276</v>
      </c>
      <c r="I4412" s="97" t="s">
        <v>3054</v>
      </c>
    </row>
    <row r="4413" spans="1:9" x14ac:dyDescent="0.25">
      <c r="A4413" s="92" t="s">
        <v>237</v>
      </c>
      <c r="B4413" s="93">
        <v>46109.641320694442</v>
      </c>
      <c r="C4413" s="94" t="s">
        <v>235</v>
      </c>
      <c r="D4413" s="95" t="s">
        <v>265</v>
      </c>
      <c r="E4413" s="95" t="s">
        <v>173</v>
      </c>
      <c r="F4413" s="95" t="s">
        <v>236</v>
      </c>
      <c r="G4413" s="92"/>
      <c r="H4413" s="95" t="s">
        <v>266</v>
      </c>
      <c r="I4413" s="97" t="s">
        <v>3055</v>
      </c>
    </row>
    <row r="4414" spans="1:9" x14ac:dyDescent="0.25">
      <c r="A4414" s="92" t="s">
        <v>237</v>
      </c>
      <c r="B4414" s="93">
        <v>46109.641315092587</v>
      </c>
      <c r="C4414" s="94" t="s">
        <v>235</v>
      </c>
      <c r="D4414" s="95" t="s">
        <v>241</v>
      </c>
      <c r="E4414" s="95" t="s">
        <v>144</v>
      </c>
      <c r="F4414" s="95" t="s">
        <v>236</v>
      </c>
      <c r="G4414" s="92"/>
      <c r="H4414" s="95" t="s">
        <v>242</v>
      </c>
      <c r="I4414" s="97" t="s">
        <v>3056</v>
      </c>
    </row>
    <row r="4415" spans="1:9" x14ac:dyDescent="0.25">
      <c r="A4415" s="92" t="s">
        <v>237</v>
      </c>
      <c r="B4415" s="93">
        <v>46109.641181238425</v>
      </c>
      <c r="C4415" s="94" t="s">
        <v>235</v>
      </c>
      <c r="D4415" s="95" t="s">
        <v>278</v>
      </c>
      <c r="E4415" s="95" t="s">
        <v>203</v>
      </c>
      <c r="F4415" s="95" t="s">
        <v>236</v>
      </c>
      <c r="G4415" s="92"/>
      <c r="H4415" s="95" t="s">
        <v>279</v>
      </c>
      <c r="I4415" s="97" t="s">
        <v>1172</v>
      </c>
    </row>
    <row r="4416" spans="1:9" x14ac:dyDescent="0.25">
      <c r="A4416" s="92" t="s">
        <v>237</v>
      </c>
      <c r="B4416" s="93">
        <v>46109.640971412038</v>
      </c>
      <c r="C4416" s="94" t="s">
        <v>235</v>
      </c>
      <c r="D4416" s="95" t="s">
        <v>259</v>
      </c>
      <c r="E4416" s="95" t="s">
        <v>198</v>
      </c>
      <c r="F4416" s="95" t="s">
        <v>236</v>
      </c>
      <c r="G4416" s="92"/>
      <c r="H4416" s="95" t="s">
        <v>260</v>
      </c>
      <c r="I4416" s="97" t="s">
        <v>3057</v>
      </c>
    </row>
    <row r="4417" spans="1:9" x14ac:dyDescent="0.25">
      <c r="A4417" s="92" t="s">
        <v>237</v>
      </c>
      <c r="B4417" s="93">
        <v>46109.640968645828</v>
      </c>
      <c r="C4417" s="94" t="s">
        <v>235</v>
      </c>
      <c r="D4417" s="95" t="s">
        <v>271</v>
      </c>
      <c r="E4417" s="95" t="s">
        <v>272</v>
      </c>
      <c r="F4417" s="95" t="s">
        <v>236</v>
      </c>
      <c r="G4417" s="92"/>
      <c r="H4417" s="95" t="s">
        <v>273</v>
      </c>
      <c r="I4417" s="97" t="s">
        <v>3058</v>
      </c>
    </row>
    <row r="4418" spans="1:9" x14ac:dyDescent="0.25">
      <c r="A4418" s="92" t="s">
        <v>237</v>
      </c>
      <c r="B4418" s="93">
        <v>46109.640888449074</v>
      </c>
      <c r="C4418" s="94" t="s">
        <v>235</v>
      </c>
      <c r="D4418" s="95" t="s">
        <v>244</v>
      </c>
      <c r="E4418" s="95" t="s">
        <v>147</v>
      </c>
      <c r="F4418" s="95" t="s">
        <v>236</v>
      </c>
      <c r="G4418" s="92"/>
      <c r="H4418" s="95" t="s">
        <v>245</v>
      </c>
      <c r="I4418" s="97" t="s">
        <v>3059</v>
      </c>
    </row>
    <row r="4419" spans="1:9" x14ac:dyDescent="0.25">
      <c r="A4419" s="92" t="s">
        <v>237</v>
      </c>
      <c r="B4419" s="93">
        <v>46109.640872523145</v>
      </c>
      <c r="C4419" s="94" t="s">
        <v>235</v>
      </c>
      <c r="D4419" s="95" t="s">
        <v>247</v>
      </c>
      <c r="E4419" s="95" t="s">
        <v>170</v>
      </c>
      <c r="F4419" s="95" t="s">
        <v>236</v>
      </c>
      <c r="G4419" s="92"/>
      <c r="H4419" s="95" t="s">
        <v>248</v>
      </c>
      <c r="I4419" s="97" t="s">
        <v>3060</v>
      </c>
    </row>
    <row r="4420" spans="1:9" x14ac:dyDescent="0.25">
      <c r="A4420" s="92" t="s">
        <v>237</v>
      </c>
      <c r="B4420" s="93">
        <v>46109.640865636575</v>
      </c>
      <c r="C4420" s="94" t="s">
        <v>235</v>
      </c>
      <c r="D4420" s="95" t="s">
        <v>238</v>
      </c>
      <c r="E4420" s="95" t="s">
        <v>199</v>
      </c>
      <c r="F4420" s="95" t="s">
        <v>236</v>
      </c>
      <c r="G4420" s="92"/>
      <c r="H4420" s="95" t="s">
        <v>239</v>
      </c>
      <c r="I4420" s="97" t="s">
        <v>3061</v>
      </c>
    </row>
    <row r="4421" spans="1:9" x14ac:dyDescent="0.25">
      <c r="A4421" s="92" t="s">
        <v>237</v>
      </c>
      <c r="B4421" s="93">
        <v>46109.640846145834</v>
      </c>
      <c r="C4421" s="94" t="s">
        <v>235</v>
      </c>
      <c r="D4421" s="95" t="s">
        <v>250</v>
      </c>
      <c r="E4421" s="95" t="s">
        <v>168</v>
      </c>
      <c r="F4421" s="95" t="s">
        <v>236</v>
      </c>
      <c r="G4421" s="92"/>
      <c r="H4421" s="95" t="s">
        <v>251</v>
      </c>
      <c r="I4421" s="97" t="s">
        <v>3062</v>
      </c>
    </row>
    <row r="4422" spans="1:9" x14ac:dyDescent="0.25">
      <c r="A4422" s="92" t="s">
        <v>237</v>
      </c>
      <c r="B4422" s="93">
        <v>46109.640841423607</v>
      </c>
      <c r="C4422" s="94" t="s">
        <v>235</v>
      </c>
      <c r="D4422" s="95" t="s">
        <v>256</v>
      </c>
      <c r="E4422" s="95" t="s">
        <v>165</v>
      </c>
      <c r="F4422" s="95" t="s">
        <v>236</v>
      </c>
      <c r="G4422" s="92"/>
      <c r="H4422" s="95" t="s">
        <v>257</v>
      </c>
      <c r="I4422" s="97" t="s">
        <v>3063</v>
      </c>
    </row>
    <row r="4423" spans="1:9" x14ac:dyDescent="0.25">
      <c r="A4423" s="92" t="s">
        <v>237</v>
      </c>
      <c r="B4423" s="93">
        <v>46109.640838217594</v>
      </c>
      <c r="C4423" s="94" t="s">
        <v>235</v>
      </c>
      <c r="D4423" s="95" t="s">
        <v>268</v>
      </c>
      <c r="E4423" s="95" t="s">
        <v>200</v>
      </c>
      <c r="F4423" s="95" t="s">
        <v>236</v>
      </c>
      <c r="G4423" s="92"/>
      <c r="H4423" s="95" t="s">
        <v>269</v>
      </c>
      <c r="I4423" s="97" t="s">
        <v>1875</v>
      </c>
    </row>
    <row r="4424" spans="1:9" x14ac:dyDescent="0.25">
      <c r="A4424" s="92" t="s">
        <v>237</v>
      </c>
      <c r="B4424" s="93">
        <v>46109.640831307872</v>
      </c>
      <c r="C4424" s="94" t="s">
        <v>235</v>
      </c>
      <c r="D4424" s="95" t="s">
        <v>262</v>
      </c>
      <c r="E4424" s="95" t="s">
        <v>202</v>
      </c>
      <c r="F4424" s="95" t="s">
        <v>236</v>
      </c>
      <c r="G4424" s="92"/>
      <c r="H4424" s="95" t="s">
        <v>263</v>
      </c>
      <c r="I4424" s="97" t="s">
        <v>3064</v>
      </c>
    </row>
    <row r="4425" spans="1:9" x14ac:dyDescent="0.25">
      <c r="A4425" s="92" t="s">
        <v>237</v>
      </c>
      <c r="B4425" s="93">
        <v>46109.640823344904</v>
      </c>
      <c r="C4425" s="94" t="s">
        <v>235</v>
      </c>
      <c r="D4425" s="95" t="s">
        <v>253</v>
      </c>
      <c r="E4425" s="95" t="s">
        <v>201</v>
      </c>
      <c r="F4425" s="95" t="s">
        <v>236</v>
      </c>
      <c r="G4425" s="92"/>
      <c r="H4425" s="95" t="s">
        <v>254</v>
      </c>
      <c r="I4425" s="97" t="s">
        <v>3065</v>
      </c>
    </row>
    <row r="4426" spans="1:9" x14ac:dyDescent="0.25">
      <c r="A4426" s="92" t="s">
        <v>237</v>
      </c>
      <c r="B4426" s="93">
        <v>46109.640814131941</v>
      </c>
      <c r="C4426" s="94" t="s">
        <v>235</v>
      </c>
      <c r="D4426" s="95" t="s">
        <v>275</v>
      </c>
      <c r="E4426" s="95" t="s">
        <v>141</v>
      </c>
      <c r="F4426" s="95" t="s">
        <v>236</v>
      </c>
      <c r="G4426" s="92"/>
      <c r="H4426" s="95" t="s">
        <v>276</v>
      </c>
      <c r="I4426" s="97" t="s">
        <v>3066</v>
      </c>
    </row>
    <row r="4427" spans="1:9" x14ac:dyDescent="0.25">
      <c r="A4427" s="92" t="s">
        <v>237</v>
      </c>
      <c r="B4427" s="93">
        <v>46109.640809791665</v>
      </c>
      <c r="C4427" s="94" t="s">
        <v>235</v>
      </c>
      <c r="D4427" s="95" t="s">
        <v>265</v>
      </c>
      <c r="E4427" s="95" t="s">
        <v>173</v>
      </c>
      <c r="F4427" s="95" t="s">
        <v>236</v>
      </c>
      <c r="G4427" s="92"/>
      <c r="H4427" s="95" t="s">
        <v>266</v>
      </c>
      <c r="I4427" s="97" t="s">
        <v>3067</v>
      </c>
    </row>
    <row r="4428" spans="1:9" x14ac:dyDescent="0.25">
      <c r="A4428" s="92" t="s">
        <v>237</v>
      </c>
      <c r="B4428" s="93">
        <v>46109.640805312498</v>
      </c>
      <c r="C4428" s="94" t="s">
        <v>235</v>
      </c>
      <c r="D4428" s="95" t="s">
        <v>241</v>
      </c>
      <c r="E4428" s="95" t="s">
        <v>144</v>
      </c>
      <c r="F4428" s="95" t="s">
        <v>236</v>
      </c>
      <c r="G4428" s="92"/>
      <c r="H4428" s="95" t="s">
        <v>242</v>
      </c>
      <c r="I4428" s="97" t="s">
        <v>3068</v>
      </c>
    </row>
    <row r="4429" spans="1:9" x14ac:dyDescent="0.25">
      <c r="A4429" s="92" t="s">
        <v>237</v>
      </c>
      <c r="B4429" s="93">
        <v>46109.640694444446</v>
      </c>
      <c r="C4429" s="94" t="s">
        <v>235</v>
      </c>
      <c r="D4429" s="95" t="s">
        <v>278</v>
      </c>
      <c r="E4429" s="95" t="s">
        <v>203</v>
      </c>
      <c r="F4429" s="95" t="s">
        <v>236</v>
      </c>
      <c r="G4429" s="92"/>
      <c r="H4429" s="95" t="s">
        <v>279</v>
      </c>
      <c r="I4429" s="97" t="s">
        <v>1748</v>
      </c>
    </row>
    <row r="4430" spans="1:9" x14ac:dyDescent="0.25">
      <c r="A4430" s="92" t="s">
        <v>237</v>
      </c>
      <c r="B4430" s="93">
        <v>46109.640437060181</v>
      </c>
      <c r="C4430" s="94" t="s">
        <v>235</v>
      </c>
      <c r="D4430" s="95" t="s">
        <v>259</v>
      </c>
      <c r="E4430" s="95" t="s">
        <v>198</v>
      </c>
      <c r="F4430" s="95" t="s">
        <v>236</v>
      </c>
      <c r="G4430" s="92"/>
      <c r="H4430" s="95" t="s">
        <v>260</v>
      </c>
      <c r="I4430" s="97" t="s">
        <v>3069</v>
      </c>
    </row>
    <row r="4431" spans="1:9" x14ac:dyDescent="0.25">
      <c r="A4431" s="92" t="s">
        <v>237</v>
      </c>
      <c r="B4431" s="93">
        <v>46109.640427835649</v>
      </c>
      <c r="C4431" s="94" t="s">
        <v>235</v>
      </c>
      <c r="D4431" s="95" t="s">
        <v>271</v>
      </c>
      <c r="E4431" s="95" t="s">
        <v>272</v>
      </c>
      <c r="F4431" s="95" t="s">
        <v>236</v>
      </c>
      <c r="G4431" s="92"/>
      <c r="H4431" s="95" t="s">
        <v>273</v>
      </c>
      <c r="I4431" s="97" t="s">
        <v>2629</v>
      </c>
    </row>
    <row r="4432" spans="1:9" x14ac:dyDescent="0.25">
      <c r="A4432" s="92" t="s">
        <v>237</v>
      </c>
      <c r="B4432" s="93">
        <v>46109.640374131945</v>
      </c>
      <c r="C4432" s="94" t="s">
        <v>235</v>
      </c>
      <c r="D4432" s="95" t="s">
        <v>244</v>
      </c>
      <c r="E4432" s="95" t="s">
        <v>147</v>
      </c>
      <c r="F4432" s="95" t="s">
        <v>236</v>
      </c>
      <c r="G4432" s="92"/>
      <c r="H4432" s="95" t="s">
        <v>245</v>
      </c>
      <c r="I4432" s="97" t="s">
        <v>3070</v>
      </c>
    </row>
    <row r="4433" spans="1:9" x14ac:dyDescent="0.25">
      <c r="A4433" s="92" t="s">
        <v>237</v>
      </c>
      <c r="B4433" s="93">
        <v>46109.640360613426</v>
      </c>
      <c r="C4433" s="94" t="s">
        <v>235</v>
      </c>
      <c r="D4433" s="95" t="s">
        <v>247</v>
      </c>
      <c r="E4433" s="95" t="s">
        <v>170</v>
      </c>
      <c r="F4433" s="95" t="s">
        <v>236</v>
      </c>
      <c r="G4433" s="92"/>
      <c r="H4433" s="95" t="s">
        <v>248</v>
      </c>
      <c r="I4433" s="97" t="s">
        <v>3071</v>
      </c>
    </row>
    <row r="4434" spans="1:9" x14ac:dyDescent="0.25">
      <c r="A4434" s="92" t="s">
        <v>237</v>
      </c>
      <c r="B4434" s="93">
        <v>46109.640353831019</v>
      </c>
      <c r="C4434" s="94" t="s">
        <v>235</v>
      </c>
      <c r="D4434" s="95" t="s">
        <v>238</v>
      </c>
      <c r="E4434" s="95" t="s">
        <v>199</v>
      </c>
      <c r="F4434" s="95" t="s">
        <v>236</v>
      </c>
      <c r="G4434" s="92"/>
      <c r="H4434" s="95" t="s">
        <v>239</v>
      </c>
      <c r="I4434" s="97" t="s">
        <v>1724</v>
      </c>
    </row>
    <row r="4435" spans="1:9" x14ac:dyDescent="0.25">
      <c r="A4435" s="92" t="s">
        <v>237</v>
      </c>
      <c r="B4435" s="93">
        <v>46109.640329004629</v>
      </c>
      <c r="C4435" s="94" t="s">
        <v>235</v>
      </c>
      <c r="D4435" s="95" t="s">
        <v>250</v>
      </c>
      <c r="E4435" s="95" t="s">
        <v>168</v>
      </c>
      <c r="F4435" s="95" t="s">
        <v>236</v>
      </c>
      <c r="G4435" s="92"/>
      <c r="H4435" s="95" t="s">
        <v>251</v>
      </c>
      <c r="I4435" s="97" t="s">
        <v>1724</v>
      </c>
    </row>
    <row r="4436" spans="1:9" x14ac:dyDescent="0.25">
      <c r="A4436" s="92" t="s">
        <v>237</v>
      </c>
      <c r="B4436" s="93">
        <v>46109.640323020831</v>
      </c>
      <c r="C4436" s="94" t="s">
        <v>235</v>
      </c>
      <c r="D4436" s="95" t="s">
        <v>256</v>
      </c>
      <c r="E4436" s="95" t="s">
        <v>165</v>
      </c>
      <c r="F4436" s="95" t="s">
        <v>236</v>
      </c>
      <c r="G4436" s="92"/>
      <c r="H4436" s="95" t="s">
        <v>257</v>
      </c>
      <c r="I4436" s="97" t="s">
        <v>3072</v>
      </c>
    </row>
    <row r="4437" spans="1:9" x14ac:dyDescent="0.25">
      <c r="A4437" s="92" t="s">
        <v>237</v>
      </c>
      <c r="B4437" s="93">
        <v>46109.640319421291</v>
      </c>
      <c r="C4437" s="94" t="s">
        <v>235</v>
      </c>
      <c r="D4437" s="95" t="s">
        <v>262</v>
      </c>
      <c r="E4437" s="95" t="s">
        <v>202</v>
      </c>
      <c r="F4437" s="95" t="s">
        <v>236</v>
      </c>
      <c r="G4437" s="92"/>
      <c r="H4437" s="95" t="s">
        <v>263</v>
      </c>
      <c r="I4437" s="97" t="s">
        <v>3073</v>
      </c>
    </row>
    <row r="4438" spans="1:9" x14ac:dyDescent="0.25">
      <c r="A4438" s="92" t="s">
        <v>237</v>
      </c>
      <c r="B4438" s="93">
        <v>46109.640315254626</v>
      </c>
      <c r="C4438" s="94" t="s">
        <v>235</v>
      </c>
      <c r="D4438" s="95" t="s">
        <v>268</v>
      </c>
      <c r="E4438" s="95" t="s">
        <v>200</v>
      </c>
      <c r="F4438" s="95" t="s">
        <v>236</v>
      </c>
      <c r="G4438" s="92"/>
      <c r="H4438" s="95" t="s">
        <v>269</v>
      </c>
      <c r="I4438" s="97" t="s">
        <v>3074</v>
      </c>
    </row>
    <row r="4439" spans="1:9" x14ac:dyDescent="0.25">
      <c r="A4439" s="92" t="s">
        <v>237</v>
      </c>
      <c r="B4439" s="93">
        <v>46109.640307847221</v>
      </c>
      <c r="C4439" s="94" t="s">
        <v>235</v>
      </c>
      <c r="D4439" s="95" t="s">
        <v>253</v>
      </c>
      <c r="E4439" s="95" t="s">
        <v>201</v>
      </c>
      <c r="F4439" s="95" t="s">
        <v>236</v>
      </c>
      <c r="G4439" s="92"/>
      <c r="H4439" s="95" t="s">
        <v>254</v>
      </c>
      <c r="I4439" s="97" t="s">
        <v>3075</v>
      </c>
    </row>
    <row r="4440" spans="1:9" x14ac:dyDescent="0.25">
      <c r="A4440" s="92" t="s">
        <v>237</v>
      </c>
      <c r="B4440" s="93">
        <v>46109.6402971875</v>
      </c>
      <c r="C4440" s="94" t="s">
        <v>235</v>
      </c>
      <c r="D4440" s="95" t="s">
        <v>275</v>
      </c>
      <c r="E4440" s="95" t="s">
        <v>141</v>
      </c>
      <c r="F4440" s="95" t="s">
        <v>236</v>
      </c>
      <c r="G4440" s="92"/>
      <c r="H4440" s="95" t="s">
        <v>276</v>
      </c>
      <c r="I4440" s="97" t="s">
        <v>3076</v>
      </c>
    </row>
    <row r="4441" spans="1:9" x14ac:dyDescent="0.25">
      <c r="A4441" s="92" t="s">
        <v>237</v>
      </c>
      <c r="B4441" s="93">
        <v>46109.640291412034</v>
      </c>
      <c r="C4441" s="94" t="s">
        <v>235</v>
      </c>
      <c r="D4441" s="95" t="s">
        <v>265</v>
      </c>
      <c r="E4441" s="95" t="s">
        <v>173</v>
      </c>
      <c r="F4441" s="95" t="s">
        <v>236</v>
      </c>
      <c r="G4441" s="92"/>
      <c r="H4441" s="95" t="s">
        <v>266</v>
      </c>
      <c r="I4441" s="97" t="s">
        <v>3077</v>
      </c>
    </row>
    <row r="4442" spans="1:9" x14ac:dyDescent="0.25">
      <c r="A4442" s="92" t="s">
        <v>237</v>
      </c>
      <c r="B4442" s="93">
        <v>46109.640285983791</v>
      </c>
      <c r="C4442" s="94" t="s">
        <v>235</v>
      </c>
      <c r="D4442" s="95" t="s">
        <v>241</v>
      </c>
      <c r="E4442" s="95" t="s">
        <v>144</v>
      </c>
      <c r="F4442" s="95" t="s">
        <v>236</v>
      </c>
      <c r="G4442" s="92"/>
      <c r="H4442" s="95" t="s">
        <v>242</v>
      </c>
      <c r="I4442" s="97" t="s">
        <v>3078</v>
      </c>
    </row>
    <row r="4443" spans="1:9" x14ac:dyDescent="0.25">
      <c r="A4443" s="92" t="s">
        <v>237</v>
      </c>
      <c r="B4443" s="93">
        <v>46109.640201631941</v>
      </c>
      <c r="C4443" s="94" t="s">
        <v>235</v>
      </c>
      <c r="D4443" s="95" t="s">
        <v>278</v>
      </c>
      <c r="E4443" s="95" t="s">
        <v>203</v>
      </c>
      <c r="F4443" s="95" t="s">
        <v>236</v>
      </c>
      <c r="G4443" s="92"/>
      <c r="H4443" s="95" t="s">
        <v>279</v>
      </c>
      <c r="I4443" s="97" t="s">
        <v>3079</v>
      </c>
    </row>
    <row r="4444" spans="1:9" x14ac:dyDescent="0.25">
      <c r="A4444" s="92" t="s">
        <v>237</v>
      </c>
      <c r="B4444" s="93">
        <v>46109.63989706018</v>
      </c>
      <c r="C4444" s="94" t="s">
        <v>235</v>
      </c>
      <c r="D4444" s="95" t="s">
        <v>259</v>
      </c>
      <c r="E4444" s="95" t="s">
        <v>198</v>
      </c>
      <c r="F4444" s="95" t="s">
        <v>236</v>
      </c>
      <c r="G4444" s="92"/>
      <c r="H4444" s="95" t="s">
        <v>260</v>
      </c>
      <c r="I4444" s="97" t="s">
        <v>3080</v>
      </c>
    </row>
    <row r="4445" spans="1:9" x14ac:dyDescent="0.25">
      <c r="A4445" s="92" t="s">
        <v>237</v>
      </c>
      <c r="B4445" s="93">
        <v>46109.639890162034</v>
      </c>
      <c r="C4445" s="94" t="s">
        <v>235</v>
      </c>
      <c r="D4445" s="95" t="s">
        <v>271</v>
      </c>
      <c r="E4445" s="95" t="s">
        <v>272</v>
      </c>
      <c r="F4445" s="95" t="s">
        <v>236</v>
      </c>
      <c r="G4445" s="92"/>
      <c r="H4445" s="95" t="s">
        <v>273</v>
      </c>
      <c r="I4445" s="97" t="s">
        <v>3081</v>
      </c>
    </row>
    <row r="4446" spans="1:9" x14ac:dyDescent="0.25">
      <c r="A4446" s="92" t="s">
        <v>237</v>
      </c>
      <c r="B4446" s="93">
        <v>46109.639851342588</v>
      </c>
      <c r="C4446" s="94" t="s">
        <v>235</v>
      </c>
      <c r="D4446" s="95" t="s">
        <v>244</v>
      </c>
      <c r="E4446" s="95" t="s">
        <v>147</v>
      </c>
      <c r="F4446" s="95" t="s">
        <v>236</v>
      </c>
      <c r="G4446" s="92"/>
      <c r="H4446" s="95" t="s">
        <v>245</v>
      </c>
      <c r="I4446" s="97" t="s">
        <v>3082</v>
      </c>
    </row>
    <row r="4447" spans="1:9" x14ac:dyDescent="0.25">
      <c r="A4447" s="92" t="s">
        <v>237</v>
      </c>
      <c r="B4447" s="93">
        <v>46109.639843136574</v>
      </c>
      <c r="C4447" s="94" t="s">
        <v>235</v>
      </c>
      <c r="D4447" s="95" t="s">
        <v>247</v>
      </c>
      <c r="E4447" s="95" t="s">
        <v>170</v>
      </c>
      <c r="F4447" s="95" t="s">
        <v>236</v>
      </c>
      <c r="G4447" s="92"/>
      <c r="H4447" s="95" t="s">
        <v>248</v>
      </c>
      <c r="I4447" s="97" t="s">
        <v>3083</v>
      </c>
    </row>
    <row r="4448" spans="1:9" x14ac:dyDescent="0.25">
      <c r="A4448" s="92" t="s">
        <v>237</v>
      </c>
      <c r="B4448" s="93">
        <v>46109.639835729162</v>
      </c>
      <c r="C4448" s="94" t="s">
        <v>235</v>
      </c>
      <c r="D4448" s="95" t="s">
        <v>238</v>
      </c>
      <c r="E4448" s="95" t="s">
        <v>199</v>
      </c>
      <c r="F4448" s="95" t="s">
        <v>236</v>
      </c>
      <c r="G4448" s="92"/>
      <c r="H4448" s="95" t="s">
        <v>239</v>
      </c>
      <c r="I4448" s="97" t="s">
        <v>3084</v>
      </c>
    </row>
    <row r="4449" spans="1:9" x14ac:dyDescent="0.25">
      <c r="A4449" s="92" t="s">
        <v>237</v>
      </c>
      <c r="B4449" s="93">
        <v>46109.639810069442</v>
      </c>
      <c r="C4449" s="94" t="s">
        <v>235</v>
      </c>
      <c r="D4449" s="95" t="s">
        <v>250</v>
      </c>
      <c r="E4449" s="95" t="s">
        <v>168</v>
      </c>
      <c r="F4449" s="95" t="s">
        <v>236</v>
      </c>
      <c r="G4449" s="92"/>
      <c r="H4449" s="95" t="s">
        <v>251</v>
      </c>
      <c r="I4449" s="97" t="s">
        <v>3085</v>
      </c>
    </row>
    <row r="4450" spans="1:9" x14ac:dyDescent="0.25">
      <c r="A4450" s="92" t="s">
        <v>237</v>
      </c>
      <c r="B4450" s="93">
        <v>46109.639806145831</v>
      </c>
      <c r="C4450" s="94" t="s">
        <v>235</v>
      </c>
      <c r="D4450" s="95" t="s">
        <v>256</v>
      </c>
      <c r="E4450" s="95" t="s">
        <v>165</v>
      </c>
      <c r="F4450" s="95" t="s">
        <v>236</v>
      </c>
      <c r="G4450" s="92"/>
      <c r="H4450" s="95" t="s">
        <v>257</v>
      </c>
      <c r="I4450" s="97" t="s">
        <v>3086</v>
      </c>
    </row>
    <row r="4451" spans="1:9" x14ac:dyDescent="0.25">
      <c r="A4451" s="92" t="s">
        <v>237</v>
      </c>
      <c r="B4451" s="93">
        <v>46109.639801747682</v>
      </c>
      <c r="C4451" s="94" t="s">
        <v>235</v>
      </c>
      <c r="D4451" s="95" t="s">
        <v>262</v>
      </c>
      <c r="E4451" s="95" t="s">
        <v>202</v>
      </c>
      <c r="F4451" s="95" t="s">
        <v>236</v>
      </c>
      <c r="G4451" s="92"/>
      <c r="H4451" s="95" t="s">
        <v>263</v>
      </c>
      <c r="I4451" s="97" t="s">
        <v>3087</v>
      </c>
    </row>
    <row r="4452" spans="1:9" x14ac:dyDescent="0.25">
      <c r="A4452" s="92" t="s">
        <v>237</v>
      </c>
      <c r="B4452" s="93">
        <v>46109.639797777774</v>
      </c>
      <c r="C4452" s="94" t="s">
        <v>235</v>
      </c>
      <c r="D4452" s="95" t="s">
        <v>268</v>
      </c>
      <c r="E4452" s="95" t="s">
        <v>200</v>
      </c>
      <c r="F4452" s="95" t="s">
        <v>236</v>
      </c>
      <c r="G4452" s="92"/>
      <c r="H4452" s="95" t="s">
        <v>269</v>
      </c>
      <c r="I4452" s="97" t="s">
        <v>3088</v>
      </c>
    </row>
    <row r="4453" spans="1:9" x14ac:dyDescent="0.25">
      <c r="A4453" s="92" t="s">
        <v>237</v>
      </c>
      <c r="B4453" s="93">
        <v>46109.639789629626</v>
      </c>
      <c r="C4453" s="94" t="s">
        <v>235</v>
      </c>
      <c r="D4453" s="95" t="s">
        <v>253</v>
      </c>
      <c r="E4453" s="95" t="s">
        <v>201</v>
      </c>
      <c r="F4453" s="95" t="s">
        <v>236</v>
      </c>
      <c r="G4453" s="92"/>
      <c r="H4453" s="95" t="s">
        <v>254</v>
      </c>
      <c r="I4453" s="97" t="s">
        <v>3089</v>
      </c>
    </row>
    <row r="4454" spans="1:9" x14ac:dyDescent="0.25">
      <c r="A4454" s="92" t="s">
        <v>237</v>
      </c>
      <c r="B4454" s="93">
        <v>46109.639775393516</v>
      </c>
      <c r="C4454" s="94" t="s">
        <v>235</v>
      </c>
      <c r="D4454" s="95" t="s">
        <v>275</v>
      </c>
      <c r="E4454" s="95" t="s">
        <v>141</v>
      </c>
      <c r="F4454" s="95" t="s">
        <v>236</v>
      </c>
      <c r="G4454" s="92"/>
      <c r="H4454" s="95" t="s">
        <v>276</v>
      </c>
      <c r="I4454" s="97" t="s">
        <v>3090</v>
      </c>
    </row>
    <row r="4455" spans="1:9" x14ac:dyDescent="0.25">
      <c r="A4455" s="92" t="s">
        <v>237</v>
      </c>
      <c r="B4455" s="93">
        <v>46109.639769513888</v>
      </c>
      <c r="C4455" s="94" t="s">
        <v>235</v>
      </c>
      <c r="D4455" s="95" t="s">
        <v>265</v>
      </c>
      <c r="E4455" s="95" t="s">
        <v>173</v>
      </c>
      <c r="F4455" s="95" t="s">
        <v>236</v>
      </c>
      <c r="G4455" s="92"/>
      <c r="H4455" s="95" t="s">
        <v>266</v>
      </c>
      <c r="I4455" s="97" t="s">
        <v>3091</v>
      </c>
    </row>
    <row r="4456" spans="1:9" x14ac:dyDescent="0.25">
      <c r="A4456" s="92" t="s">
        <v>237</v>
      </c>
      <c r="B4456" s="93">
        <v>46109.639761226848</v>
      </c>
      <c r="C4456" s="94" t="s">
        <v>235</v>
      </c>
      <c r="D4456" s="95" t="s">
        <v>241</v>
      </c>
      <c r="E4456" s="95" t="s">
        <v>144</v>
      </c>
      <c r="F4456" s="95" t="s">
        <v>236</v>
      </c>
      <c r="G4456" s="92"/>
      <c r="H4456" s="95" t="s">
        <v>242</v>
      </c>
      <c r="I4456" s="97" t="s">
        <v>3092</v>
      </c>
    </row>
    <row r="4457" spans="1:9" x14ac:dyDescent="0.25">
      <c r="A4457" s="92" t="s">
        <v>237</v>
      </c>
      <c r="B4457" s="93">
        <v>46109.63969989583</v>
      </c>
      <c r="C4457" s="94" t="s">
        <v>235</v>
      </c>
      <c r="D4457" s="95" t="s">
        <v>278</v>
      </c>
      <c r="E4457" s="95" t="s">
        <v>203</v>
      </c>
      <c r="F4457" s="95" t="s">
        <v>236</v>
      </c>
      <c r="G4457" s="92"/>
      <c r="H4457" s="95" t="s">
        <v>279</v>
      </c>
      <c r="I4457" s="97" t="s">
        <v>3093</v>
      </c>
    </row>
    <row r="4458" spans="1:9" x14ac:dyDescent="0.25">
      <c r="A4458" s="92" t="s">
        <v>237</v>
      </c>
      <c r="B4458" s="93">
        <v>46109.639346400458</v>
      </c>
      <c r="C4458" s="94" t="s">
        <v>235</v>
      </c>
      <c r="D4458" s="95" t="s">
        <v>259</v>
      </c>
      <c r="E4458" s="95" t="s">
        <v>198</v>
      </c>
      <c r="F4458" s="95" t="s">
        <v>236</v>
      </c>
      <c r="G4458" s="92"/>
      <c r="H4458" s="95" t="s">
        <v>260</v>
      </c>
      <c r="I4458" s="97" t="s">
        <v>3094</v>
      </c>
    </row>
    <row r="4459" spans="1:9" x14ac:dyDescent="0.25">
      <c r="A4459" s="92" t="s">
        <v>237</v>
      </c>
      <c r="B4459" s="93">
        <v>46109.639340798611</v>
      </c>
      <c r="C4459" s="94" t="s">
        <v>235</v>
      </c>
      <c r="D4459" s="95" t="s">
        <v>271</v>
      </c>
      <c r="E4459" s="95" t="s">
        <v>272</v>
      </c>
      <c r="F4459" s="95" t="s">
        <v>236</v>
      </c>
      <c r="G4459" s="92"/>
      <c r="H4459" s="95" t="s">
        <v>273</v>
      </c>
      <c r="I4459" s="97" t="s">
        <v>3095</v>
      </c>
    </row>
    <row r="4460" spans="1:9" x14ac:dyDescent="0.25">
      <c r="A4460" s="92" t="s">
        <v>237</v>
      </c>
      <c r="B4460" s="93">
        <v>46109.639323506941</v>
      </c>
      <c r="C4460" s="94" t="s">
        <v>235</v>
      </c>
      <c r="D4460" s="95" t="s">
        <v>244</v>
      </c>
      <c r="E4460" s="95" t="s">
        <v>147</v>
      </c>
      <c r="F4460" s="95" t="s">
        <v>236</v>
      </c>
      <c r="G4460" s="92"/>
      <c r="H4460" s="95" t="s">
        <v>245</v>
      </c>
      <c r="I4460" s="97" t="s">
        <v>3096</v>
      </c>
    </row>
    <row r="4461" spans="1:9" x14ac:dyDescent="0.25">
      <c r="A4461" s="92" t="s">
        <v>237</v>
      </c>
      <c r="B4461" s="93">
        <v>46109.639318564812</v>
      </c>
      <c r="C4461" s="94" t="s">
        <v>235</v>
      </c>
      <c r="D4461" s="95" t="s">
        <v>247</v>
      </c>
      <c r="E4461" s="95" t="s">
        <v>170</v>
      </c>
      <c r="F4461" s="95" t="s">
        <v>236</v>
      </c>
      <c r="G4461" s="92"/>
      <c r="H4461" s="95" t="s">
        <v>248</v>
      </c>
      <c r="I4461" s="97" t="s">
        <v>3097</v>
      </c>
    </row>
    <row r="4462" spans="1:9" x14ac:dyDescent="0.25">
      <c r="A4462" s="92" t="s">
        <v>237</v>
      </c>
      <c r="B4462" s="93">
        <v>46109.639307546291</v>
      </c>
      <c r="C4462" s="94" t="s">
        <v>235</v>
      </c>
      <c r="D4462" s="95" t="s">
        <v>238</v>
      </c>
      <c r="E4462" s="95" t="s">
        <v>199</v>
      </c>
      <c r="F4462" s="95" t="s">
        <v>236</v>
      </c>
      <c r="G4462" s="92"/>
      <c r="H4462" s="95" t="s">
        <v>239</v>
      </c>
      <c r="I4462" s="97" t="s">
        <v>3098</v>
      </c>
    </row>
    <row r="4463" spans="1:9" x14ac:dyDescent="0.25">
      <c r="A4463" s="92" t="s">
        <v>237</v>
      </c>
      <c r="B4463" s="93">
        <v>46109.639281678239</v>
      </c>
      <c r="C4463" s="94" t="s">
        <v>235</v>
      </c>
      <c r="D4463" s="95" t="s">
        <v>250</v>
      </c>
      <c r="E4463" s="95" t="s">
        <v>168</v>
      </c>
      <c r="F4463" s="95" t="s">
        <v>236</v>
      </c>
      <c r="G4463" s="92"/>
      <c r="H4463" s="95" t="s">
        <v>251</v>
      </c>
      <c r="I4463" s="97" t="s">
        <v>3099</v>
      </c>
    </row>
    <row r="4464" spans="1:9" x14ac:dyDescent="0.25">
      <c r="A4464" s="92" t="s">
        <v>237</v>
      </c>
      <c r="B4464" s="93">
        <v>46109.639275752314</v>
      </c>
      <c r="C4464" s="94" t="s">
        <v>235</v>
      </c>
      <c r="D4464" s="95" t="s">
        <v>256</v>
      </c>
      <c r="E4464" s="95" t="s">
        <v>165</v>
      </c>
      <c r="F4464" s="95" t="s">
        <v>236</v>
      </c>
      <c r="G4464" s="92"/>
      <c r="H4464" s="95" t="s">
        <v>257</v>
      </c>
      <c r="I4464" s="97" t="s">
        <v>3100</v>
      </c>
    </row>
    <row r="4465" spans="1:9" x14ac:dyDescent="0.25">
      <c r="A4465" s="92" t="s">
        <v>237</v>
      </c>
      <c r="B4465" s="93">
        <v>46109.639273703702</v>
      </c>
      <c r="C4465" s="94" t="s">
        <v>235</v>
      </c>
      <c r="D4465" s="95" t="s">
        <v>262</v>
      </c>
      <c r="E4465" s="95" t="s">
        <v>202</v>
      </c>
      <c r="F4465" s="95" t="s">
        <v>236</v>
      </c>
      <c r="G4465" s="92"/>
      <c r="H4465" s="95" t="s">
        <v>263</v>
      </c>
      <c r="I4465" s="97" t="s">
        <v>3101</v>
      </c>
    </row>
    <row r="4466" spans="1:9" x14ac:dyDescent="0.25">
      <c r="A4466" s="92" t="s">
        <v>237</v>
      </c>
      <c r="B4466" s="93">
        <v>46109.639269907406</v>
      </c>
      <c r="C4466" s="94" t="s">
        <v>235</v>
      </c>
      <c r="D4466" s="95" t="s">
        <v>268</v>
      </c>
      <c r="E4466" s="95" t="s">
        <v>200</v>
      </c>
      <c r="F4466" s="95" t="s">
        <v>236</v>
      </c>
      <c r="G4466" s="92"/>
      <c r="H4466" s="95" t="s">
        <v>269</v>
      </c>
      <c r="I4466" s="97" t="s">
        <v>3102</v>
      </c>
    </row>
    <row r="4467" spans="1:9" x14ac:dyDescent="0.25">
      <c r="A4467" s="92" t="s">
        <v>237</v>
      </c>
      <c r="B4467" s="93">
        <v>46109.639259062496</v>
      </c>
      <c r="C4467" s="94" t="s">
        <v>235</v>
      </c>
      <c r="D4467" s="95" t="s">
        <v>253</v>
      </c>
      <c r="E4467" s="95" t="s">
        <v>201</v>
      </c>
      <c r="F4467" s="95" t="s">
        <v>236</v>
      </c>
      <c r="G4467" s="92"/>
      <c r="H4467" s="95" t="s">
        <v>254</v>
      </c>
      <c r="I4467" s="97" t="s">
        <v>3103</v>
      </c>
    </row>
    <row r="4468" spans="1:9" x14ac:dyDescent="0.25">
      <c r="A4468" s="92" t="s">
        <v>237</v>
      </c>
      <c r="B4468" s="93">
        <v>46109.6392528125</v>
      </c>
      <c r="C4468" s="94" t="s">
        <v>235</v>
      </c>
      <c r="D4468" s="95" t="s">
        <v>275</v>
      </c>
      <c r="E4468" s="95" t="s">
        <v>141</v>
      </c>
      <c r="F4468" s="95" t="s">
        <v>236</v>
      </c>
      <c r="G4468" s="92"/>
      <c r="H4468" s="95" t="s">
        <v>276</v>
      </c>
      <c r="I4468" s="97" t="s">
        <v>3104</v>
      </c>
    </row>
    <row r="4469" spans="1:9" x14ac:dyDescent="0.25">
      <c r="A4469" s="92" t="s">
        <v>237</v>
      </c>
      <c r="B4469" s="93">
        <v>46109.63924232639</v>
      </c>
      <c r="C4469" s="94" t="s">
        <v>235</v>
      </c>
      <c r="D4469" s="95" t="s">
        <v>265</v>
      </c>
      <c r="E4469" s="95" t="s">
        <v>173</v>
      </c>
      <c r="F4469" s="95" t="s">
        <v>236</v>
      </c>
      <c r="G4469" s="92"/>
      <c r="H4469" s="95" t="s">
        <v>266</v>
      </c>
      <c r="I4469" s="97" t="s">
        <v>3105</v>
      </c>
    </row>
    <row r="4470" spans="1:9" x14ac:dyDescent="0.25">
      <c r="A4470" s="92" t="s">
        <v>237</v>
      </c>
      <c r="B4470" s="93">
        <v>46109.639232974536</v>
      </c>
      <c r="C4470" s="94" t="s">
        <v>235</v>
      </c>
      <c r="D4470" s="95" t="s">
        <v>241</v>
      </c>
      <c r="E4470" s="95" t="s">
        <v>144</v>
      </c>
      <c r="F4470" s="95" t="s">
        <v>236</v>
      </c>
      <c r="G4470" s="92"/>
      <c r="H4470" s="95" t="s">
        <v>242</v>
      </c>
      <c r="I4470" s="97" t="s">
        <v>3106</v>
      </c>
    </row>
    <row r="4471" spans="1:9" x14ac:dyDescent="0.25">
      <c r="A4471" s="92" t="s">
        <v>237</v>
      </c>
      <c r="B4471" s="93">
        <v>46109.639188969908</v>
      </c>
      <c r="C4471" s="94" t="s">
        <v>235</v>
      </c>
      <c r="D4471" s="95" t="s">
        <v>278</v>
      </c>
      <c r="E4471" s="95" t="s">
        <v>203</v>
      </c>
      <c r="F4471" s="95" t="s">
        <v>236</v>
      </c>
      <c r="G4471" s="92"/>
      <c r="H4471" s="95" t="s">
        <v>279</v>
      </c>
      <c r="I4471" s="97" t="s">
        <v>3107</v>
      </c>
    </row>
    <row r="4472" spans="1:9" x14ac:dyDescent="0.25">
      <c r="A4472" s="92" t="s">
        <v>237</v>
      </c>
      <c r="B4472" s="93">
        <v>46109.638784849536</v>
      </c>
      <c r="C4472" s="94" t="s">
        <v>235</v>
      </c>
      <c r="D4472" s="95" t="s">
        <v>271</v>
      </c>
      <c r="E4472" s="95" t="s">
        <v>272</v>
      </c>
      <c r="F4472" s="95" t="s">
        <v>236</v>
      </c>
      <c r="G4472" s="92"/>
      <c r="H4472" s="95" t="s">
        <v>273</v>
      </c>
      <c r="I4472" s="97" t="s">
        <v>3108</v>
      </c>
    </row>
    <row r="4473" spans="1:9" x14ac:dyDescent="0.25">
      <c r="A4473" s="92" t="s">
        <v>237</v>
      </c>
      <c r="B4473" s="93">
        <v>46109.638780312496</v>
      </c>
      <c r="C4473" s="94" t="s">
        <v>235</v>
      </c>
      <c r="D4473" s="95" t="s">
        <v>259</v>
      </c>
      <c r="E4473" s="95" t="s">
        <v>198</v>
      </c>
      <c r="F4473" s="95" t="s">
        <v>236</v>
      </c>
      <c r="G4473" s="92"/>
      <c r="H4473" s="95" t="s">
        <v>260</v>
      </c>
      <c r="I4473" s="97" t="s">
        <v>3109</v>
      </c>
    </row>
    <row r="4474" spans="1:9" x14ac:dyDescent="0.25">
      <c r="A4474" s="92" t="s">
        <v>237</v>
      </c>
      <c r="B4474" s="93">
        <v>46109.638772893515</v>
      </c>
      <c r="C4474" s="94" t="s">
        <v>235</v>
      </c>
      <c r="D4474" s="95" t="s">
        <v>247</v>
      </c>
      <c r="E4474" s="95" t="s">
        <v>170</v>
      </c>
      <c r="F4474" s="95" t="s">
        <v>236</v>
      </c>
      <c r="G4474" s="92"/>
      <c r="H4474" s="95" t="s">
        <v>248</v>
      </c>
      <c r="I4474" s="97" t="s">
        <v>3110</v>
      </c>
    </row>
    <row r="4475" spans="1:9" x14ac:dyDescent="0.25">
      <c r="A4475" s="92" t="s">
        <v>237</v>
      </c>
      <c r="B4475" s="93">
        <v>46109.638768032404</v>
      </c>
      <c r="C4475" s="94" t="s">
        <v>235</v>
      </c>
      <c r="D4475" s="95" t="s">
        <v>244</v>
      </c>
      <c r="E4475" s="95" t="s">
        <v>147</v>
      </c>
      <c r="F4475" s="95" t="s">
        <v>236</v>
      </c>
      <c r="G4475" s="92"/>
      <c r="H4475" s="95" t="s">
        <v>245</v>
      </c>
      <c r="I4475" s="97" t="s">
        <v>3111</v>
      </c>
    </row>
    <row r="4476" spans="1:9" x14ac:dyDescent="0.25">
      <c r="A4476" s="92" t="s">
        <v>237</v>
      </c>
      <c r="B4476" s="93">
        <v>46109.638765312498</v>
      </c>
      <c r="C4476" s="94" t="s">
        <v>235</v>
      </c>
      <c r="D4476" s="95" t="s">
        <v>238</v>
      </c>
      <c r="E4476" s="95" t="s">
        <v>199</v>
      </c>
      <c r="F4476" s="95" t="s">
        <v>236</v>
      </c>
      <c r="G4476" s="92"/>
      <c r="H4476" s="95" t="s">
        <v>239</v>
      </c>
      <c r="I4476" s="97" t="s">
        <v>3112</v>
      </c>
    </row>
    <row r="4477" spans="1:9" x14ac:dyDescent="0.25">
      <c r="A4477" s="92" t="s">
        <v>237</v>
      </c>
      <c r="B4477" s="93">
        <v>46109.638753553241</v>
      </c>
      <c r="C4477" s="94" t="s">
        <v>235</v>
      </c>
      <c r="D4477" s="95" t="s">
        <v>250</v>
      </c>
      <c r="E4477" s="95" t="s">
        <v>168</v>
      </c>
      <c r="F4477" s="95" t="s">
        <v>236</v>
      </c>
      <c r="G4477" s="92"/>
      <c r="H4477" s="95" t="s">
        <v>251</v>
      </c>
      <c r="I4477" s="97" t="s">
        <v>3113</v>
      </c>
    </row>
    <row r="4478" spans="1:9" x14ac:dyDescent="0.25">
      <c r="A4478" s="92" t="s">
        <v>237</v>
      </c>
      <c r="B4478" s="93">
        <v>46109.638743784722</v>
      </c>
      <c r="C4478" s="94" t="s">
        <v>235</v>
      </c>
      <c r="D4478" s="95" t="s">
        <v>256</v>
      </c>
      <c r="E4478" s="95" t="s">
        <v>165</v>
      </c>
      <c r="F4478" s="95" t="s">
        <v>236</v>
      </c>
      <c r="G4478" s="92"/>
      <c r="H4478" s="95" t="s">
        <v>257</v>
      </c>
      <c r="I4478" s="97" t="s">
        <v>3114</v>
      </c>
    </row>
    <row r="4479" spans="1:9" x14ac:dyDescent="0.25">
      <c r="A4479" s="92" t="s">
        <v>237</v>
      </c>
      <c r="B4479" s="93">
        <v>46109.638731319443</v>
      </c>
      <c r="C4479" s="94" t="s">
        <v>235</v>
      </c>
      <c r="D4479" s="95" t="s">
        <v>262</v>
      </c>
      <c r="E4479" s="95" t="s">
        <v>202</v>
      </c>
      <c r="F4479" s="95" t="s">
        <v>236</v>
      </c>
      <c r="G4479" s="92"/>
      <c r="H4479" s="95" t="s">
        <v>263</v>
      </c>
      <c r="I4479" s="97" t="s">
        <v>3115</v>
      </c>
    </row>
    <row r="4480" spans="1:9" x14ac:dyDescent="0.25">
      <c r="A4480" s="92" t="s">
        <v>237</v>
      </c>
      <c r="B4480" s="93">
        <v>46109.638715046298</v>
      </c>
      <c r="C4480" s="94" t="s">
        <v>235</v>
      </c>
      <c r="D4480" s="95" t="s">
        <v>253</v>
      </c>
      <c r="E4480" s="95" t="s">
        <v>201</v>
      </c>
      <c r="F4480" s="95" t="s">
        <v>236</v>
      </c>
      <c r="G4480" s="92"/>
      <c r="H4480" s="95" t="s">
        <v>254</v>
      </c>
      <c r="I4480" s="97" t="s">
        <v>3116</v>
      </c>
    </row>
    <row r="4481" spans="1:9" x14ac:dyDescent="0.25">
      <c r="A4481" s="92" t="s">
        <v>237</v>
      </c>
      <c r="B4481" s="93">
        <v>46109.638711423606</v>
      </c>
      <c r="C4481" s="94" t="s">
        <v>235</v>
      </c>
      <c r="D4481" s="95" t="s">
        <v>268</v>
      </c>
      <c r="E4481" s="95" t="s">
        <v>200</v>
      </c>
      <c r="F4481" s="95" t="s">
        <v>236</v>
      </c>
      <c r="G4481" s="92"/>
      <c r="H4481" s="95" t="s">
        <v>269</v>
      </c>
      <c r="I4481" s="97" t="s">
        <v>3117</v>
      </c>
    </row>
    <row r="4482" spans="1:9" x14ac:dyDescent="0.25">
      <c r="A4482" s="92" t="s">
        <v>237</v>
      </c>
      <c r="B4482" s="93">
        <v>46109.63870585648</v>
      </c>
      <c r="C4482" s="94" t="s">
        <v>235</v>
      </c>
      <c r="D4482" s="95" t="s">
        <v>265</v>
      </c>
      <c r="E4482" s="95" t="s">
        <v>173</v>
      </c>
      <c r="F4482" s="95" t="s">
        <v>236</v>
      </c>
      <c r="G4482" s="92"/>
      <c r="H4482" s="95" t="s">
        <v>266</v>
      </c>
      <c r="I4482" s="97" t="s">
        <v>3118</v>
      </c>
    </row>
    <row r="4483" spans="1:9" x14ac:dyDescent="0.25">
      <c r="A4483" s="92" t="s">
        <v>237</v>
      </c>
      <c r="B4483" s="93">
        <v>46109.638705104167</v>
      </c>
      <c r="C4483" s="94" t="s">
        <v>235</v>
      </c>
      <c r="D4483" s="95" t="s">
        <v>275</v>
      </c>
      <c r="E4483" s="95" t="s">
        <v>141</v>
      </c>
      <c r="F4483" s="95" t="s">
        <v>236</v>
      </c>
      <c r="G4483" s="92"/>
      <c r="H4483" s="95" t="s">
        <v>276</v>
      </c>
      <c r="I4483" s="97" t="s">
        <v>3119</v>
      </c>
    </row>
    <row r="4484" spans="1:9" x14ac:dyDescent="0.25">
      <c r="A4484" s="92" t="s">
        <v>237</v>
      </c>
      <c r="B4484" s="93">
        <v>46109.638696782407</v>
      </c>
      <c r="C4484" s="94" t="s">
        <v>235</v>
      </c>
      <c r="D4484" s="95" t="s">
        <v>241</v>
      </c>
      <c r="E4484" s="95" t="s">
        <v>144</v>
      </c>
      <c r="F4484" s="95" t="s">
        <v>236</v>
      </c>
      <c r="G4484" s="92"/>
      <c r="H4484" s="95" t="s">
        <v>242</v>
      </c>
      <c r="I4484" s="97" t="s">
        <v>1888</v>
      </c>
    </row>
    <row r="4485" spans="1:9" x14ac:dyDescent="0.25">
      <c r="A4485" s="92" t="s">
        <v>237</v>
      </c>
      <c r="B4485" s="93">
        <v>46109.638667187501</v>
      </c>
      <c r="C4485" s="94" t="s">
        <v>235</v>
      </c>
      <c r="D4485" s="95" t="s">
        <v>278</v>
      </c>
      <c r="E4485" s="95" t="s">
        <v>203</v>
      </c>
      <c r="F4485" s="95" t="s">
        <v>236</v>
      </c>
      <c r="G4485" s="92"/>
      <c r="H4485" s="95" t="s">
        <v>279</v>
      </c>
      <c r="I4485" s="97" t="s">
        <v>3120</v>
      </c>
    </row>
    <row r="4486" spans="1:9" x14ac:dyDescent="0.25">
      <c r="A4486" s="92" t="s">
        <v>237</v>
      </c>
      <c r="B4486" s="93">
        <v>46109.638216921296</v>
      </c>
      <c r="C4486" s="94" t="s">
        <v>235</v>
      </c>
      <c r="D4486" s="95" t="s">
        <v>271</v>
      </c>
      <c r="E4486" s="95" t="s">
        <v>272</v>
      </c>
      <c r="F4486" s="95" t="s">
        <v>236</v>
      </c>
      <c r="G4486" s="92"/>
      <c r="H4486" s="95" t="s">
        <v>273</v>
      </c>
      <c r="I4486" s="97" t="s">
        <v>3121</v>
      </c>
    </row>
    <row r="4487" spans="1:9" x14ac:dyDescent="0.25">
      <c r="A4487" s="92" t="s">
        <v>237</v>
      </c>
      <c r="B4487" s="93">
        <v>46109.638207708333</v>
      </c>
      <c r="C4487" s="94" t="s">
        <v>235</v>
      </c>
      <c r="D4487" s="95" t="s">
        <v>250</v>
      </c>
      <c r="E4487" s="95" t="s">
        <v>168</v>
      </c>
      <c r="F4487" s="95" t="s">
        <v>236</v>
      </c>
      <c r="G4487" s="92"/>
      <c r="H4487" s="95" t="s">
        <v>251</v>
      </c>
      <c r="I4487" s="97" t="s">
        <v>3122</v>
      </c>
    </row>
    <row r="4488" spans="1:9" x14ac:dyDescent="0.25">
      <c r="A4488" s="92" t="s">
        <v>237</v>
      </c>
      <c r="B4488" s="93">
        <v>46109.638203043978</v>
      </c>
      <c r="C4488" s="94" t="s">
        <v>235</v>
      </c>
      <c r="D4488" s="95" t="s">
        <v>244</v>
      </c>
      <c r="E4488" s="95" t="s">
        <v>147</v>
      </c>
      <c r="F4488" s="95" t="s">
        <v>236</v>
      </c>
      <c r="G4488" s="92"/>
      <c r="H4488" s="95" t="s">
        <v>245</v>
      </c>
      <c r="I4488" s="97" t="s">
        <v>3123</v>
      </c>
    </row>
    <row r="4489" spans="1:9" x14ac:dyDescent="0.25">
      <c r="A4489" s="92" t="s">
        <v>237</v>
      </c>
      <c r="B4489" s="93">
        <v>46109.638197592591</v>
      </c>
      <c r="C4489" s="94" t="s">
        <v>235</v>
      </c>
      <c r="D4489" s="95" t="s">
        <v>256</v>
      </c>
      <c r="E4489" s="95" t="s">
        <v>165</v>
      </c>
      <c r="F4489" s="95" t="s">
        <v>236</v>
      </c>
      <c r="G4489" s="92"/>
      <c r="H4489" s="95" t="s">
        <v>257</v>
      </c>
      <c r="I4489" s="97" t="s">
        <v>3124</v>
      </c>
    </row>
    <row r="4490" spans="1:9" x14ac:dyDescent="0.25">
      <c r="A4490" s="92" t="s">
        <v>237</v>
      </c>
      <c r="B4490" s="93">
        <v>46109.63819380787</v>
      </c>
      <c r="C4490" s="94" t="s">
        <v>235</v>
      </c>
      <c r="D4490" s="95" t="s">
        <v>238</v>
      </c>
      <c r="E4490" s="95" t="s">
        <v>199</v>
      </c>
      <c r="F4490" s="95" t="s">
        <v>236</v>
      </c>
      <c r="G4490" s="92"/>
      <c r="H4490" s="95" t="s">
        <v>239</v>
      </c>
      <c r="I4490" s="97" t="s">
        <v>3125</v>
      </c>
    </row>
    <row r="4491" spans="1:9" x14ac:dyDescent="0.25">
      <c r="A4491" s="92" t="s">
        <v>237</v>
      </c>
      <c r="B4491" s="93">
        <v>46109.638184062496</v>
      </c>
      <c r="C4491" s="94" t="s">
        <v>235</v>
      </c>
      <c r="D4491" s="95" t="s">
        <v>262</v>
      </c>
      <c r="E4491" s="95" t="s">
        <v>202</v>
      </c>
      <c r="F4491" s="95" t="s">
        <v>236</v>
      </c>
      <c r="G4491" s="92"/>
      <c r="H4491" s="95" t="s">
        <v>263</v>
      </c>
      <c r="I4491" s="97" t="s">
        <v>3126</v>
      </c>
    </row>
    <row r="4492" spans="1:9" x14ac:dyDescent="0.25">
      <c r="A4492" s="92" t="s">
        <v>237</v>
      </c>
      <c r="B4492" s="93">
        <v>46109.638178807865</v>
      </c>
      <c r="C4492" s="94" t="s">
        <v>235</v>
      </c>
      <c r="D4492" s="95" t="s">
        <v>247</v>
      </c>
      <c r="E4492" s="95" t="s">
        <v>170</v>
      </c>
      <c r="F4492" s="95" t="s">
        <v>236</v>
      </c>
      <c r="G4492" s="92"/>
      <c r="H4492" s="95" t="s">
        <v>248</v>
      </c>
      <c r="I4492" s="97" t="s">
        <v>3127</v>
      </c>
    </row>
    <row r="4493" spans="1:9" x14ac:dyDescent="0.25">
      <c r="A4493" s="92" t="s">
        <v>237</v>
      </c>
      <c r="B4493" s="93">
        <v>46109.638177129629</v>
      </c>
      <c r="C4493" s="94" t="s">
        <v>235</v>
      </c>
      <c r="D4493" s="95" t="s">
        <v>259</v>
      </c>
      <c r="E4493" s="95" t="s">
        <v>198</v>
      </c>
      <c r="F4493" s="95" t="s">
        <v>236</v>
      </c>
      <c r="G4493" s="92"/>
      <c r="H4493" s="95" t="s">
        <v>260</v>
      </c>
      <c r="I4493" s="97" t="s">
        <v>1963</v>
      </c>
    </row>
    <row r="4494" spans="1:9" x14ac:dyDescent="0.25">
      <c r="A4494" s="92" t="s">
        <v>237</v>
      </c>
      <c r="B4494" s="93">
        <v>46109.638170081016</v>
      </c>
      <c r="C4494" s="94" t="s">
        <v>235</v>
      </c>
      <c r="D4494" s="95" t="s">
        <v>253</v>
      </c>
      <c r="E4494" s="95" t="s">
        <v>201</v>
      </c>
      <c r="F4494" s="95" t="s">
        <v>236</v>
      </c>
      <c r="G4494" s="92"/>
      <c r="H4494" s="95" t="s">
        <v>254</v>
      </c>
      <c r="I4494" s="97" t="s">
        <v>3128</v>
      </c>
    </row>
    <row r="4495" spans="1:9" x14ac:dyDescent="0.25">
      <c r="A4495" s="92" t="s">
        <v>237</v>
      </c>
      <c r="B4495" s="93">
        <v>46109.638161770832</v>
      </c>
      <c r="C4495" s="94" t="s">
        <v>235</v>
      </c>
      <c r="D4495" s="95" t="s">
        <v>268</v>
      </c>
      <c r="E4495" s="95" t="s">
        <v>200</v>
      </c>
      <c r="F4495" s="95" t="s">
        <v>236</v>
      </c>
      <c r="G4495" s="92"/>
      <c r="H4495" s="95" t="s">
        <v>269</v>
      </c>
      <c r="I4495" s="97" t="s">
        <v>3129</v>
      </c>
    </row>
    <row r="4496" spans="1:9" x14ac:dyDescent="0.25">
      <c r="A4496" s="92" t="s">
        <v>237</v>
      </c>
      <c r="B4496" s="93">
        <v>46109.638152164349</v>
      </c>
      <c r="C4496" s="94" t="s">
        <v>235</v>
      </c>
      <c r="D4496" s="95" t="s">
        <v>241</v>
      </c>
      <c r="E4496" s="95" t="s">
        <v>144</v>
      </c>
      <c r="F4496" s="95" t="s">
        <v>236</v>
      </c>
      <c r="G4496" s="92"/>
      <c r="H4496" s="95" t="s">
        <v>242</v>
      </c>
      <c r="I4496" s="97" t="s">
        <v>3130</v>
      </c>
    </row>
    <row r="4497" spans="1:9" x14ac:dyDescent="0.25">
      <c r="A4497" s="92" t="s">
        <v>237</v>
      </c>
      <c r="B4497" s="93">
        <v>46109.638148252314</v>
      </c>
      <c r="C4497" s="94" t="s">
        <v>235</v>
      </c>
      <c r="D4497" s="95" t="s">
        <v>275</v>
      </c>
      <c r="E4497" s="95" t="s">
        <v>141</v>
      </c>
      <c r="F4497" s="95" t="s">
        <v>236</v>
      </c>
      <c r="G4497" s="92"/>
      <c r="H4497" s="95" t="s">
        <v>276</v>
      </c>
      <c r="I4497" s="97" t="s">
        <v>3131</v>
      </c>
    </row>
    <row r="4498" spans="1:9" x14ac:dyDescent="0.25">
      <c r="A4498" s="92" t="s">
        <v>237</v>
      </c>
      <c r="B4498" s="93">
        <v>46109.638147291662</v>
      </c>
      <c r="C4498" s="94" t="s">
        <v>235</v>
      </c>
      <c r="D4498" s="95" t="s">
        <v>265</v>
      </c>
      <c r="E4498" s="95" t="s">
        <v>173</v>
      </c>
      <c r="F4498" s="95" t="s">
        <v>236</v>
      </c>
      <c r="G4498" s="92"/>
      <c r="H4498" s="95" t="s">
        <v>266</v>
      </c>
      <c r="I4498" s="97" t="s">
        <v>3132</v>
      </c>
    </row>
    <row r="4499" spans="1:9" x14ac:dyDescent="0.25">
      <c r="A4499" s="92" t="s">
        <v>237</v>
      </c>
      <c r="B4499" s="93">
        <v>46109.638135185181</v>
      </c>
      <c r="C4499" s="94" t="s">
        <v>235</v>
      </c>
      <c r="D4499" s="95" t="s">
        <v>278</v>
      </c>
      <c r="E4499" s="95" t="s">
        <v>203</v>
      </c>
      <c r="F4499" s="95" t="s">
        <v>236</v>
      </c>
      <c r="G4499" s="92"/>
      <c r="H4499" s="95" t="s">
        <v>279</v>
      </c>
      <c r="I4499" s="97" t="s">
        <v>3133</v>
      </c>
    </row>
    <row r="4500" spans="1:9" x14ac:dyDescent="0.25">
      <c r="A4500" s="92" t="s">
        <v>237</v>
      </c>
      <c r="B4500" s="93">
        <v>46109.637642337962</v>
      </c>
      <c r="C4500" s="94" t="s">
        <v>235</v>
      </c>
      <c r="D4500" s="95" t="s">
        <v>271</v>
      </c>
      <c r="E4500" s="95" t="s">
        <v>272</v>
      </c>
      <c r="F4500" s="95" t="s">
        <v>236</v>
      </c>
      <c r="G4500" s="92"/>
      <c r="H4500" s="95" t="s">
        <v>273</v>
      </c>
      <c r="I4500" s="97" t="s">
        <v>3134</v>
      </c>
    </row>
    <row r="4501" spans="1:9" x14ac:dyDescent="0.25">
      <c r="A4501" s="92" t="s">
        <v>237</v>
      </c>
      <c r="B4501" s="93">
        <v>46109.637635833329</v>
      </c>
      <c r="C4501" s="94" t="s">
        <v>235</v>
      </c>
      <c r="D4501" s="95" t="s">
        <v>250</v>
      </c>
      <c r="E4501" s="95" t="s">
        <v>168</v>
      </c>
      <c r="F4501" s="95" t="s">
        <v>236</v>
      </c>
      <c r="G4501" s="92"/>
      <c r="H4501" s="95" t="s">
        <v>251</v>
      </c>
      <c r="I4501" s="97" t="s">
        <v>3135</v>
      </c>
    </row>
    <row r="4502" spans="1:9" x14ac:dyDescent="0.25">
      <c r="A4502" s="92" t="s">
        <v>237</v>
      </c>
      <c r="B4502" s="93">
        <v>46109.637629872683</v>
      </c>
      <c r="C4502" s="94" t="s">
        <v>235</v>
      </c>
      <c r="D4502" s="95" t="s">
        <v>256</v>
      </c>
      <c r="E4502" s="95" t="s">
        <v>165</v>
      </c>
      <c r="F4502" s="95" t="s">
        <v>236</v>
      </c>
      <c r="G4502" s="92"/>
      <c r="H4502" s="95" t="s">
        <v>257</v>
      </c>
      <c r="I4502" s="97" t="s">
        <v>3136</v>
      </c>
    </row>
    <row r="4503" spans="1:9" x14ac:dyDescent="0.25">
      <c r="A4503" s="92" t="s">
        <v>237</v>
      </c>
      <c r="B4503" s="93">
        <v>46109.637625694442</v>
      </c>
      <c r="C4503" s="94" t="s">
        <v>235</v>
      </c>
      <c r="D4503" s="95" t="s">
        <v>262</v>
      </c>
      <c r="E4503" s="95" t="s">
        <v>202</v>
      </c>
      <c r="F4503" s="95" t="s">
        <v>236</v>
      </c>
      <c r="G4503" s="92"/>
      <c r="H4503" s="95" t="s">
        <v>263</v>
      </c>
      <c r="I4503" s="97" t="s">
        <v>3137</v>
      </c>
    </row>
    <row r="4504" spans="1:9" x14ac:dyDescent="0.25">
      <c r="A4504" s="92" t="s">
        <v>237</v>
      </c>
      <c r="B4504" s="93">
        <v>46109.637622453702</v>
      </c>
      <c r="C4504" s="94" t="s">
        <v>235</v>
      </c>
      <c r="D4504" s="95" t="s">
        <v>238</v>
      </c>
      <c r="E4504" s="95" t="s">
        <v>199</v>
      </c>
      <c r="F4504" s="95" t="s">
        <v>236</v>
      </c>
      <c r="G4504" s="92"/>
      <c r="H4504" s="95" t="s">
        <v>239</v>
      </c>
      <c r="I4504" s="97" t="s">
        <v>3138</v>
      </c>
    </row>
    <row r="4505" spans="1:9" x14ac:dyDescent="0.25">
      <c r="A4505" s="92" t="s">
        <v>237</v>
      </c>
      <c r="B4505" s="93">
        <v>46109.637616296292</v>
      </c>
      <c r="C4505" s="94" t="s">
        <v>235</v>
      </c>
      <c r="D4505" s="95" t="s">
        <v>247</v>
      </c>
      <c r="E4505" s="95" t="s">
        <v>170</v>
      </c>
      <c r="F4505" s="95" t="s">
        <v>236</v>
      </c>
      <c r="G4505" s="92"/>
      <c r="H4505" s="95" t="s">
        <v>248</v>
      </c>
      <c r="I4505" s="97" t="s">
        <v>3139</v>
      </c>
    </row>
    <row r="4506" spans="1:9" x14ac:dyDescent="0.25">
      <c r="A4506" s="92" t="s">
        <v>237</v>
      </c>
      <c r="B4506" s="93">
        <v>46109.637611319442</v>
      </c>
      <c r="C4506" s="94" t="s">
        <v>235</v>
      </c>
      <c r="D4506" s="95" t="s">
        <v>244</v>
      </c>
      <c r="E4506" s="95" t="s">
        <v>147</v>
      </c>
      <c r="F4506" s="95" t="s">
        <v>236</v>
      </c>
      <c r="G4506" s="92"/>
      <c r="H4506" s="95" t="s">
        <v>245</v>
      </c>
      <c r="I4506" s="97" t="s">
        <v>3140</v>
      </c>
    </row>
    <row r="4507" spans="1:9" x14ac:dyDescent="0.25">
      <c r="A4507" s="92" t="s">
        <v>237</v>
      </c>
      <c r="B4507" s="93">
        <v>46109.637607488425</v>
      </c>
      <c r="C4507" s="94" t="s">
        <v>235</v>
      </c>
      <c r="D4507" s="95" t="s">
        <v>253</v>
      </c>
      <c r="E4507" s="95" t="s">
        <v>201</v>
      </c>
      <c r="F4507" s="95" t="s">
        <v>236</v>
      </c>
      <c r="G4507" s="92"/>
      <c r="H4507" s="95" t="s">
        <v>254</v>
      </c>
      <c r="I4507" s="97" t="s">
        <v>3141</v>
      </c>
    </row>
    <row r="4508" spans="1:9" x14ac:dyDescent="0.25">
      <c r="A4508" s="92" t="s">
        <v>237</v>
      </c>
      <c r="B4508" s="93">
        <v>46109.637602291667</v>
      </c>
      <c r="C4508" s="94" t="s">
        <v>235</v>
      </c>
      <c r="D4508" s="95" t="s">
        <v>268</v>
      </c>
      <c r="E4508" s="95" t="s">
        <v>200</v>
      </c>
      <c r="F4508" s="95" t="s">
        <v>236</v>
      </c>
      <c r="G4508" s="92"/>
      <c r="H4508" s="95" t="s">
        <v>269</v>
      </c>
      <c r="I4508" s="97" t="s">
        <v>3142</v>
      </c>
    </row>
    <row r="4509" spans="1:9" x14ac:dyDescent="0.25">
      <c r="A4509" s="92" t="s">
        <v>237</v>
      </c>
      <c r="B4509" s="93">
        <v>46109.63760188657</v>
      </c>
      <c r="C4509" s="94" t="s">
        <v>235</v>
      </c>
      <c r="D4509" s="95" t="s">
        <v>259</v>
      </c>
      <c r="E4509" s="95" t="s">
        <v>198</v>
      </c>
      <c r="F4509" s="95" t="s">
        <v>236</v>
      </c>
      <c r="G4509" s="92"/>
      <c r="H4509" s="95" t="s">
        <v>260</v>
      </c>
      <c r="I4509" s="97" t="s">
        <v>3143</v>
      </c>
    </row>
    <row r="4510" spans="1:9" x14ac:dyDescent="0.25">
      <c r="A4510" s="92" t="s">
        <v>237</v>
      </c>
      <c r="B4510" s="93">
        <v>46109.637595011569</v>
      </c>
      <c r="C4510" s="94" t="s">
        <v>235</v>
      </c>
      <c r="D4510" s="95" t="s">
        <v>241</v>
      </c>
      <c r="E4510" s="95" t="s">
        <v>144</v>
      </c>
      <c r="F4510" s="95" t="s">
        <v>236</v>
      </c>
      <c r="G4510" s="92"/>
      <c r="H4510" s="95" t="s">
        <v>242</v>
      </c>
      <c r="I4510" s="97" t="s">
        <v>1999</v>
      </c>
    </row>
    <row r="4511" spans="1:9" x14ac:dyDescent="0.25">
      <c r="A4511" s="92" t="s">
        <v>237</v>
      </c>
      <c r="B4511" s="93">
        <v>46109.637590509257</v>
      </c>
      <c r="C4511" s="94" t="s">
        <v>235</v>
      </c>
      <c r="D4511" s="95" t="s">
        <v>278</v>
      </c>
      <c r="E4511" s="95" t="s">
        <v>203</v>
      </c>
      <c r="F4511" s="95" t="s">
        <v>236</v>
      </c>
      <c r="G4511" s="92"/>
      <c r="H4511" s="95" t="s">
        <v>279</v>
      </c>
      <c r="I4511" s="97" t="s">
        <v>3144</v>
      </c>
    </row>
    <row r="4512" spans="1:9" x14ac:dyDescent="0.25">
      <c r="A4512" s="92" t="s">
        <v>237</v>
      </c>
      <c r="B4512" s="93">
        <v>46109.637586215278</v>
      </c>
      <c r="C4512" s="94" t="s">
        <v>235</v>
      </c>
      <c r="D4512" s="95" t="s">
        <v>275</v>
      </c>
      <c r="E4512" s="95" t="s">
        <v>141</v>
      </c>
      <c r="F4512" s="95" t="s">
        <v>236</v>
      </c>
      <c r="G4512" s="92"/>
      <c r="H4512" s="95" t="s">
        <v>276</v>
      </c>
      <c r="I4512" s="97" t="s">
        <v>3145</v>
      </c>
    </row>
    <row r="4513" spans="1:9" x14ac:dyDescent="0.25">
      <c r="A4513" s="92" t="s">
        <v>237</v>
      </c>
      <c r="B4513" s="93">
        <v>46109.637582210649</v>
      </c>
      <c r="C4513" s="94" t="s">
        <v>235</v>
      </c>
      <c r="D4513" s="95" t="s">
        <v>265</v>
      </c>
      <c r="E4513" s="95" t="s">
        <v>173</v>
      </c>
      <c r="F4513" s="95" t="s">
        <v>236</v>
      </c>
      <c r="G4513" s="92"/>
      <c r="H4513" s="95" t="s">
        <v>266</v>
      </c>
      <c r="I4513" s="97" t="s">
        <v>3146</v>
      </c>
    </row>
    <row r="4514" spans="1:9" x14ac:dyDescent="0.25">
      <c r="A4514" s="92" t="s">
        <v>237</v>
      </c>
      <c r="B4514" s="93">
        <v>46109.637056585649</v>
      </c>
      <c r="C4514" s="94" t="s">
        <v>235</v>
      </c>
      <c r="D4514" s="95" t="s">
        <v>271</v>
      </c>
      <c r="E4514" s="95" t="s">
        <v>272</v>
      </c>
      <c r="F4514" s="95" t="s">
        <v>236</v>
      </c>
      <c r="G4514" s="92"/>
      <c r="H4514" s="95" t="s">
        <v>273</v>
      </c>
      <c r="I4514" s="97" t="s">
        <v>3147</v>
      </c>
    </row>
    <row r="4515" spans="1:9" x14ac:dyDescent="0.25">
      <c r="A4515" s="92" t="s">
        <v>237</v>
      </c>
      <c r="B4515" s="93">
        <v>46109.63703957176</v>
      </c>
      <c r="C4515" s="94" t="s">
        <v>235</v>
      </c>
      <c r="D4515" s="95" t="s">
        <v>262</v>
      </c>
      <c r="E4515" s="95" t="s">
        <v>202</v>
      </c>
      <c r="F4515" s="95" t="s">
        <v>236</v>
      </c>
      <c r="G4515" s="92"/>
      <c r="H4515" s="127" t="s">
        <v>263</v>
      </c>
      <c r="I4515" s="97" t="s">
        <v>3148</v>
      </c>
    </row>
    <row r="4516" spans="1:9" x14ac:dyDescent="0.25">
      <c r="A4516" s="92" t="s">
        <v>237</v>
      </c>
      <c r="B4516" s="93">
        <v>46109.637033622683</v>
      </c>
      <c r="C4516" s="94" t="s">
        <v>235</v>
      </c>
      <c r="D4516" s="95" t="s">
        <v>256</v>
      </c>
      <c r="E4516" s="95" t="s">
        <v>165</v>
      </c>
      <c r="F4516" s="95" t="s">
        <v>236</v>
      </c>
      <c r="G4516" s="92"/>
      <c r="H4516" s="127" t="s">
        <v>257</v>
      </c>
      <c r="I4516" s="97" t="s">
        <v>3149</v>
      </c>
    </row>
    <row r="4517" spans="1:9" x14ac:dyDescent="0.25">
      <c r="A4517" s="92" t="s">
        <v>237</v>
      </c>
      <c r="B4517" s="93">
        <v>46109.63702981481</v>
      </c>
      <c r="C4517" s="94" t="s">
        <v>235</v>
      </c>
      <c r="D4517" s="95" t="s">
        <v>238</v>
      </c>
      <c r="E4517" s="95" t="s">
        <v>199</v>
      </c>
      <c r="F4517" s="95" t="s">
        <v>236</v>
      </c>
      <c r="G4517" s="92"/>
      <c r="H4517" s="127" t="s">
        <v>239</v>
      </c>
      <c r="I4517" s="97" t="s">
        <v>3150</v>
      </c>
    </row>
    <row r="4518" spans="1:9" x14ac:dyDescent="0.25">
      <c r="A4518" s="92" t="s">
        <v>237</v>
      </c>
      <c r="B4518" s="93">
        <v>46109.637027118057</v>
      </c>
      <c r="C4518" s="94" t="s">
        <v>235</v>
      </c>
      <c r="D4518" s="95" t="s">
        <v>250</v>
      </c>
      <c r="E4518" s="95" t="s">
        <v>168</v>
      </c>
      <c r="F4518" s="95" t="s">
        <v>236</v>
      </c>
      <c r="G4518" s="92"/>
      <c r="H4518" s="127" t="s">
        <v>251</v>
      </c>
      <c r="I4518" s="97" t="s">
        <v>2132</v>
      </c>
    </row>
    <row r="4519" spans="1:9" x14ac:dyDescent="0.25">
      <c r="A4519" s="92" t="s">
        <v>237</v>
      </c>
      <c r="B4519" s="93">
        <v>46109.637023912037</v>
      </c>
      <c r="C4519" s="94" t="s">
        <v>235</v>
      </c>
      <c r="D4519" s="95" t="s">
        <v>247</v>
      </c>
      <c r="E4519" s="95" t="s">
        <v>170</v>
      </c>
      <c r="F4519" s="95" t="s">
        <v>236</v>
      </c>
      <c r="G4519" s="92"/>
      <c r="H4519" s="127" t="s">
        <v>248</v>
      </c>
      <c r="I4519" s="97" t="s">
        <v>2778</v>
      </c>
    </row>
    <row r="4520" spans="1:9" x14ac:dyDescent="0.25">
      <c r="A4520" s="92" t="s">
        <v>237</v>
      </c>
      <c r="B4520" s="93">
        <v>46109.637020243055</v>
      </c>
      <c r="C4520" s="94" t="s">
        <v>235</v>
      </c>
      <c r="D4520" s="95" t="s">
        <v>244</v>
      </c>
      <c r="E4520" s="95" t="s">
        <v>147</v>
      </c>
      <c r="F4520" s="95" t="s">
        <v>236</v>
      </c>
      <c r="G4520" s="92"/>
      <c r="H4520" s="127" t="s">
        <v>245</v>
      </c>
      <c r="I4520" s="97" t="s">
        <v>2479</v>
      </c>
    </row>
    <row r="4521" spans="1:9" x14ac:dyDescent="0.25">
      <c r="A4521" s="92" t="s">
        <v>237</v>
      </c>
      <c r="B4521" s="93">
        <v>46109.63701489583</v>
      </c>
      <c r="C4521" s="94" t="s">
        <v>235</v>
      </c>
      <c r="D4521" s="95" t="s">
        <v>253</v>
      </c>
      <c r="E4521" s="95" t="s">
        <v>201</v>
      </c>
      <c r="F4521" s="95" t="s">
        <v>236</v>
      </c>
      <c r="G4521" s="92"/>
      <c r="H4521" s="127" t="s">
        <v>254</v>
      </c>
      <c r="I4521" s="97" t="s">
        <v>3151</v>
      </c>
    </row>
    <row r="4522" spans="1:9" x14ac:dyDescent="0.25">
      <c r="A4522" s="92" t="s">
        <v>237</v>
      </c>
      <c r="B4522" s="93">
        <v>46109.637011435181</v>
      </c>
      <c r="C4522" s="94" t="s">
        <v>235</v>
      </c>
      <c r="D4522" s="95" t="s">
        <v>268</v>
      </c>
      <c r="E4522" s="95" t="s">
        <v>200</v>
      </c>
      <c r="F4522" s="95" t="s">
        <v>236</v>
      </c>
      <c r="G4522" s="92"/>
      <c r="H4522" s="127" t="s">
        <v>269</v>
      </c>
      <c r="I4522" s="97" t="s">
        <v>2112</v>
      </c>
    </row>
    <row r="4523" spans="1:9" x14ac:dyDescent="0.25">
      <c r="A4523" s="92" t="s">
        <v>237</v>
      </c>
      <c r="B4523" s="93">
        <v>46109.637009930557</v>
      </c>
      <c r="C4523" s="94" t="s">
        <v>235</v>
      </c>
      <c r="D4523" s="95" t="s">
        <v>278</v>
      </c>
      <c r="E4523" s="95" t="s">
        <v>203</v>
      </c>
      <c r="F4523" s="95" t="s">
        <v>236</v>
      </c>
      <c r="G4523" s="92"/>
      <c r="H4523" s="95" t="s">
        <v>279</v>
      </c>
      <c r="I4523" s="97" t="s">
        <v>2539</v>
      </c>
    </row>
    <row r="4524" spans="1:9" x14ac:dyDescent="0.25">
      <c r="A4524" s="92" t="s">
        <v>237</v>
      </c>
      <c r="B4524" s="93">
        <v>46109.637006724537</v>
      </c>
      <c r="C4524" s="94" t="s">
        <v>235</v>
      </c>
      <c r="D4524" s="95" t="s">
        <v>259</v>
      </c>
      <c r="E4524" s="95" t="s">
        <v>198</v>
      </c>
      <c r="F4524" s="95" t="s">
        <v>236</v>
      </c>
      <c r="G4524" s="92"/>
      <c r="H4524" s="95" t="s">
        <v>260</v>
      </c>
      <c r="I4524" s="97" t="s">
        <v>1082</v>
      </c>
    </row>
    <row r="4525" spans="1:9" x14ac:dyDescent="0.25">
      <c r="A4525" s="92" t="s">
        <v>237</v>
      </c>
      <c r="B4525" s="93">
        <v>46109.637003796292</v>
      </c>
      <c r="C4525" s="94" t="s">
        <v>235</v>
      </c>
      <c r="D4525" s="95" t="s">
        <v>241</v>
      </c>
      <c r="E4525" s="95" t="s">
        <v>144</v>
      </c>
      <c r="F4525" s="95" t="s">
        <v>236</v>
      </c>
      <c r="G4525" s="92"/>
      <c r="H4525" s="95" t="s">
        <v>242</v>
      </c>
      <c r="I4525" s="97" t="s">
        <v>3152</v>
      </c>
    </row>
    <row r="4526" spans="1:9" x14ac:dyDescent="0.25">
      <c r="A4526" s="92" t="s">
        <v>237</v>
      </c>
      <c r="B4526" s="93">
        <v>46109.63700091435</v>
      </c>
      <c r="C4526" s="94" t="s">
        <v>235</v>
      </c>
      <c r="D4526" s="95" t="s">
        <v>275</v>
      </c>
      <c r="E4526" s="95" t="s">
        <v>141</v>
      </c>
      <c r="F4526" s="95" t="s">
        <v>236</v>
      </c>
      <c r="G4526" s="92"/>
      <c r="H4526" s="95" t="s">
        <v>276</v>
      </c>
      <c r="I4526" s="97" t="s">
        <v>2412</v>
      </c>
    </row>
    <row r="4527" spans="1:9" x14ac:dyDescent="0.25">
      <c r="A4527" s="92" t="s">
        <v>237</v>
      </c>
      <c r="B4527" s="93">
        <v>46109.636996597219</v>
      </c>
      <c r="C4527" s="94" t="s">
        <v>235</v>
      </c>
      <c r="D4527" s="95" t="s">
        <v>265</v>
      </c>
      <c r="E4527" s="95" t="s">
        <v>173</v>
      </c>
      <c r="F4527" s="95" t="s">
        <v>236</v>
      </c>
      <c r="G4527" s="92"/>
      <c r="H4527" s="95" t="s">
        <v>266</v>
      </c>
      <c r="I4527" s="97" t="s">
        <v>1270</v>
      </c>
    </row>
  </sheetData>
  <pageMargins left="0.7" right="0.7" top="0.75" bottom="0.75" header="0.3" footer="0.3"/>
  <customProperties>
    <customPr name="_pios_id" r:id="rId1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I4524"/>
  <sheetViews>
    <sheetView showGridLines="0" workbookViewId="0"/>
  </sheetViews>
  <sheetFormatPr defaultRowHeight="15" x14ac:dyDescent="0.25"/>
  <cols>
    <col min="1" max="1" width="9.28515625" bestFit="1" customWidth="1"/>
    <col min="2" max="2" width="13.140625" bestFit="1" customWidth="1"/>
    <col min="3" max="3" width="6.85546875" bestFit="1" customWidth="1"/>
    <col min="4" max="4" width="5.5703125" bestFit="1" customWidth="1"/>
    <col min="5" max="5" width="22.28515625" bestFit="1" customWidth="1"/>
    <col min="6" max="6" width="7.85546875" bestFit="1" customWidth="1"/>
    <col min="7" max="7" width="8.5703125" bestFit="1" customWidth="1"/>
    <col min="8" max="8" width="73.85546875" bestFit="1" customWidth="1"/>
    <col min="9" max="9" width="7" bestFit="1" customWidth="1"/>
  </cols>
  <sheetData>
    <row r="1" spans="1:9" x14ac:dyDescent="0.25">
      <c r="A1" s="89"/>
      <c r="B1" s="90" t="s">
        <v>0</v>
      </c>
      <c r="C1" s="90" t="s">
        <v>228</v>
      </c>
      <c r="D1" s="90" t="s">
        <v>229</v>
      </c>
      <c r="E1" s="90" t="s">
        <v>230</v>
      </c>
      <c r="F1" s="90" t="s">
        <v>231</v>
      </c>
      <c r="G1" s="90" t="s">
        <v>232</v>
      </c>
      <c r="H1" s="90" t="s">
        <v>233</v>
      </c>
      <c r="I1" s="91" t="s">
        <v>234</v>
      </c>
    </row>
    <row r="2" spans="1:9" x14ac:dyDescent="0.25">
      <c r="A2" s="92" t="s">
        <v>237</v>
      </c>
      <c r="B2" s="93">
        <v>46109.63700091435</v>
      </c>
      <c r="C2" s="94" t="s">
        <v>235</v>
      </c>
      <c r="D2" s="95" t="s">
        <v>275</v>
      </c>
      <c r="E2" s="95" t="s">
        <v>141</v>
      </c>
      <c r="F2" s="95" t="s">
        <v>236</v>
      </c>
      <c r="G2" s="92"/>
      <c r="H2" s="95" t="s">
        <v>276</v>
      </c>
      <c r="I2" s="97">
        <v>41.279000000000003</v>
      </c>
    </row>
    <row r="3" spans="1:9" x14ac:dyDescent="0.25">
      <c r="A3" s="92" t="s">
        <v>237</v>
      </c>
      <c r="B3" s="93">
        <v>46109.637586215278</v>
      </c>
      <c r="C3" s="94" t="s">
        <v>235</v>
      </c>
      <c r="D3" s="95" t="s">
        <v>275</v>
      </c>
      <c r="E3" s="95" t="s">
        <v>141</v>
      </c>
      <c r="F3" s="95" t="s">
        <v>236</v>
      </c>
      <c r="G3" s="92"/>
      <c r="H3" s="95" t="s">
        <v>276</v>
      </c>
      <c r="I3" s="97">
        <v>50.603999999999999</v>
      </c>
    </row>
    <row r="4" spans="1:9" x14ac:dyDescent="0.25">
      <c r="A4" s="92" t="s">
        <v>237</v>
      </c>
      <c r="B4" s="93">
        <v>46109.638148252314</v>
      </c>
      <c r="C4" s="94" t="s">
        <v>235</v>
      </c>
      <c r="D4" s="95" t="s">
        <v>275</v>
      </c>
      <c r="E4" s="95" t="s">
        <v>141</v>
      </c>
      <c r="F4" s="95" t="s">
        <v>236</v>
      </c>
      <c r="G4" s="92"/>
      <c r="H4" s="95" t="s">
        <v>276</v>
      </c>
      <c r="I4" s="97">
        <v>48.564</v>
      </c>
    </row>
    <row r="5" spans="1:9" x14ac:dyDescent="0.25">
      <c r="A5" s="92" t="s">
        <v>237</v>
      </c>
      <c r="B5" s="93">
        <v>46109.638705104167</v>
      </c>
      <c r="C5" s="94" t="s">
        <v>235</v>
      </c>
      <c r="D5" s="95" t="s">
        <v>275</v>
      </c>
      <c r="E5" s="95" t="s">
        <v>141</v>
      </c>
      <c r="F5" s="95" t="s">
        <v>236</v>
      </c>
      <c r="G5" s="92"/>
      <c r="H5" s="95" t="s">
        <v>276</v>
      </c>
      <c r="I5" s="97">
        <v>48.180999999999997</v>
      </c>
    </row>
    <row r="6" spans="1:9" x14ac:dyDescent="0.25">
      <c r="A6" s="92" t="s">
        <v>237</v>
      </c>
      <c r="B6" s="93">
        <v>46109.6392528125</v>
      </c>
      <c r="C6" s="94" t="s">
        <v>235</v>
      </c>
      <c r="D6" s="95" t="s">
        <v>275</v>
      </c>
      <c r="E6" s="95" t="s">
        <v>141</v>
      </c>
      <c r="F6" s="95" t="s">
        <v>236</v>
      </c>
      <c r="G6" s="92"/>
      <c r="H6" s="95" t="s">
        <v>276</v>
      </c>
      <c r="I6" s="97">
        <v>47.261000000000003</v>
      </c>
    </row>
    <row r="7" spans="1:9" x14ac:dyDescent="0.25">
      <c r="A7" s="92" t="s">
        <v>237</v>
      </c>
      <c r="B7" s="93">
        <v>46109.639775393516</v>
      </c>
      <c r="C7" s="94" t="s">
        <v>235</v>
      </c>
      <c r="D7" s="95" t="s">
        <v>275</v>
      </c>
      <c r="E7" s="95" t="s">
        <v>141</v>
      </c>
      <c r="F7" s="95" t="s">
        <v>236</v>
      </c>
      <c r="G7" s="92"/>
      <c r="H7" s="95" t="s">
        <v>276</v>
      </c>
      <c r="I7" s="97">
        <v>45.100999999999999</v>
      </c>
    </row>
    <row r="8" spans="1:9" x14ac:dyDescent="0.25">
      <c r="A8" s="92" t="s">
        <v>237</v>
      </c>
      <c r="B8" s="93">
        <v>46109.6402971875</v>
      </c>
      <c r="C8" s="94" t="s">
        <v>235</v>
      </c>
      <c r="D8" s="95" t="s">
        <v>275</v>
      </c>
      <c r="E8" s="95" t="s">
        <v>141</v>
      </c>
      <c r="F8" s="95" t="s">
        <v>236</v>
      </c>
      <c r="G8" s="92"/>
      <c r="H8" s="95" t="s">
        <v>276</v>
      </c>
      <c r="I8" s="97">
        <v>45.091999999999999</v>
      </c>
    </row>
    <row r="9" spans="1:9" x14ac:dyDescent="0.25">
      <c r="A9" s="92" t="s">
        <v>237</v>
      </c>
      <c r="B9" s="93">
        <v>46109.640814131941</v>
      </c>
      <c r="C9" s="94" t="s">
        <v>235</v>
      </c>
      <c r="D9" s="95" t="s">
        <v>275</v>
      </c>
      <c r="E9" s="95" t="s">
        <v>141</v>
      </c>
      <c r="F9" s="95" t="s">
        <v>236</v>
      </c>
      <c r="G9" s="92"/>
      <c r="H9" s="95" t="s">
        <v>276</v>
      </c>
      <c r="I9" s="97">
        <v>44.673999999999999</v>
      </c>
    </row>
    <row r="10" spans="1:9" x14ac:dyDescent="0.25">
      <c r="A10" s="92" t="s">
        <v>237</v>
      </c>
      <c r="B10" s="93">
        <v>46109.641327384255</v>
      </c>
      <c r="C10" s="94" t="s">
        <v>235</v>
      </c>
      <c r="D10" s="95" t="s">
        <v>275</v>
      </c>
      <c r="E10" s="95" t="s">
        <v>141</v>
      </c>
      <c r="F10" s="95" t="s">
        <v>236</v>
      </c>
      <c r="G10" s="92"/>
      <c r="H10" s="95" t="s">
        <v>276</v>
      </c>
      <c r="I10" s="97">
        <v>44.353999999999999</v>
      </c>
    </row>
    <row r="11" spans="1:9" x14ac:dyDescent="0.25">
      <c r="A11" s="92" t="s">
        <v>237</v>
      </c>
      <c r="B11" s="93">
        <v>46109.641831979163</v>
      </c>
      <c r="C11" s="94" t="s">
        <v>235</v>
      </c>
      <c r="D11" s="95" t="s">
        <v>275</v>
      </c>
      <c r="E11" s="95" t="s">
        <v>141</v>
      </c>
      <c r="F11" s="95" t="s">
        <v>236</v>
      </c>
      <c r="G11" s="92"/>
      <c r="H11" s="95" t="s">
        <v>276</v>
      </c>
      <c r="I11" s="97">
        <v>43.69</v>
      </c>
    </row>
    <row r="12" spans="1:9" x14ac:dyDescent="0.25">
      <c r="A12" s="92" t="s">
        <v>237</v>
      </c>
      <c r="B12" s="93">
        <v>46109.6423349537</v>
      </c>
      <c r="C12" s="94" t="s">
        <v>235</v>
      </c>
      <c r="D12" s="95" t="s">
        <v>275</v>
      </c>
      <c r="E12" s="95" t="s">
        <v>141</v>
      </c>
      <c r="F12" s="95" t="s">
        <v>236</v>
      </c>
      <c r="G12" s="92"/>
      <c r="H12" s="95" t="s">
        <v>276</v>
      </c>
      <c r="I12" s="97">
        <v>43.451999999999998</v>
      </c>
    </row>
    <row r="13" spans="1:9" x14ac:dyDescent="0.25">
      <c r="A13" s="92" t="s">
        <v>237</v>
      </c>
      <c r="B13" s="93">
        <v>46109.642832256941</v>
      </c>
      <c r="C13" s="94" t="s">
        <v>235</v>
      </c>
      <c r="D13" s="95" t="s">
        <v>275</v>
      </c>
      <c r="E13" s="95" t="s">
        <v>141</v>
      </c>
      <c r="F13" s="95" t="s">
        <v>236</v>
      </c>
      <c r="G13" s="92"/>
      <c r="H13" s="95" t="s">
        <v>276</v>
      </c>
      <c r="I13" s="97">
        <v>42.908000000000001</v>
      </c>
    </row>
    <row r="14" spans="1:9" x14ac:dyDescent="0.25">
      <c r="A14" s="92" t="s">
        <v>237</v>
      </c>
      <c r="B14" s="93">
        <v>46109.643338888884</v>
      </c>
      <c r="C14" s="94" t="s">
        <v>235</v>
      </c>
      <c r="D14" s="95" t="s">
        <v>275</v>
      </c>
      <c r="E14" s="95" t="s">
        <v>141</v>
      </c>
      <c r="F14" s="95" t="s">
        <v>236</v>
      </c>
      <c r="G14" s="92"/>
      <c r="H14" s="95" t="s">
        <v>276</v>
      </c>
      <c r="I14" s="97">
        <v>43.72</v>
      </c>
    </row>
    <row r="15" spans="1:9" x14ac:dyDescent="0.25">
      <c r="A15" s="92" t="s">
        <v>237</v>
      </c>
      <c r="B15" s="93">
        <v>46109.643832407404</v>
      </c>
      <c r="C15" s="94" t="s">
        <v>235</v>
      </c>
      <c r="D15" s="95" t="s">
        <v>275</v>
      </c>
      <c r="E15" s="95" t="s">
        <v>141</v>
      </c>
      <c r="F15" s="95" t="s">
        <v>236</v>
      </c>
      <c r="G15" s="92"/>
      <c r="H15" s="95" t="s">
        <v>276</v>
      </c>
      <c r="I15" s="97">
        <v>42.66</v>
      </c>
    </row>
    <row r="16" spans="1:9" x14ac:dyDescent="0.25">
      <c r="A16" s="92" t="s">
        <v>237</v>
      </c>
      <c r="B16" s="93">
        <v>46109.644344143519</v>
      </c>
      <c r="C16" s="94" t="s">
        <v>235</v>
      </c>
      <c r="D16" s="95" t="s">
        <v>275</v>
      </c>
      <c r="E16" s="95" t="s">
        <v>141</v>
      </c>
      <c r="F16" s="95" t="s">
        <v>236</v>
      </c>
      <c r="G16" s="92"/>
      <c r="H16" s="95" t="s">
        <v>276</v>
      </c>
      <c r="I16" s="97">
        <v>44.225999999999999</v>
      </c>
    </row>
    <row r="17" spans="1:9" x14ac:dyDescent="0.25">
      <c r="A17" s="92" t="s">
        <v>237</v>
      </c>
      <c r="B17" s="93">
        <v>46109.644860428241</v>
      </c>
      <c r="C17" s="94" t="s">
        <v>235</v>
      </c>
      <c r="D17" s="95" t="s">
        <v>275</v>
      </c>
      <c r="E17" s="95" t="s">
        <v>141</v>
      </c>
      <c r="F17" s="95" t="s">
        <v>236</v>
      </c>
      <c r="G17" s="92"/>
      <c r="H17" s="95" t="s">
        <v>276</v>
      </c>
      <c r="I17" s="97">
        <v>44.683</v>
      </c>
    </row>
    <row r="18" spans="1:9" x14ac:dyDescent="0.25">
      <c r="A18" s="92" t="s">
        <v>237</v>
      </c>
      <c r="B18" s="93">
        <v>46109.645360034723</v>
      </c>
      <c r="C18" s="94" t="s">
        <v>235</v>
      </c>
      <c r="D18" s="95" t="s">
        <v>275</v>
      </c>
      <c r="E18" s="95" t="s">
        <v>141</v>
      </c>
      <c r="F18" s="95" t="s">
        <v>236</v>
      </c>
      <c r="G18" s="92"/>
      <c r="H18" s="95" t="s">
        <v>276</v>
      </c>
      <c r="I18" s="97">
        <v>43.085000000000001</v>
      </c>
    </row>
    <row r="19" spans="1:9" x14ac:dyDescent="0.25">
      <c r="A19" s="92" t="s">
        <v>237</v>
      </c>
      <c r="B19" s="93">
        <v>46109.64585778935</v>
      </c>
      <c r="C19" s="94" t="s">
        <v>235</v>
      </c>
      <c r="D19" s="95" t="s">
        <v>275</v>
      </c>
      <c r="E19" s="95" t="s">
        <v>141</v>
      </c>
      <c r="F19" s="95" t="s">
        <v>236</v>
      </c>
      <c r="G19" s="92"/>
      <c r="H19" s="95" t="s">
        <v>276</v>
      </c>
      <c r="I19" s="97">
        <v>43.06</v>
      </c>
    </row>
    <row r="20" spans="1:9" x14ac:dyDescent="0.25">
      <c r="A20" s="92" t="s">
        <v>237</v>
      </c>
      <c r="B20" s="93">
        <v>46109.646352638883</v>
      </c>
      <c r="C20" s="94" t="s">
        <v>235</v>
      </c>
      <c r="D20" s="95" t="s">
        <v>275</v>
      </c>
      <c r="E20" s="95" t="s">
        <v>141</v>
      </c>
      <c r="F20" s="95" t="s">
        <v>236</v>
      </c>
      <c r="G20" s="92"/>
      <c r="H20" s="95" t="s">
        <v>276</v>
      </c>
      <c r="I20" s="97">
        <v>42.679000000000002</v>
      </c>
    </row>
    <row r="21" spans="1:9" x14ac:dyDescent="0.25">
      <c r="A21" s="92" t="s">
        <v>237</v>
      </c>
      <c r="B21" s="93">
        <v>46109.646839513887</v>
      </c>
      <c r="C21" s="94" t="s">
        <v>235</v>
      </c>
      <c r="D21" s="95" t="s">
        <v>275</v>
      </c>
      <c r="E21" s="95" t="s">
        <v>141</v>
      </c>
      <c r="F21" s="95" t="s">
        <v>236</v>
      </c>
      <c r="G21" s="92"/>
      <c r="H21" s="95" t="s">
        <v>276</v>
      </c>
      <c r="I21" s="97">
        <v>42.087000000000003</v>
      </c>
    </row>
    <row r="22" spans="1:9" x14ac:dyDescent="0.25">
      <c r="A22" s="92" t="s">
        <v>237</v>
      </c>
      <c r="B22" s="93">
        <v>46109.647334282403</v>
      </c>
      <c r="C22" s="94" t="s">
        <v>235</v>
      </c>
      <c r="D22" s="95" t="s">
        <v>275</v>
      </c>
      <c r="E22" s="95" t="s">
        <v>141</v>
      </c>
      <c r="F22" s="95" t="s">
        <v>236</v>
      </c>
      <c r="G22" s="92"/>
      <c r="H22" s="95" t="s">
        <v>276</v>
      </c>
      <c r="I22" s="97">
        <v>42.738</v>
      </c>
    </row>
    <row r="23" spans="1:9" x14ac:dyDescent="0.25">
      <c r="A23" s="92" t="s">
        <v>237</v>
      </c>
      <c r="B23" s="93">
        <v>46109.647822013889</v>
      </c>
      <c r="C23" s="94" t="s">
        <v>235</v>
      </c>
      <c r="D23" s="95" t="s">
        <v>275</v>
      </c>
      <c r="E23" s="95" t="s">
        <v>141</v>
      </c>
      <c r="F23" s="95" t="s">
        <v>236</v>
      </c>
      <c r="G23" s="92"/>
      <c r="H23" s="95" t="s">
        <v>276</v>
      </c>
      <c r="I23" s="97">
        <v>42.156999999999996</v>
      </c>
    </row>
    <row r="24" spans="1:9" x14ac:dyDescent="0.25">
      <c r="A24" s="92" t="s">
        <v>237</v>
      </c>
      <c r="B24" s="93">
        <v>46109.648308171294</v>
      </c>
      <c r="C24" s="94" t="s">
        <v>235</v>
      </c>
      <c r="D24" s="95" t="s">
        <v>275</v>
      </c>
      <c r="E24" s="95" t="s">
        <v>141</v>
      </c>
      <c r="F24" s="95" t="s">
        <v>236</v>
      </c>
      <c r="G24" s="92"/>
      <c r="H24" s="95" t="s">
        <v>276</v>
      </c>
      <c r="I24" s="97">
        <v>41.966000000000001</v>
      </c>
    </row>
    <row r="25" spans="1:9" x14ac:dyDescent="0.25">
      <c r="A25" s="92" t="s">
        <v>237</v>
      </c>
      <c r="B25" s="93">
        <v>46109.648796145833</v>
      </c>
      <c r="C25" s="94" t="s">
        <v>235</v>
      </c>
      <c r="D25" s="95" t="s">
        <v>275</v>
      </c>
      <c r="E25" s="95" t="s">
        <v>141</v>
      </c>
      <c r="F25" s="95" t="s">
        <v>236</v>
      </c>
      <c r="G25" s="92"/>
      <c r="H25" s="95" t="s">
        <v>276</v>
      </c>
      <c r="I25" s="97">
        <v>42.15</v>
      </c>
    </row>
    <row r="26" spans="1:9" x14ac:dyDescent="0.25">
      <c r="A26" s="92" t="s">
        <v>237</v>
      </c>
      <c r="B26" s="93">
        <v>46109.649280613427</v>
      </c>
      <c r="C26" s="94" t="s">
        <v>235</v>
      </c>
      <c r="D26" s="95" t="s">
        <v>275</v>
      </c>
      <c r="E26" s="95" t="s">
        <v>141</v>
      </c>
      <c r="F26" s="95" t="s">
        <v>236</v>
      </c>
      <c r="G26" s="92"/>
      <c r="H26" s="95" t="s">
        <v>276</v>
      </c>
      <c r="I26" s="97">
        <v>41.982999999999997</v>
      </c>
    </row>
    <row r="27" spans="1:9" x14ac:dyDescent="0.25">
      <c r="A27" s="92" t="s">
        <v>237</v>
      </c>
      <c r="B27" s="93">
        <v>46109.649778090279</v>
      </c>
      <c r="C27" s="94" t="s">
        <v>235</v>
      </c>
      <c r="D27" s="95" t="s">
        <v>275</v>
      </c>
      <c r="E27" s="95" t="s">
        <v>141</v>
      </c>
      <c r="F27" s="95" t="s">
        <v>236</v>
      </c>
      <c r="G27" s="92"/>
      <c r="H27" s="95" t="s">
        <v>276</v>
      </c>
      <c r="I27" s="97">
        <v>42.966999999999999</v>
      </c>
    </row>
    <row r="28" spans="1:9" x14ac:dyDescent="0.25">
      <c r="A28" s="92" t="s">
        <v>237</v>
      </c>
      <c r="B28" s="93">
        <v>46109.651024328705</v>
      </c>
      <c r="C28" s="94" t="s">
        <v>235</v>
      </c>
      <c r="D28" s="95" t="s">
        <v>275</v>
      </c>
      <c r="E28" s="95" t="s">
        <v>141</v>
      </c>
      <c r="F28" s="95" t="s">
        <v>236</v>
      </c>
      <c r="G28" s="92"/>
      <c r="H28" s="95" t="s">
        <v>276</v>
      </c>
      <c r="I28" s="97">
        <v>107.66500000000001</v>
      </c>
    </row>
    <row r="29" spans="1:9" x14ac:dyDescent="0.25">
      <c r="A29" s="92" t="s">
        <v>237</v>
      </c>
      <c r="B29" s="93">
        <v>46109.651533761571</v>
      </c>
      <c r="C29" s="94" t="s">
        <v>235</v>
      </c>
      <c r="D29" s="95" t="s">
        <v>275</v>
      </c>
      <c r="E29" s="95" t="s">
        <v>141</v>
      </c>
      <c r="F29" s="95" t="s">
        <v>236</v>
      </c>
      <c r="G29" s="92"/>
      <c r="H29" s="95" t="s">
        <v>276</v>
      </c>
      <c r="I29" s="97">
        <v>43.987000000000002</v>
      </c>
    </row>
    <row r="30" spans="1:9" x14ac:dyDescent="0.25">
      <c r="A30" s="92" t="s">
        <v>237</v>
      </c>
      <c r="B30" s="93">
        <v>46109.652043877315</v>
      </c>
      <c r="C30" s="94" t="s">
        <v>235</v>
      </c>
      <c r="D30" s="95" t="s">
        <v>275</v>
      </c>
      <c r="E30" s="95" t="s">
        <v>141</v>
      </c>
      <c r="F30" s="95" t="s">
        <v>236</v>
      </c>
      <c r="G30" s="92"/>
      <c r="H30" s="95" t="s">
        <v>276</v>
      </c>
      <c r="I30" s="97">
        <v>44.085999999999999</v>
      </c>
    </row>
    <row r="31" spans="1:9" x14ac:dyDescent="0.25">
      <c r="A31" s="92" t="s">
        <v>237</v>
      </c>
      <c r="B31" s="93">
        <v>46109.652537928239</v>
      </c>
      <c r="C31" s="94" t="s">
        <v>235</v>
      </c>
      <c r="D31" s="95" t="s">
        <v>275</v>
      </c>
      <c r="E31" s="95" t="s">
        <v>141</v>
      </c>
      <c r="F31" s="95" t="s">
        <v>236</v>
      </c>
      <c r="G31" s="92"/>
      <c r="H31" s="95" t="s">
        <v>276</v>
      </c>
      <c r="I31" s="97">
        <v>42.658999999999999</v>
      </c>
    </row>
    <row r="32" spans="1:9" x14ac:dyDescent="0.25">
      <c r="A32" s="92" t="s">
        <v>237</v>
      </c>
      <c r="B32" s="93">
        <v>46109.653030462963</v>
      </c>
      <c r="C32" s="94" t="s">
        <v>235</v>
      </c>
      <c r="D32" s="95" t="s">
        <v>275</v>
      </c>
      <c r="E32" s="95" t="s">
        <v>141</v>
      </c>
      <c r="F32" s="95" t="s">
        <v>236</v>
      </c>
      <c r="G32" s="92"/>
      <c r="H32" s="95" t="s">
        <v>276</v>
      </c>
      <c r="I32" s="97">
        <v>42.555</v>
      </c>
    </row>
    <row r="33" spans="1:9" x14ac:dyDescent="0.25">
      <c r="A33" s="92" t="s">
        <v>237</v>
      </c>
      <c r="B33" s="93">
        <v>46109.653520324071</v>
      </c>
      <c r="C33" s="94" t="s">
        <v>235</v>
      </c>
      <c r="D33" s="95" t="s">
        <v>275</v>
      </c>
      <c r="E33" s="95" t="s">
        <v>141</v>
      </c>
      <c r="F33" s="95" t="s">
        <v>236</v>
      </c>
      <c r="G33" s="92"/>
      <c r="H33" s="95" t="s">
        <v>276</v>
      </c>
      <c r="I33" s="97">
        <v>42.372999999999998</v>
      </c>
    </row>
    <row r="34" spans="1:9" x14ac:dyDescent="0.25">
      <c r="A34" s="92" t="s">
        <v>237</v>
      </c>
      <c r="B34" s="93">
        <v>46109.654007939811</v>
      </c>
      <c r="C34" s="94" t="s">
        <v>235</v>
      </c>
      <c r="D34" s="95" t="s">
        <v>275</v>
      </c>
      <c r="E34" s="95" t="s">
        <v>141</v>
      </c>
      <c r="F34" s="95" t="s">
        <v>236</v>
      </c>
      <c r="G34" s="92"/>
      <c r="H34" s="95" t="s">
        <v>276</v>
      </c>
      <c r="I34" s="97">
        <v>42.131999999999998</v>
      </c>
    </row>
    <row r="35" spans="1:9" x14ac:dyDescent="0.25">
      <c r="A35" s="92" t="s">
        <v>237</v>
      </c>
      <c r="B35" s="93">
        <v>46109.6544990162</v>
      </c>
      <c r="C35" s="94" t="s">
        <v>235</v>
      </c>
      <c r="D35" s="95" t="s">
        <v>275</v>
      </c>
      <c r="E35" s="95" t="s">
        <v>141</v>
      </c>
      <c r="F35" s="95" t="s">
        <v>236</v>
      </c>
      <c r="G35" s="92"/>
      <c r="H35" s="95" t="s">
        <v>276</v>
      </c>
      <c r="I35" s="97">
        <v>42.41</v>
      </c>
    </row>
    <row r="36" spans="1:9" x14ac:dyDescent="0.25">
      <c r="A36" s="92" t="s">
        <v>237</v>
      </c>
      <c r="B36" s="93">
        <v>46109.654993449069</v>
      </c>
      <c r="C36" s="94" t="s">
        <v>235</v>
      </c>
      <c r="D36" s="95" t="s">
        <v>275</v>
      </c>
      <c r="E36" s="95" t="s">
        <v>141</v>
      </c>
      <c r="F36" s="95" t="s">
        <v>236</v>
      </c>
      <c r="G36" s="92"/>
      <c r="H36" s="95" t="s">
        <v>276</v>
      </c>
      <c r="I36" s="97">
        <v>42.709000000000003</v>
      </c>
    </row>
    <row r="37" spans="1:9" x14ac:dyDescent="0.25">
      <c r="A37" s="92" t="s">
        <v>237</v>
      </c>
      <c r="B37" s="93">
        <v>46109.655480532405</v>
      </c>
      <c r="C37" s="94" t="s">
        <v>235</v>
      </c>
      <c r="D37" s="95" t="s">
        <v>275</v>
      </c>
      <c r="E37" s="95" t="s">
        <v>141</v>
      </c>
      <c r="F37" s="95" t="s">
        <v>236</v>
      </c>
      <c r="G37" s="92"/>
      <c r="H37" s="95" t="s">
        <v>276</v>
      </c>
      <c r="I37" s="97">
        <v>42.112000000000002</v>
      </c>
    </row>
    <row r="38" spans="1:9" x14ac:dyDescent="0.25">
      <c r="A38" s="92" t="s">
        <v>237</v>
      </c>
      <c r="B38" s="93">
        <v>46109.65596384259</v>
      </c>
      <c r="C38" s="94" t="s">
        <v>235</v>
      </c>
      <c r="D38" s="95" t="s">
        <v>275</v>
      </c>
      <c r="E38" s="95" t="s">
        <v>141</v>
      </c>
      <c r="F38" s="95" t="s">
        <v>236</v>
      </c>
      <c r="G38" s="92"/>
      <c r="H38" s="95" t="s">
        <v>276</v>
      </c>
      <c r="I38" s="97">
        <v>41.71</v>
      </c>
    </row>
    <row r="39" spans="1:9" x14ac:dyDescent="0.25">
      <c r="A39" s="92" t="s">
        <v>237</v>
      </c>
      <c r="B39" s="93">
        <v>46109.656441840278</v>
      </c>
      <c r="C39" s="94" t="s">
        <v>235</v>
      </c>
      <c r="D39" s="95" t="s">
        <v>275</v>
      </c>
      <c r="E39" s="95" t="s">
        <v>141</v>
      </c>
      <c r="F39" s="95" t="s">
        <v>236</v>
      </c>
      <c r="G39" s="92"/>
      <c r="H39" s="95" t="s">
        <v>276</v>
      </c>
      <c r="I39" s="97">
        <v>41.353999999999999</v>
      </c>
    </row>
    <row r="40" spans="1:9" x14ac:dyDescent="0.25">
      <c r="A40" s="92" t="s">
        <v>237</v>
      </c>
      <c r="B40" s="93">
        <v>46109.656924710645</v>
      </c>
      <c r="C40" s="94" t="s">
        <v>235</v>
      </c>
      <c r="D40" s="95" t="s">
        <v>275</v>
      </c>
      <c r="E40" s="95" t="s">
        <v>141</v>
      </c>
      <c r="F40" s="95" t="s">
        <v>236</v>
      </c>
      <c r="G40" s="92"/>
      <c r="H40" s="95" t="s">
        <v>276</v>
      </c>
      <c r="I40" s="97">
        <v>41.665999999999997</v>
      </c>
    </row>
    <row r="41" spans="1:9" x14ac:dyDescent="0.25">
      <c r="A41" s="92" t="s">
        <v>237</v>
      </c>
      <c r="B41" s="93">
        <v>46109.65740506944</v>
      </c>
      <c r="C41" s="94" t="s">
        <v>235</v>
      </c>
      <c r="D41" s="95" t="s">
        <v>275</v>
      </c>
      <c r="E41" s="95" t="s">
        <v>141</v>
      </c>
      <c r="F41" s="95" t="s">
        <v>236</v>
      </c>
      <c r="G41" s="92"/>
      <c r="H41" s="95" t="s">
        <v>276</v>
      </c>
      <c r="I41" s="97">
        <v>41.502000000000002</v>
      </c>
    </row>
    <row r="42" spans="1:9" x14ac:dyDescent="0.25">
      <c r="A42" s="92" t="s">
        <v>237</v>
      </c>
      <c r="B42" s="93">
        <v>46109.657881145831</v>
      </c>
      <c r="C42" s="94" t="s">
        <v>235</v>
      </c>
      <c r="D42" s="95" t="s">
        <v>275</v>
      </c>
      <c r="E42" s="95" t="s">
        <v>141</v>
      </c>
      <c r="F42" s="95" t="s">
        <v>236</v>
      </c>
      <c r="G42" s="92"/>
      <c r="H42" s="95" t="s">
        <v>276</v>
      </c>
      <c r="I42" s="97">
        <v>41.215000000000003</v>
      </c>
    </row>
    <row r="43" spans="1:9" x14ac:dyDescent="0.25">
      <c r="A43" s="92" t="s">
        <v>237</v>
      </c>
      <c r="B43" s="93">
        <v>46109.658361655092</v>
      </c>
      <c r="C43" s="94" t="s">
        <v>235</v>
      </c>
      <c r="D43" s="95" t="s">
        <v>275</v>
      </c>
      <c r="E43" s="95" t="s">
        <v>141</v>
      </c>
      <c r="F43" s="95" t="s">
        <v>236</v>
      </c>
      <c r="G43" s="92"/>
      <c r="H43" s="95" t="s">
        <v>276</v>
      </c>
      <c r="I43" s="97">
        <v>41.429000000000002</v>
      </c>
    </row>
    <row r="44" spans="1:9" x14ac:dyDescent="0.25">
      <c r="A44" s="92" t="s">
        <v>237</v>
      </c>
      <c r="B44" s="93">
        <v>46109.658839988428</v>
      </c>
      <c r="C44" s="94" t="s">
        <v>235</v>
      </c>
      <c r="D44" s="95" t="s">
        <v>275</v>
      </c>
      <c r="E44" s="95" t="s">
        <v>141</v>
      </c>
      <c r="F44" s="95" t="s">
        <v>236</v>
      </c>
      <c r="G44" s="92"/>
      <c r="H44" s="95" t="s">
        <v>276</v>
      </c>
      <c r="I44" s="97">
        <v>41.436</v>
      </c>
    </row>
    <row r="45" spans="1:9" x14ac:dyDescent="0.25">
      <c r="A45" s="92" t="s">
        <v>237</v>
      </c>
      <c r="B45" s="93">
        <v>46109.659315590274</v>
      </c>
      <c r="C45" s="94" t="s">
        <v>235</v>
      </c>
      <c r="D45" s="95" t="s">
        <v>275</v>
      </c>
      <c r="E45" s="95" t="s">
        <v>141</v>
      </c>
      <c r="F45" s="95" t="s">
        <v>236</v>
      </c>
      <c r="G45" s="92"/>
      <c r="H45" s="95" t="s">
        <v>276</v>
      </c>
      <c r="I45" s="97">
        <v>41.073999999999998</v>
      </c>
    </row>
    <row r="46" spans="1:9" x14ac:dyDescent="0.25">
      <c r="A46" s="92" t="s">
        <v>237</v>
      </c>
      <c r="B46" s="93">
        <v>46109.659804594907</v>
      </c>
      <c r="C46" s="94" t="s">
        <v>235</v>
      </c>
      <c r="D46" s="95" t="s">
        <v>275</v>
      </c>
      <c r="E46" s="95" t="s">
        <v>141</v>
      </c>
      <c r="F46" s="95" t="s">
        <v>236</v>
      </c>
      <c r="G46" s="92"/>
      <c r="H46" s="95" t="s">
        <v>276</v>
      </c>
      <c r="I46" s="97">
        <v>42.164999999999999</v>
      </c>
    </row>
    <row r="47" spans="1:9" x14ac:dyDescent="0.25">
      <c r="A47" s="92" t="s">
        <v>237</v>
      </c>
      <c r="B47" s="93">
        <v>46109.660305300924</v>
      </c>
      <c r="C47" s="94" t="s">
        <v>235</v>
      </c>
      <c r="D47" s="95" t="s">
        <v>275</v>
      </c>
      <c r="E47" s="95" t="s">
        <v>141</v>
      </c>
      <c r="F47" s="95" t="s">
        <v>236</v>
      </c>
      <c r="G47" s="92"/>
      <c r="H47" s="95" t="s">
        <v>276</v>
      </c>
      <c r="I47" s="97">
        <v>43.265999999999998</v>
      </c>
    </row>
    <row r="48" spans="1:9" x14ac:dyDescent="0.25">
      <c r="A48" s="92" t="s">
        <v>237</v>
      </c>
      <c r="B48" s="93">
        <v>46109.660782835643</v>
      </c>
      <c r="C48" s="94" t="s">
        <v>235</v>
      </c>
      <c r="D48" s="95" t="s">
        <v>275</v>
      </c>
      <c r="E48" s="95" t="s">
        <v>141</v>
      </c>
      <c r="F48" s="95" t="s">
        <v>236</v>
      </c>
      <c r="G48" s="92"/>
      <c r="H48" s="95" t="s">
        <v>276</v>
      </c>
      <c r="I48" s="97">
        <v>41.323999999999998</v>
      </c>
    </row>
    <row r="49" spans="1:9" x14ac:dyDescent="0.25">
      <c r="A49" s="92" t="s">
        <v>237</v>
      </c>
      <c r="B49" s="93">
        <v>46109.661273067126</v>
      </c>
      <c r="C49" s="94" t="s">
        <v>235</v>
      </c>
      <c r="D49" s="95" t="s">
        <v>275</v>
      </c>
      <c r="E49" s="95" t="s">
        <v>141</v>
      </c>
      <c r="F49" s="95" t="s">
        <v>236</v>
      </c>
      <c r="G49" s="92"/>
      <c r="H49" s="95" t="s">
        <v>276</v>
      </c>
      <c r="I49" s="97">
        <v>42.317</v>
      </c>
    </row>
    <row r="50" spans="1:9" x14ac:dyDescent="0.25">
      <c r="A50" s="92" t="s">
        <v>237</v>
      </c>
      <c r="B50" s="93">
        <v>46109.661750810184</v>
      </c>
      <c r="C50" s="94" t="s">
        <v>235</v>
      </c>
      <c r="D50" s="95" t="s">
        <v>275</v>
      </c>
      <c r="E50" s="95" t="s">
        <v>141</v>
      </c>
      <c r="F50" s="95" t="s">
        <v>236</v>
      </c>
      <c r="G50" s="92"/>
      <c r="H50" s="95" t="s">
        <v>276</v>
      </c>
      <c r="I50" s="97">
        <v>41.345999999999997</v>
      </c>
    </row>
    <row r="51" spans="1:9" x14ac:dyDescent="0.25">
      <c r="A51" s="92" t="s">
        <v>237</v>
      </c>
      <c r="B51" s="93">
        <v>46109.662232071758</v>
      </c>
      <c r="C51" s="94" t="s">
        <v>235</v>
      </c>
      <c r="D51" s="95" t="s">
        <v>275</v>
      </c>
      <c r="E51" s="95" t="s">
        <v>141</v>
      </c>
      <c r="F51" s="95" t="s">
        <v>236</v>
      </c>
      <c r="G51" s="92"/>
      <c r="H51" s="95" t="s">
        <v>276</v>
      </c>
      <c r="I51" s="97">
        <v>41.518999999999998</v>
      </c>
    </row>
    <row r="52" spans="1:9" x14ac:dyDescent="0.25">
      <c r="A52" s="92" t="s">
        <v>237</v>
      </c>
      <c r="B52" s="93">
        <v>46109.662711006946</v>
      </c>
      <c r="C52" s="94" t="s">
        <v>235</v>
      </c>
      <c r="D52" s="95" t="s">
        <v>275</v>
      </c>
      <c r="E52" s="95" t="s">
        <v>141</v>
      </c>
      <c r="F52" s="95" t="s">
        <v>236</v>
      </c>
      <c r="G52" s="92"/>
      <c r="H52" s="95" t="s">
        <v>276</v>
      </c>
      <c r="I52" s="97">
        <v>41.427</v>
      </c>
    </row>
    <row r="53" spans="1:9" x14ac:dyDescent="0.25">
      <c r="A53" s="92" t="s">
        <v>237</v>
      </c>
      <c r="B53" s="93">
        <v>46109.663192476852</v>
      </c>
      <c r="C53" s="94" t="s">
        <v>235</v>
      </c>
      <c r="D53" s="95" t="s">
        <v>275</v>
      </c>
      <c r="E53" s="95" t="s">
        <v>141</v>
      </c>
      <c r="F53" s="95" t="s">
        <v>236</v>
      </c>
      <c r="G53" s="92"/>
      <c r="H53" s="95" t="s">
        <v>276</v>
      </c>
      <c r="I53" s="97">
        <v>41.524999999999999</v>
      </c>
    </row>
    <row r="54" spans="1:9" x14ac:dyDescent="0.25">
      <c r="A54" s="92" t="s">
        <v>237</v>
      </c>
      <c r="B54" s="93">
        <v>46109.663671666662</v>
      </c>
      <c r="C54" s="94" t="s">
        <v>235</v>
      </c>
      <c r="D54" s="95" t="s">
        <v>275</v>
      </c>
      <c r="E54" s="95" t="s">
        <v>141</v>
      </c>
      <c r="F54" s="95" t="s">
        <v>236</v>
      </c>
      <c r="G54" s="92"/>
      <c r="H54" s="95" t="s">
        <v>276</v>
      </c>
      <c r="I54" s="97">
        <v>41.415999999999997</v>
      </c>
    </row>
    <row r="55" spans="1:9" x14ac:dyDescent="0.25">
      <c r="A55" s="92" t="s">
        <v>237</v>
      </c>
      <c r="B55" s="93">
        <v>46109.664151064811</v>
      </c>
      <c r="C55" s="94" t="s">
        <v>235</v>
      </c>
      <c r="D55" s="95" t="s">
        <v>275</v>
      </c>
      <c r="E55" s="95" t="s">
        <v>141</v>
      </c>
      <c r="F55" s="95" t="s">
        <v>236</v>
      </c>
      <c r="G55" s="92"/>
      <c r="H55" s="95" t="s">
        <v>276</v>
      </c>
      <c r="I55" s="97">
        <v>41.435000000000002</v>
      </c>
    </row>
    <row r="56" spans="1:9" x14ac:dyDescent="0.25">
      <c r="A56" s="92" t="s">
        <v>237</v>
      </c>
      <c r="B56" s="93">
        <v>46109.664628761573</v>
      </c>
      <c r="C56" s="94" t="s">
        <v>235</v>
      </c>
      <c r="D56" s="95" t="s">
        <v>275</v>
      </c>
      <c r="E56" s="95" t="s">
        <v>141</v>
      </c>
      <c r="F56" s="95" t="s">
        <v>236</v>
      </c>
      <c r="G56" s="92"/>
      <c r="H56" s="95" t="s">
        <v>276</v>
      </c>
      <c r="I56" s="97">
        <v>41.220999999999997</v>
      </c>
    </row>
    <row r="57" spans="1:9" x14ac:dyDescent="0.25">
      <c r="A57" s="92" t="s">
        <v>237</v>
      </c>
      <c r="B57" s="93">
        <v>46109.665847094904</v>
      </c>
      <c r="C57" s="94" t="s">
        <v>235</v>
      </c>
      <c r="D57" s="95" t="s">
        <v>275</v>
      </c>
      <c r="E57" s="95" t="s">
        <v>141</v>
      </c>
      <c r="F57" s="95" t="s">
        <v>236</v>
      </c>
      <c r="G57" s="92"/>
      <c r="H57" s="95" t="s">
        <v>276</v>
      </c>
      <c r="I57" s="97">
        <v>105.331</v>
      </c>
    </row>
    <row r="58" spans="1:9" x14ac:dyDescent="0.25">
      <c r="A58" s="92" t="s">
        <v>237</v>
      </c>
      <c r="B58" s="93">
        <v>46109.666359756942</v>
      </c>
      <c r="C58" s="94" t="s">
        <v>235</v>
      </c>
      <c r="D58" s="95" t="s">
        <v>275</v>
      </c>
      <c r="E58" s="95" t="s">
        <v>141</v>
      </c>
      <c r="F58" s="95" t="s">
        <v>236</v>
      </c>
      <c r="G58" s="92"/>
      <c r="H58" s="95" t="s">
        <v>276</v>
      </c>
      <c r="I58" s="97">
        <v>44.326000000000001</v>
      </c>
    </row>
    <row r="59" spans="1:9" x14ac:dyDescent="0.25">
      <c r="A59" s="92" t="s">
        <v>237</v>
      </c>
      <c r="B59" s="93">
        <v>46109.666861041667</v>
      </c>
      <c r="C59" s="94" t="s">
        <v>235</v>
      </c>
      <c r="D59" s="95" t="s">
        <v>275</v>
      </c>
      <c r="E59" s="95" t="s">
        <v>141</v>
      </c>
      <c r="F59" s="95" t="s">
        <v>236</v>
      </c>
      <c r="G59" s="92"/>
      <c r="H59" s="95" t="s">
        <v>276</v>
      </c>
      <c r="I59" s="97">
        <v>43.314</v>
      </c>
    </row>
    <row r="60" spans="1:9" x14ac:dyDescent="0.25">
      <c r="A60" s="92" t="s">
        <v>237</v>
      </c>
      <c r="B60" s="93">
        <v>46109.667356053236</v>
      </c>
      <c r="C60" s="94" t="s">
        <v>235</v>
      </c>
      <c r="D60" s="95" t="s">
        <v>275</v>
      </c>
      <c r="E60" s="95" t="s">
        <v>141</v>
      </c>
      <c r="F60" s="95" t="s">
        <v>236</v>
      </c>
      <c r="G60" s="92"/>
      <c r="H60" s="95" t="s">
        <v>276</v>
      </c>
      <c r="I60" s="97">
        <v>42.682000000000002</v>
      </c>
    </row>
    <row r="61" spans="1:9" x14ac:dyDescent="0.25">
      <c r="A61" s="92" t="s">
        <v>237</v>
      </c>
      <c r="B61" s="93">
        <v>46109.667843518517</v>
      </c>
      <c r="C61" s="94" t="s">
        <v>235</v>
      </c>
      <c r="D61" s="95" t="s">
        <v>275</v>
      </c>
      <c r="E61" s="95" t="s">
        <v>141</v>
      </c>
      <c r="F61" s="95" t="s">
        <v>236</v>
      </c>
      <c r="G61" s="92"/>
      <c r="H61" s="95" t="s">
        <v>276</v>
      </c>
      <c r="I61" s="97">
        <v>42.207999999999998</v>
      </c>
    </row>
    <row r="62" spans="1:9" x14ac:dyDescent="0.25">
      <c r="A62" s="92" t="s">
        <v>237</v>
      </c>
      <c r="B62" s="93">
        <v>46109.668336944444</v>
      </c>
      <c r="C62" s="94" t="s">
        <v>235</v>
      </c>
      <c r="D62" s="95" t="s">
        <v>275</v>
      </c>
      <c r="E62" s="95" t="s">
        <v>141</v>
      </c>
      <c r="F62" s="95" t="s">
        <v>236</v>
      </c>
      <c r="G62" s="92"/>
      <c r="H62" s="95" t="s">
        <v>276</v>
      </c>
      <c r="I62" s="97">
        <v>42.593000000000004</v>
      </c>
    </row>
    <row r="63" spans="1:9" x14ac:dyDescent="0.25">
      <c r="A63" s="92" t="s">
        <v>237</v>
      </c>
      <c r="B63" s="93">
        <v>46109.668834976852</v>
      </c>
      <c r="C63" s="94" t="s">
        <v>235</v>
      </c>
      <c r="D63" s="95" t="s">
        <v>275</v>
      </c>
      <c r="E63" s="95" t="s">
        <v>141</v>
      </c>
      <c r="F63" s="95" t="s">
        <v>236</v>
      </c>
      <c r="G63" s="92"/>
      <c r="H63" s="95" t="s">
        <v>276</v>
      </c>
      <c r="I63" s="97">
        <v>43.024000000000001</v>
      </c>
    </row>
    <row r="64" spans="1:9" x14ac:dyDescent="0.25">
      <c r="A64" s="92" t="s">
        <v>237</v>
      </c>
      <c r="B64" s="93">
        <v>46109.669343310183</v>
      </c>
      <c r="C64" s="94" t="s">
        <v>235</v>
      </c>
      <c r="D64" s="95" t="s">
        <v>275</v>
      </c>
      <c r="E64" s="95" t="s">
        <v>141</v>
      </c>
      <c r="F64" s="95" t="s">
        <v>236</v>
      </c>
      <c r="G64" s="92"/>
      <c r="H64" s="95" t="s">
        <v>276</v>
      </c>
      <c r="I64" s="97">
        <v>43.895000000000003</v>
      </c>
    </row>
    <row r="65" spans="1:9" x14ac:dyDescent="0.25">
      <c r="A65" s="92" t="s">
        <v>237</v>
      </c>
      <c r="B65" s="93">
        <v>46109.669832384257</v>
      </c>
      <c r="C65" s="94" t="s">
        <v>235</v>
      </c>
      <c r="D65" s="95" t="s">
        <v>275</v>
      </c>
      <c r="E65" s="95" t="s">
        <v>141</v>
      </c>
      <c r="F65" s="95" t="s">
        <v>236</v>
      </c>
      <c r="G65" s="92"/>
      <c r="H65" s="95" t="s">
        <v>276</v>
      </c>
      <c r="I65" s="97">
        <v>42.231999999999999</v>
      </c>
    </row>
    <row r="66" spans="1:9" x14ac:dyDescent="0.25">
      <c r="A66" s="92" t="s">
        <v>237</v>
      </c>
      <c r="B66" s="93">
        <v>46109.670325983796</v>
      </c>
      <c r="C66" s="94" t="s">
        <v>235</v>
      </c>
      <c r="D66" s="95" t="s">
        <v>275</v>
      </c>
      <c r="E66" s="95" t="s">
        <v>141</v>
      </c>
      <c r="F66" s="95" t="s">
        <v>236</v>
      </c>
      <c r="G66" s="92"/>
      <c r="H66" s="95" t="s">
        <v>276</v>
      </c>
      <c r="I66" s="97">
        <v>42.73</v>
      </c>
    </row>
    <row r="67" spans="1:9" x14ac:dyDescent="0.25">
      <c r="A67" s="92" t="s">
        <v>237</v>
      </c>
      <c r="B67" s="93">
        <v>46109.670814733792</v>
      </c>
      <c r="C67" s="94" t="s">
        <v>235</v>
      </c>
      <c r="D67" s="95" t="s">
        <v>275</v>
      </c>
      <c r="E67" s="95" t="s">
        <v>141</v>
      </c>
      <c r="F67" s="95" t="s">
        <v>236</v>
      </c>
      <c r="G67" s="92"/>
      <c r="H67" s="95" t="s">
        <v>276</v>
      </c>
      <c r="I67" s="97">
        <v>42.177</v>
      </c>
    </row>
    <row r="68" spans="1:9" x14ac:dyDescent="0.25">
      <c r="A68" s="92" t="s">
        <v>237</v>
      </c>
      <c r="B68" s="93">
        <v>46109.671303483796</v>
      </c>
      <c r="C68" s="94" t="s">
        <v>235</v>
      </c>
      <c r="D68" s="95" t="s">
        <v>275</v>
      </c>
      <c r="E68" s="95" t="s">
        <v>141</v>
      </c>
      <c r="F68" s="95" t="s">
        <v>236</v>
      </c>
      <c r="G68" s="92"/>
      <c r="H68" s="95" t="s">
        <v>276</v>
      </c>
      <c r="I68" s="97">
        <v>42.265000000000001</v>
      </c>
    </row>
    <row r="69" spans="1:9" x14ac:dyDescent="0.25">
      <c r="A69" s="92" t="s">
        <v>237</v>
      </c>
      <c r="B69" s="93">
        <v>46109.671804571757</v>
      </c>
      <c r="C69" s="94" t="s">
        <v>235</v>
      </c>
      <c r="D69" s="95" t="s">
        <v>275</v>
      </c>
      <c r="E69" s="95" t="s">
        <v>141</v>
      </c>
      <c r="F69" s="95" t="s">
        <v>236</v>
      </c>
      <c r="G69" s="92"/>
      <c r="H69" s="95" t="s">
        <v>276</v>
      </c>
      <c r="I69" s="97">
        <v>43.246000000000002</v>
      </c>
    </row>
    <row r="70" spans="1:9" x14ac:dyDescent="0.25">
      <c r="A70" s="92" t="s">
        <v>237</v>
      </c>
      <c r="B70" s="93">
        <v>46109.672291238421</v>
      </c>
      <c r="C70" s="94" t="s">
        <v>235</v>
      </c>
      <c r="D70" s="95" t="s">
        <v>275</v>
      </c>
      <c r="E70" s="95" t="s">
        <v>141</v>
      </c>
      <c r="F70" s="95" t="s">
        <v>236</v>
      </c>
      <c r="G70" s="92"/>
      <c r="H70" s="95" t="s">
        <v>276</v>
      </c>
      <c r="I70" s="97">
        <v>42.103000000000002</v>
      </c>
    </row>
    <row r="71" spans="1:9" x14ac:dyDescent="0.25">
      <c r="A71" s="92" t="s">
        <v>237</v>
      </c>
      <c r="B71" s="93">
        <v>46109.672783159724</v>
      </c>
      <c r="C71" s="94" t="s">
        <v>235</v>
      </c>
      <c r="D71" s="95" t="s">
        <v>275</v>
      </c>
      <c r="E71" s="95" t="s">
        <v>141</v>
      </c>
      <c r="F71" s="95" t="s">
        <v>236</v>
      </c>
      <c r="G71" s="92"/>
      <c r="H71" s="95" t="s">
        <v>276</v>
      </c>
      <c r="I71" s="97">
        <v>42.427999999999997</v>
      </c>
    </row>
    <row r="72" spans="1:9" x14ac:dyDescent="0.25">
      <c r="A72" s="92" t="s">
        <v>237</v>
      </c>
      <c r="B72" s="93">
        <v>46109.673270150459</v>
      </c>
      <c r="C72" s="94" t="s">
        <v>235</v>
      </c>
      <c r="D72" s="95" t="s">
        <v>275</v>
      </c>
      <c r="E72" s="95" t="s">
        <v>141</v>
      </c>
      <c r="F72" s="95" t="s">
        <v>236</v>
      </c>
      <c r="G72" s="92"/>
      <c r="H72" s="95" t="s">
        <v>276</v>
      </c>
      <c r="I72" s="97">
        <v>42.055</v>
      </c>
    </row>
    <row r="73" spans="1:9" x14ac:dyDescent="0.25">
      <c r="A73" s="92" t="s">
        <v>237</v>
      </c>
      <c r="B73" s="93">
        <v>46109.673754317126</v>
      </c>
      <c r="C73" s="94" t="s">
        <v>235</v>
      </c>
      <c r="D73" s="95" t="s">
        <v>275</v>
      </c>
      <c r="E73" s="95" t="s">
        <v>141</v>
      </c>
      <c r="F73" s="95" t="s">
        <v>236</v>
      </c>
      <c r="G73" s="92"/>
      <c r="H73" s="95" t="s">
        <v>276</v>
      </c>
      <c r="I73" s="97">
        <v>41.951999999999998</v>
      </c>
    </row>
    <row r="74" spans="1:9" x14ac:dyDescent="0.25">
      <c r="A74" s="92" t="s">
        <v>237</v>
      </c>
      <c r="B74" s="93">
        <v>46109.674237743056</v>
      </c>
      <c r="C74" s="94" t="s">
        <v>235</v>
      </c>
      <c r="D74" s="95" t="s">
        <v>275</v>
      </c>
      <c r="E74" s="95" t="s">
        <v>141</v>
      </c>
      <c r="F74" s="95" t="s">
        <v>236</v>
      </c>
      <c r="G74" s="92"/>
      <c r="H74" s="95" t="s">
        <v>276</v>
      </c>
      <c r="I74" s="97">
        <v>41.734000000000002</v>
      </c>
    </row>
    <row r="75" spans="1:9" x14ac:dyDescent="0.25">
      <c r="A75" s="92" t="s">
        <v>237</v>
      </c>
      <c r="B75" s="93">
        <v>46109.674729027778</v>
      </c>
      <c r="C75" s="94" t="s">
        <v>235</v>
      </c>
      <c r="D75" s="95" t="s">
        <v>275</v>
      </c>
      <c r="E75" s="95" t="s">
        <v>141</v>
      </c>
      <c r="F75" s="95" t="s">
        <v>236</v>
      </c>
      <c r="G75" s="92"/>
      <c r="H75" s="95" t="s">
        <v>276</v>
      </c>
      <c r="I75" s="97">
        <v>42.481999999999999</v>
      </c>
    </row>
    <row r="76" spans="1:9" x14ac:dyDescent="0.25">
      <c r="A76" s="92" t="s">
        <v>237</v>
      </c>
      <c r="B76" s="93">
        <v>46109.675222881946</v>
      </c>
      <c r="C76" s="94" t="s">
        <v>235</v>
      </c>
      <c r="D76" s="95" t="s">
        <v>275</v>
      </c>
      <c r="E76" s="95" t="s">
        <v>141</v>
      </c>
      <c r="F76" s="95" t="s">
        <v>236</v>
      </c>
      <c r="G76" s="92"/>
      <c r="H76" s="95" t="s">
        <v>276</v>
      </c>
      <c r="I76" s="97">
        <v>42.646999999999998</v>
      </c>
    </row>
    <row r="77" spans="1:9" x14ac:dyDescent="0.25">
      <c r="A77" s="92" t="s">
        <v>237</v>
      </c>
      <c r="B77" s="93">
        <v>46109.675707256945</v>
      </c>
      <c r="C77" s="94" t="s">
        <v>235</v>
      </c>
      <c r="D77" s="95" t="s">
        <v>275</v>
      </c>
      <c r="E77" s="95" t="s">
        <v>141</v>
      </c>
      <c r="F77" s="95" t="s">
        <v>236</v>
      </c>
      <c r="G77" s="92"/>
      <c r="H77" s="95" t="s">
        <v>276</v>
      </c>
      <c r="I77" s="97">
        <v>41.774000000000001</v>
      </c>
    </row>
    <row r="78" spans="1:9" x14ac:dyDescent="0.25">
      <c r="A78" s="92" t="s">
        <v>237</v>
      </c>
      <c r="B78" s="93">
        <v>46109.676188159719</v>
      </c>
      <c r="C78" s="94" t="s">
        <v>235</v>
      </c>
      <c r="D78" s="95" t="s">
        <v>275</v>
      </c>
      <c r="E78" s="95" t="s">
        <v>141</v>
      </c>
      <c r="F78" s="95" t="s">
        <v>236</v>
      </c>
      <c r="G78" s="92"/>
      <c r="H78" s="95" t="s">
        <v>276</v>
      </c>
      <c r="I78" s="97">
        <v>41.622</v>
      </c>
    </row>
    <row r="79" spans="1:9" x14ac:dyDescent="0.25">
      <c r="A79" s="92" t="s">
        <v>237</v>
      </c>
      <c r="B79" s="93">
        <v>46109.67667645833</v>
      </c>
      <c r="C79" s="94" t="s">
        <v>235</v>
      </c>
      <c r="D79" s="95" t="s">
        <v>275</v>
      </c>
      <c r="E79" s="95" t="s">
        <v>141</v>
      </c>
      <c r="F79" s="95" t="s">
        <v>236</v>
      </c>
      <c r="G79" s="92"/>
      <c r="H79" s="95" t="s">
        <v>276</v>
      </c>
      <c r="I79" s="97">
        <v>42.198</v>
      </c>
    </row>
    <row r="80" spans="1:9" x14ac:dyDescent="0.25">
      <c r="A80" s="92" t="s">
        <v>237</v>
      </c>
      <c r="B80" s="93">
        <v>46109.677160335646</v>
      </c>
      <c r="C80" s="94" t="s">
        <v>235</v>
      </c>
      <c r="D80" s="95" t="s">
        <v>275</v>
      </c>
      <c r="E80" s="95" t="s">
        <v>141</v>
      </c>
      <c r="F80" s="95" t="s">
        <v>236</v>
      </c>
      <c r="G80" s="92"/>
      <c r="H80" s="95" t="s">
        <v>276</v>
      </c>
      <c r="I80" s="97">
        <v>41.790999999999997</v>
      </c>
    </row>
    <row r="81" spans="1:9" x14ac:dyDescent="0.25">
      <c r="A81" s="92" t="s">
        <v>237</v>
      </c>
      <c r="B81" s="93">
        <v>46109.677650763886</v>
      </c>
      <c r="C81" s="94" t="s">
        <v>235</v>
      </c>
      <c r="D81" s="95" t="s">
        <v>275</v>
      </c>
      <c r="E81" s="95" t="s">
        <v>141</v>
      </c>
      <c r="F81" s="95" t="s">
        <v>236</v>
      </c>
      <c r="G81" s="92"/>
      <c r="H81" s="95" t="s">
        <v>276</v>
      </c>
      <c r="I81" s="97">
        <v>42.378</v>
      </c>
    </row>
    <row r="82" spans="1:9" x14ac:dyDescent="0.25">
      <c r="A82" s="92" t="s">
        <v>237</v>
      </c>
      <c r="B82" s="93">
        <v>46109.678865393515</v>
      </c>
      <c r="C82" s="94" t="s">
        <v>235</v>
      </c>
      <c r="D82" s="95" t="s">
        <v>275</v>
      </c>
      <c r="E82" s="95" t="s">
        <v>141</v>
      </c>
      <c r="F82" s="95" t="s">
        <v>236</v>
      </c>
      <c r="G82" s="92"/>
      <c r="H82" s="95" t="s">
        <v>276</v>
      </c>
      <c r="I82" s="97">
        <v>104.807</v>
      </c>
    </row>
    <row r="83" spans="1:9" x14ac:dyDescent="0.25">
      <c r="A83" s="92" t="s">
        <v>237</v>
      </c>
      <c r="B83" s="93">
        <v>46109.67935648148</v>
      </c>
      <c r="C83" s="94" t="s">
        <v>235</v>
      </c>
      <c r="D83" s="95" t="s">
        <v>275</v>
      </c>
      <c r="E83" s="95" t="s">
        <v>141</v>
      </c>
      <c r="F83" s="95" t="s">
        <v>236</v>
      </c>
      <c r="G83" s="92"/>
      <c r="H83" s="95" t="s">
        <v>276</v>
      </c>
      <c r="I83" s="97">
        <v>42.460999999999999</v>
      </c>
    </row>
    <row r="84" spans="1:9" x14ac:dyDescent="0.25">
      <c r="A84" s="92" t="s">
        <v>237</v>
      </c>
      <c r="B84" s="93">
        <v>46109.679838263888</v>
      </c>
      <c r="C84" s="94" t="s">
        <v>235</v>
      </c>
      <c r="D84" s="95" t="s">
        <v>275</v>
      </c>
      <c r="E84" s="95" t="s">
        <v>141</v>
      </c>
      <c r="F84" s="95" t="s">
        <v>236</v>
      </c>
      <c r="G84" s="92"/>
      <c r="H84" s="95" t="s">
        <v>276</v>
      </c>
      <c r="I84" s="97">
        <v>41.601999999999997</v>
      </c>
    </row>
    <row r="85" spans="1:9" x14ac:dyDescent="0.25">
      <c r="A85" s="92" t="s">
        <v>237</v>
      </c>
      <c r="B85" s="93">
        <v>46109.680322210646</v>
      </c>
      <c r="C85" s="94" t="s">
        <v>235</v>
      </c>
      <c r="D85" s="95" t="s">
        <v>275</v>
      </c>
      <c r="E85" s="95" t="s">
        <v>141</v>
      </c>
      <c r="F85" s="95" t="s">
        <v>236</v>
      </c>
      <c r="G85" s="92"/>
      <c r="H85" s="95" t="s">
        <v>276</v>
      </c>
      <c r="I85" s="97">
        <v>41.853000000000002</v>
      </c>
    </row>
    <row r="86" spans="1:9" x14ac:dyDescent="0.25">
      <c r="A86" s="92" t="s">
        <v>237</v>
      </c>
      <c r="B86" s="93">
        <v>46109.680799861111</v>
      </c>
      <c r="C86" s="94" t="s">
        <v>235</v>
      </c>
      <c r="D86" s="95" t="s">
        <v>275</v>
      </c>
      <c r="E86" s="95" t="s">
        <v>141</v>
      </c>
      <c r="F86" s="95" t="s">
        <v>236</v>
      </c>
      <c r="G86" s="92"/>
      <c r="H86" s="95" t="s">
        <v>276</v>
      </c>
      <c r="I86" s="97">
        <v>41.209000000000003</v>
      </c>
    </row>
    <row r="87" spans="1:9" x14ac:dyDescent="0.25">
      <c r="A87" s="92" t="s">
        <v>237</v>
      </c>
      <c r="B87" s="93">
        <v>46109.681282719903</v>
      </c>
      <c r="C87" s="94" t="s">
        <v>235</v>
      </c>
      <c r="D87" s="95" t="s">
        <v>275</v>
      </c>
      <c r="E87" s="95" t="s">
        <v>141</v>
      </c>
      <c r="F87" s="95" t="s">
        <v>236</v>
      </c>
      <c r="G87" s="92"/>
      <c r="H87" s="95" t="s">
        <v>276</v>
      </c>
      <c r="I87" s="97">
        <v>41.732999999999997</v>
      </c>
    </row>
    <row r="88" spans="1:9" x14ac:dyDescent="0.25">
      <c r="A88" s="92" t="s">
        <v>237</v>
      </c>
      <c r="B88" s="93">
        <v>46109.681759386571</v>
      </c>
      <c r="C88" s="94" t="s">
        <v>235</v>
      </c>
      <c r="D88" s="95" t="s">
        <v>275</v>
      </c>
      <c r="E88" s="95" t="s">
        <v>141</v>
      </c>
      <c r="F88" s="95" t="s">
        <v>236</v>
      </c>
      <c r="G88" s="92"/>
      <c r="H88" s="95" t="s">
        <v>276</v>
      </c>
      <c r="I88" s="97">
        <v>41.182000000000002</v>
      </c>
    </row>
    <row r="89" spans="1:9" x14ac:dyDescent="0.25">
      <c r="A89" s="92" t="s">
        <v>237</v>
      </c>
      <c r="B89" s="93">
        <v>46109.68225100694</v>
      </c>
      <c r="C89" s="94" t="s">
        <v>235</v>
      </c>
      <c r="D89" s="95" t="s">
        <v>275</v>
      </c>
      <c r="E89" s="95" t="s">
        <v>141</v>
      </c>
      <c r="F89" s="95" t="s">
        <v>236</v>
      </c>
      <c r="G89" s="92"/>
      <c r="H89" s="95" t="s">
        <v>276</v>
      </c>
      <c r="I89" s="97">
        <v>42.451999999999998</v>
      </c>
    </row>
    <row r="90" spans="1:9" x14ac:dyDescent="0.25">
      <c r="A90" s="92" t="s">
        <v>237</v>
      </c>
      <c r="B90" s="93">
        <v>46109.682727164349</v>
      </c>
      <c r="C90" s="94" t="s">
        <v>235</v>
      </c>
      <c r="D90" s="95" t="s">
        <v>275</v>
      </c>
      <c r="E90" s="95" t="s">
        <v>141</v>
      </c>
      <c r="F90" s="95" t="s">
        <v>236</v>
      </c>
      <c r="G90" s="92"/>
      <c r="H90" s="95" t="s">
        <v>276</v>
      </c>
      <c r="I90" s="97">
        <v>41.167000000000002</v>
      </c>
    </row>
    <row r="91" spans="1:9" x14ac:dyDescent="0.25">
      <c r="A91" s="92" t="s">
        <v>237</v>
      </c>
      <c r="B91" s="93">
        <v>46109.683202349537</v>
      </c>
      <c r="C91" s="94" t="s">
        <v>235</v>
      </c>
      <c r="D91" s="95" t="s">
        <v>275</v>
      </c>
      <c r="E91" s="95" t="s">
        <v>141</v>
      </c>
      <c r="F91" s="95" t="s">
        <v>236</v>
      </c>
      <c r="G91" s="92"/>
      <c r="H91" s="95" t="s">
        <v>276</v>
      </c>
      <c r="I91" s="97">
        <v>41.066000000000003</v>
      </c>
    </row>
    <row r="92" spans="1:9" x14ac:dyDescent="0.25">
      <c r="A92" s="92" t="s">
        <v>237</v>
      </c>
      <c r="B92" s="93">
        <v>46109.683679050926</v>
      </c>
      <c r="C92" s="94" t="s">
        <v>235</v>
      </c>
      <c r="D92" s="95" t="s">
        <v>275</v>
      </c>
      <c r="E92" s="95" t="s">
        <v>141</v>
      </c>
      <c r="F92" s="95" t="s">
        <v>236</v>
      </c>
      <c r="G92" s="92"/>
      <c r="H92" s="95" t="s">
        <v>276</v>
      </c>
      <c r="I92" s="97">
        <v>41.173000000000002</v>
      </c>
    </row>
    <row r="93" spans="1:9" x14ac:dyDescent="0.25">
      <c r="A93" s="92" t="s">
        <v>237</v>
      </c>
      <c r="B93" s="93">
        <v>46109.684160960649</v>
      </c>
      <c r="C93" s="94" t="s">
        <v>235</v>
      </c>
      <c r="D93" s="95" t="s">
        <v>275</v>
      </c>
      <c r="E93" s="95" t="s">
        <v>141</v>
      </c>
      <c r="F93" s="95" t="s">
        <v>236</v>
      </c>
      <c r="G93" s="92"/>
      <c r="H93" s="95" t="s">
        <v>276</v>
      </c>
      <c r="I93" s="97">
        <v>41.594000000000001</v>
      </c>
    </row>
    <row r="94" spans="1:9" x14ac:dyDescent="0.25">
      <c r="A94" s="92" t="s">
        <v>237</v>
      </c>
      <c r="B94" s="93">
        <v>46109.684636481477</v>
      </c>
      <c r="C94" s="94" t="s">
        <v>235</v>
      </c>
      <c r="D94" s="95" t="s">
        <v>275</v>
      </c>
      <c r="E94" s="95" t="s">
        <v>141</v>
      </c>
      <c r="F94" s="95" t="s">
        <v>236</v>
      </c>
      <c r="G94" s="92"/>
      <c r="H94" s="95" t="s">
        <v>276</v>
      </c>
      <c r="I94" s="97">
        <v>41.134999999999998</v>
      </c>
    </row>
    <row r="95" spans="1:9" x14ac:dyDescent="0.25">
      <c r="A95" s="92" t="s">
        <v>237</v>
      </c>
      <c r="B95" s="93">
        <v>46109.685115914348</v>
      </c>
      <c r="C95" s="94" t="s">
        <v>235</v>
      </c>
      <c r="D95" s="95" t="s">
        <v>275</v>
      </c>
      <c r="E95" s="95" t="s">
        <v>141</v>
      </c>
      <c r="F95" s="95" t="s">
        <v>236</v>
      </c>
      <c r="G95" s="92"/>
      <c r="H95" s="95" t="s">
        <v>276</v>
      </c>
      <c r="I95" s="97">
        <v>41.405999999999999</v>
      </c>
    </row>
    <row r="96" spans="1:9" x14ac:dyDescent="0.25">
      <c r="A96" s="92" t="s">
        <v>237</v>
      </c>
      <c r="B96" s="93">
        <v>46109.685593437498</v>
      </c>
      <c r="C96" s="94" t="s">
        <v>235</v>
      </c>
      <c r="D96" s="95" t="s">
        <v>275</v>
      </c>
      <c r="E96" s="95" t="s">
        <v>141</v>
      </c>
      <c r="F96" s="95" t="s">
        <v>236</v>
      </c>
      <c r="G96" s="92"/>
      <c r="H96" s="95" t="s">
        <v>276</v>
      </c>
      <c r="I96" s="97">
        <v>41.281999999999996</v>
      </c>
    </row>
    <row r="97" spans="1:9" x14ac:dyDescent="0.25">
      <c r="A97" s="92" t="s">
        <v>237</v>
      </c>
      <c r="B97" s="93">
        <v>46109.686070509255</v>
      </c>
      <c r="C97" s="94" t="s">
        <v>235</v>
      </c>
      <c r="D97" s="95" t="s">
        <v>275</v>
      </c>
      <c r="E97" s="95" t="s">
        <v>141</v>
      </c>
      <c r="F97" s="95" t="s">
        <v>236</v>
      </c>
      <c r="G97" s="92"/>
      <c r="H97" s="95" t="s">
        <v>276</v>
      </c>
      <c r="I97" s="97">
        <v>41.220999999999997</v>
      </c>
    </row>
    <row r="98" spans="1:9" x14ac:dyDescent="0.25">
      <c r="A98" s="92" t="s">
        <v>237</v>
      </c>
      <c r="B98" s="93">
        <v>46109.686559131944</v>
      </c>
      <c r="C98" s="94" t="s">
        <v>235</v>
      </c>
      <c r="D98" s="95" t="s">
        <v>275</v>
      </c>
      <c r="E98" s="95" t="s">
        <v>141</v>
      </c>
      <c r="F98" s="95" t="s">
        <v>236</v>
      </c>
      <c r="G98" s="92"/>
      <c r="H98" s="95" t="s">
        <v>276</v>
      </c>
      <c r="I98" s="97">
        <v>42.231999999999999</v>
      </c>
    </row>
    <row r="99" spans="1:9" x14ac:dyDescent="0.25">
      <c r="A99" s="92" t="s">
        <v>237</v>
      </c>
      <c r="B99" s="93">
        <v>46109.68703418981</v>
      </c>
      <c r="C99" s="94" t="s">
        <v>235</v>
      </c>
      <c r="D99" s="95" t="s">
        <v>275</v>
      </c>
      <c r="E99" s="95" t="s">
        <v>141</v>
      </c>
      <c r="F99" s="95" t="s">
        <v>236</v>
      </c>
      <c r="G99" s="92"/>
      <c r="H99" s="95" t="s">
        <v>276</v>
      </c>
      <c r="I99" s="97">
        <v>40.969000000000001</v>
      </c>
    </row>
    <row r="100" spans="1:9" x14ac:dyDescent="0.25">
      <c r="A100" s="92" t="s">
        <v>237</v>
      </c>
      <c r="B100" s="93">
        <v>46109.687512268516</v>
      </c>
      <c r="C100" s="94" t="s">
        <v>235</v>
      </c>
      <c r="D100" s="95" t="s">
        <v>275</v>
      </c>
      <c r="E100" s="95" t="s">
        <v>141</v>
      </c>
      <c r="F100" s="95" t="s">
        <v>236</v>
      </c>
      <c r="G100" s="92"/>
      <c r="H100" s="95" t="s">
        <v>276</v>
      </c>
      <c r="I100" s="97">
        <v>41.362000000000002</v>
      </c>
    </row>
    <row r="101" spans="1:9" x14ac:dyDescent="0.25">
      <c r="A101" s="92" t="s">
        <v>237</v>
      </c>
      <c r="B101" s="93">
        <v>46109.687988796293</v>
      </c>
      <c r="C101" s="94" t="s">
        <v>235</v>
      </c>
      <c r="D101" s="95" t="s">
        <v>275</v>
      </c>
      <c r="E101" s="95" t="s">
        <v>141</v>
      </c>
      <c r="F101" s="95" t="s">
        <v>236</v>
      </c>
      <c r="G101" s="92"/>
      <c r="H101" s="95" t="s">
        <v>276</v>
      </c>
      <c r="I101" s="97">
        <v>41.13</v>
      </c>
    </row>
    <row r="102" spans="1:9" x14ac:dyDescent="0.25">
      <c r="A102" s="92" t="s">
        <v>237</v>
      </c>
      <c r="B102" s="93">
        <v>46109.688465740735</v>
      </c>
      <c r="C102" s="94" t="s">
        <v>235</v>
      </c>
      <c r="D102" s="95" t="s">
        <v>275</v>
      </c>
      <c r="E102" s="95" t="s">
        <v>141</v>
      </c>
      <c r="F102" s="95" t="s">
        <v>236</v>
      </c>
      <c r="G102" s="92"/>
      <c r="H102" s="95" t="s">
        <v>276</v>
      </c>
      <c r="I102" s="97">
        <v>41.277999999999999</v>
      </c>
    </row>
    <row r="103" spans="1:9" x14ac:dyDescent="0.25">
      <c r="A103" s="92" t="s">
        <v>237</v>
      </c>
      <c r="B103" s="93">
        <v>46109.68894122685</v>
      </c>
      <c r="C103" s="94" t="s">
        <v>235</v>
      </c>
      <c r="D103" s="95" t="s">
        <v>275</v>
      </c>
      <c r="E103" s="95" t="s">
        <v>141</v>
      </c>
      <c r="F103" s="95" t="s">
        <v>236</v>
      </c>
      <c r="G103" s="92"/>
      <c r="H103" s="95" t="s">
        <v>276</v>
      </c>
      <c r="I103" s="97">
        <v>41.137999999999998</v>
      </c>
    </row>
    <row r="104" spans="1:9" x14ac:dyDescent="0.25">
      <c r="A104" s="92" t="s">
        <v>237</v>
      </c>
      <c r="B104" s="93">
        <v>46109.689415451387</v>
      </c>
      <c r="C104" s="94" t="s">
        <v>235</v>
      </c>
      <c r="D104" s="95" t="s">
        <v>275</v>
      </c>
      <c r="E104" s="95" t="s">
        <v>141</v>
      </c>
      <c r="F104" s="95" t="s">
        <v>236</v>
      </c>
      <c r="G104" s="92"/>
      <c r="H104" s="95" t="s">
        <v>276</v>
      </c>
      <c r="I104" s="97">
        <v>40.898000000000003</v>
      </c>
    </row>
    <row r="105" spans="1:9" x14ac:dyDescent="0.25">
      <c r="A105" s="92" t="s">
        <v>237</v>
      </c>
      <c r="B105" s="93">
        <v>46109.68989159722</v>
      </c>
      <c r="C105" s="94" t="s">
        <v>235</v>
      </c>
      <c r="D105" s="95" t="s">
        <v>275</v>
      </c>
      <c r="E105" s="95" t="s">
        <v>141</v>
      </c>
      <c r="F105" s="95" t="s">
        <v>236</v>
      </c>
      <c r="G105" s="92"/>
      <c r="H105" s="95" t="s">
        <v>276</v>
      </c>
      <c r="I105" s="97">
        <v>41.158000000000001</v>
      </c>
    </row>
    <row r="106" spans="1:9" x14ac:dyDescent="0.25">
      <c r="A106" s="92" t="s">
        <v>237</v>
      </c>
      <c r="B106" s="93">
        <v>46109.690368564814</v>
      </c>
      <c r="C106" s="94" t="s">
        <v>235</v>
      </c>
      <c r="D106" s="95" t="s">
        <v>275</v>
      </c>
      <c r="E106" s="95" t="s">
        <v>141</v>
      </c>
      <c r="F106" s="95" t="s">
        <v>236</v>
      </c>
      <c r="G106" s="92"/>
      <c r="H106" s="95" t="s">
        <v>276</v>
      </c>
      <c r="I106" s="97">
        <v>41.2</v>
      </c>
    </row>
    <row r="107" spans="1:9" x14ac:dyDescent="0.25">
      <c r="A107" s="92" t="s">
        <v>237</v>
      </c>
      <c r="B107" s="93">
        <v>46109.690846597223</v>
      </c>
      <c r="C107" s="94" t="s">
        <v>235</v>
      </c>
      <c r="D107" s="95" t="s">
        <v>275</v>
      </c>
      <c r="E107" s="95" t="s">
        <v>141</v>
      </c>
      <c r="F107" s="95" t="s">
        <v>236</v>
      </c>
      <c r="G107" s="92"/>
      <c r="H107" s="95" t="s">
        <v>276</v>
      </c>
      <c r="I107" s="97">
        <v>41.292999999999999</v>
      </c>
    </row>
    <row r="108" spans="1:9" x14ac:dyDescent="0.25">
      <c r="A108" s="92" t="s">
        <v>237</v>
      </c>
      <c r="B108" s="93">
        <v>46109.691320497681</v>
      </c>
      <c r="C108" s="94" t="s">
        <v>235</v>
      </c>
      <c r="D108" s="95" t="s">
        <v>275</v>
      </c>
      <c r="E108" s="95" t="s">
        <v>141</v>
      </c>
      <c r="F108" s="95" t="s">
        <v>236</v>
      </c>
      <c r="G108" s="92"/>
      <c r="H108" s="95" t="s">
        <v>276</v>
      </c>
      <c r="I108" s="97">
        <v>40.935000000000002</v>
      </c>
    </row>
    <row r="109" spans="1:9" x14ac:dyDescent="0.25">
      <c r="A109" s="92" t="s">
        <v>237</v>
      </c>
      <c r="B109" s="93">
        <v>46109.691806099538</v>
      </c>
      <c r="C109" s="94" t="s">
        <v>235</v>
      </c>
      <c r="D109" s="95" t="s">
        <v>275</v>
      </c>
      <c r="E109" s="95" t="s">
        <v>141</v>
      </c>
      <c r="F109" s="95" t="s">
        <v>236</v>
      </c>
      <c r="G109" s="92"/>
      <c r="H109" s="95" t="s">
        <v>276</v>
      </c>
      <c r="I109" s="97">
        <v>41.938000000000002</v>
      </c>
    </row>
    <row r="110" spans="1:9" x14ac:dyDescent="0.25">
      <c r="A110" s="92" t="s">
        <v>237</v>
      </c>
      <c r="B110" s="93">
        <v>46109.693009421295</v>
      </c>
      <c r="C110" s="94" t="s">
        <v>235</v>
      </c>
      <c r="D110" s="95" t="s">
        <v>275</v>
      </c>
      <c r="E110" s="95" t="s">
        <v>141</v>
      </c>
      <c r="F110" s="95" t="s">
        <v>236</v>
      </c>
      <c r="G110" s="92"/>
      <c r="H110" s="95" t="s">
        <v>276</v>
      </c>
      <c r="I110" s="97">
        <v>104.039</v>
      </c>
    </row>
    <row r="111" spans="1:9" x14ac:dyDescent="0.25">
      <c r="A111" s="92" t="s">
        <v>237</v>
      </c>
      <c r="B111" s="93">
        <v>46109.693498287037</v>
      </c>
      <c r="C111" s="94" t="s">
        <v>235</v>
      </c>
      <c r="D111" s="95" t="s">
        <v>275</v>
      </c>
      <c r="E111" s="95" t="s">
        <v>141</v>
      </c>
      <c r="F111" s="95" t="s">
        <v>236</v>
      </c>
      <c r="G111" s="92"/>
      <c r="H111" s="95" t="s">
        <v>276</v>
      </c>
      <c r="I111" s="97">
        <v>42.302</v>
      </c>
    </row>
    <row r="112" spans="1:9" x14ac:dyDescent="0.25">
      <c r="A112" s="92" t="s">
        <v>237</v>
      </c>
      <c r="B112" s="93">
        <v>46109.693989016203</v>
      </c>
      <c r="C112" s="94" t="s">
        <v>235</v>
      </c>
      <c r="D112" s="95" t="s">
        <v>275</v>
      </c>
      <c r="E112" s="95" t="s">
        <v>141</v>
      </c>
      <c r="F112" s="95" t="s">
        <v>236</v>
      </c>
      <c r="G112" s="92"/>
      <c r="H112" s="95" t="s">
        <v>276</v>
      </c>
      <c r="I112" s="97">
        <v>42.426000000000002</v>
      </c>
    </row>
    <row r="113" spans="1:9" x14ac:dyDescent="0.25">
      <c r="A113" s="92" t="s">
        <v>237</v>
      </c>
      <c r="B113" s="93">
        <v>46109.694472812494</v>
      </c>
      <c r="C113" s="94" t="s">
        <v>235</v>
      </c>
      <c r="D113" s="95" t="s">
        <v>275</v>
      </c>
      <c r="E113" s="95" t="s">
        <v>141</v>
      </c>
      <c r="F113" s="95" t="s">
        <v>236</v>
      </c>
      <c r="G113" s="92"/>
      <c r="H113" s="95" t="s">
        <v>276</v>
      </c>
      <c r="I113" s="97">
        <v>41.762</v>
      </c>
    </row>
    <row r="114" spans="1:9" x14ac:dyDescent="0.25">
      <c r="A114" s="92" t="s">
        <v>237</v>
      </c>
      <c r="B114" s="93">
        <v>46109.694962465277</v>
      </c>
      <c r="C114" s="94" t="s">
        <v>235</v>
      </c>
      <c r="D114" s="95" t="s">
        <v>275</v>
      </c>
      <c r="E114" s="95" t="s">
        <v>141</v>
      </c>
      <c r="F114" s="95" t="s">
        <v>236</v>
      </c>
      <c r="G114" s="92"/>
      <c r="H114" s="95" t="s">
        <v>276</v>
      </c>
      <c r="I114" s="97">
        <v>42.252000000000002</v>
      </c>
    </row>
    <row r="115" spans="1:9" x14ac:dyDescent="0.25">
      <c r="A115" s="92" t="s">
        <v>237</v>
      </c>
      <c r="B115" s="93">
        <v>46109.695447685182</v>
      </c>
      <c r="C115" s="94" t="s">
        <v>235</v>
      </c>
      <c r="D115" s="95" t="s">
        <v>275</v>
      </c>
      <c r="E115" s="95" t="s">
        <v>141</v>
      </c>
      <c r="F115" s="95" t="s">
        <v>236</v>
      </c>
      <c r="G115" s="92"/>
      <c r="H115" s="95" t="s">
        <v>276</v>
      </c>
      <c r="I115" s="97">
        <v>41.915999999999997</v>
      </c>
    </row>
    <row r="116" spans="1:9" x14ac:dyDescent="0.25">
      <c r="A116" s="92" t="s">
        <v>237</v>
      </c>
      <c r="B116" s="93">
        <v>46109.695937326389</v>
      </c>
      <c r="C116" s="94" t="s">
        <v>235</v>
      </c>
      <c r="D116" s="95" t="s">
        <v>275</v>
      </c>
      <c r="E116" s="95" t="s">
        <v>141</v>
      </c>
      <c r="F116" s="95" t="s">
        <v>236</v>
      </c>
      <c r="G116" s="92"/>
      <c r="H116" s="95" t="s">
        <v>276</v>
      </c>
      <c r="I116" s="97">
        <v>42.372</v>
      </c>
    </row>
    <row r="117" spans="1:9" x14ac:dyDescent="0.25">
      <c r="A117" s="92" t="s">
        <v>237</v>
      </c>
      <c r="B117" s="93">
        <v>46109.696415960643</v>
      </c>
      <c r="C117" s="94" t="s">
        <v>235</v>
      </c>
      <c r="D117" s="95" t="s">
        <v>275</v>
      </c>
      <c r="E117" s="95" t="s">
        <v>141</v>
      </c>
      <c r="F117" s="95" t="s">
        <v>236</v>
      </c>
      <c r="G117" s="92"/>
      <c r="H117" s="95" t="s">
        <v>276</v>
      </c>
      <c r="I117" s="97">
        <v>41.36</v>
      </c>
    </row>
    <row r="118" spans="1:9" x14ac:dyDescent="0.25">
      <c r="A118" s="92" t="s">
        <v>237</v>
      </c>
      <c r="B118" s="93">
        <v>46109.696899652779</v>
      </c>
      <c r="C118" s="94" t="s">
        <v>235</v>
      </c>
      <c r="D118" s="95" t="s">
        <v>275</v>
      </c>
      <c r="E118" s="95" t="s">
        <v>141</v>
      </c>
      <c r="F118" s="95" t="s">
        <v>236</v>
      </c>
      <c r="G118" s="92"/>
      <c r="H118" s="95" t="s">
        <v>276</v>
      </c>
      <c r="I118" s="97">
        <v>41.781999999999996</v>
      </c>
    </row>
    <row r="119" spans="1:9" x14ac:dyDescent="0.25">
      <c r="A119" s="92" t="s">
        <v>237</v>
      </c>
      <c r="B119" s="93">
        <v>46109.697373263887</v>
      </c>
      <c r="C119" s="94" t="s">
        <v>235</v>
      </c>
      <c r="D119" s="95" t="s">
        <v>275</v>
      </c>
      <c r="E119" s="95" t="s">
        <v>141</v>
      </c>
      <c r="F119" s="95" t="s">
        <v>236</v>
      </c>
      <c r="G119" s="92"/>
      <c r="H119" s="95" t="s">
        <v>276</v>
      </c>
      <c r="I119" s="97">
        <v>40.932000000000002</v>
      </c>
    </row>
    <row r="120" spans="1:9" x14ac:dyDescent="0.25">
      <c r="A120" s="92" t="s">
        <v>237</v>
      </c>
      <c r="B120" s="93">
        <v>46109.697850150464</v>
      </c>
      <c r="C120" s="94" t="s">
        <v>235</v>
      </c>
      <c r="D120" s="95" t="s">
        <v>275</v>
      </c>
      <c r="E120" s="95" t="s">
        <v>141</v>
      </c>
      <c r="F120" s="95" t="s">
        <v>236</v>
      </c>
      <c r="G120" s="92"/>
      <c r="H120" s="95" t="s">
        <v>276</v>
      </c>
      <c r="I120" s="97">
        <v>41.109000000000002</v>
      </c>
    </row>
    <row r="121" spans="1:9" x14ac:dyDescent="0.25">
      <c r="A121" s="92" t="s">
        <v>237</v>
      </c>
      <c r="B121" s="93">
        <v>46109.698331793981</v>
      </c>
      <c r="C121" s="94" t="s">
        <v>235</v>
      </c>
      <c r="D121" s="95" t="s">
        <v>275</v>
      </c>
      <c r="E121" s="95" t="s">
        <v>141</v>
      </c>
      <c r="F121" s="95" t="s">
        <v>236</v>
      </c>
      <c r="G121" s="92"/>
      <c r="H121" s="95" t="s">
        <v>276</v>
      </c>
      <c r="I121" s="97">
        <v>41.7</v>
      </c>
    </row>
    <row r="122" spans="1:9" x14ac:dyDescent="0.25">
      <c r="A122" s="92" t="s">
        <v>237</v>
      </c>
      <c r="B122" s="93">
        <v>46109.698811875001</v>
      </c>
      <c r="C122" s="94" t="s">
        <v>235</v>
      </c>
      <c r="D122" s="95" t="s">
        <v>275</v>
      </c>
      <c r="E122" s="95" t="s">
        <v>141</v>
      </c>
      <c r="F122" s="95" t="s">
        <v>236</v>
      </c>
      <c r="G122" s="92"/>
      <c r="H122" s="95" t="s">
        <v>276</v>
      </c>
      <c r="I122" s="97">
        <v>41.488</v>
      </c>
    </row>
    <row r="123" spans="1:9" x14ac:dyDescent="0.25">
      <c r="A123" s="92" t="s">
        <v>237</v>
      </c>
      <c r="B123" s="93">
        <v>46109.699293900463</v>
      </c>
      <c r="C123" s="94" t="s">
        <v>235</v>
      </c>
      <c r="D123" s="95" t="s">
        <v>275</v>
      </c>
      <c r="E123" s="95" t="s">
        <v>141</v>
      </c>
      <c r="F123" s="95" t="s">
        <v>236</v>
      </c>
      <c r="G123" s="92"/>
      <c r="H123" s="95" t="s">
        <v>276</v>
      </c>
      <c r="I123" s="97">
        <v>41.648000000000003</v>
      </c>
    </row>
    <row r="124" spans="1:9" x14ac:dyDescent="0.25">
      <c r="A124" s="92" t="s">
        <v>237</v>
      </c>
      <c r="B124" s="93">
        <v>46109.699783055556</v>
      </c>
      <c r="C124" s="94" t="s">
        <v>235</v>
      </c>
      <c r="D124" s="95" t="s">
        <v>275</v>
      </c>
      <c r="E124" s="95" t="s">
        <v>141</v>
      </c>
      <c r="F124" s="95" t="s">
        <v>236</v>
      </c>
      <c r="G124" s="92"/>
      <c r="H124" s="95" t="s">
        <v>276</v>
      </c>
      <c r="I124" s="97">
        <v>42.252000000000002</v>
      </c>
    </row>
    <row r="125" spans="1:9" x14ac:dyDescent="0.25">
      <c r="A125" s="92" t="s">
        <v>237</v>
      </c>
      <c r="B125" s="93">
        <v>46109.700263784718</v>
      </c>
      <c r="C125" s="94" t="s">
        <v>235</v>
      </c>
      <c r="D125" s="95" t="s">
        <v>275</v>
      </c>
      <c r="E125" s="95" t="s">
        <v>141</v>
      </c>
      <c r="F125" s="95" t="s">
        <v>236</v>
      </c>
      <c r="G125" s="92"/>
      <c r="H125" s="95" t="s">
        <v>276</v>
      </c>
      <c r="I125" s="97">
        <v>41.473999999999997</v>
      </c>
    </row>
    <row r="126" spans="1:9" x14ac:dyDescent="0.25">
      <c r="A126" s="92" t="s">
        <v>237</v>
      </c>
      <c r="B126" s="93">
        <v>46109.700746724535</v>
      </c>
      <c r="C126" s="94" t="s">
        <v>235</v>
      </c>
      <c r="D126" s="95" t="s">
        <v>275</v>
      </c>
      <c r="E126" s="95" t="s">
        <v>141</v>
      </c>
      <c r="F126" s="95" t="s">
        <v>236</v>
      </c>
      <c r="G126" s="92"/>
      <c r="H126" s="95" t="s">
        <v>276</v>
      </c>
      <c r="I126" s="97">
        <v>41.792999999999999</v>
      </c>
    </row>
    <row r="127" spans="1:9" x14ac:dyDescent="0.25">
      <c r="A127" s="92" t="s">
        <v>237</v>
      </c>
      <c r="B127" s="93">
        <v>46109.701225694444</v>
      </c>
      <c r="C127" s="94" t="s">
        <v>235</v>
      </c>
      <c r="D127" s="95" t="s">
        <v>275</v>
      </c>
      <c r="E127" s="95" t="s">
        <v>141</v>
      </c>
      <c r="F127" s="95" t="s">
        <v>236</v>
      </c>
      <c r="G127" s="92"/>
      <c r="H127" s="95" t="s">
        <v>276</v>
      </c>
      <c r="I127" s="97">
        <v>41.372</v>
      </c>
    </row>
    <row r="128" spans="1:9" x14ac:dyDescent="0.25">
      <c r="A128" s="92" t="s">
        <v>237</v>
      </c>
      <c r="B128" s="93">
        <v>46109.701702754624</v>
      </c>
      <c r="C128" s="94" t="s">
        <v>235</v>
      </c>
      <c r="D128" s="95" t="s">
        <v>275</v>
      </c>
      <c r="E128" s="95" t="s">
        <v>141</v>
      </c>
      <c r="F128" s="95" t="s">
        <v>236</v>
      </c>
      <c r="G128" s="92"/>
      <c r="H128" s="95" t="s">
        <v>276</v>
      </c>
      <c r="I128" s="97">
        <v>41.207000000000001</v>
      </c>
    </row>
    <row r="129" spans="1:9" x14ac:dyDescent="0.25">
      <c r="A129" s="92" t="s">
        <v>237</v>
      </c>
      <c r="B129" s="93">
        <v>46109.702183321759</v>
      </c>
      <c r="C129" s="94" t="s">
        <v>235</v>
      </c>
      <c r="D129" s="95" t="s">
        <v>275</v>
      </c>
      <c r="E129" s="95" t="s">
        <v>141</v>
      </c>
      <c r="F129" s="95" t="s">
        <v>236</v>
      </c>
      <c r="G129" s="92"/>
      <c r="H129" s="95" t="s">
        <v>276</v>
      </c>
      <c r="I129" s="97">
        <v>41.536000000000001</v>
      </c>
    </row>
    <row r="130" spans="1:9" x14ac:dyDescent="0.25">
      <c r="A130" s="92" t="s">
        <v>237</v>
      </c>
      <c r="B130" s="93">
        <v>46109.702657743052</v>
      </c>
      <c r="C130" s="94" t="s">
        <v>235</v>
      </c>
      <c r="D130" s="95" t="s">
        <v>275</v>
      </c>
      <c r="E130" s="95" t="s">
        <v>141</v>
      </c>
      <c r="F130" s="95" t="s">
        <v>236</v>
      </c>
      <c r="G130" s="92"/>
      <c r="H130" s="95" t="s">
        <v>276</v>
      </c>
      <c r="I130" s="97">
        <v>41.005000000000003</v>
      </c>
    </row>
    <row r="131" spans="1:9" x14ac:dyDescent="0.25">
      <c r="A131" s="92" t="s">
        <v>237</v>
      </c>
      <c r="B131" s="93">
        <v>46109.703137523145</v>
      </c>
      <c r="C131" s="94" t="s">
        <v>235</v>
      </c>
      <c r="D131" s="95" t="s">
        <v>275</v>
      </c>
      <c r="E131" s="95" t="s">
        <v>141</v>
      </c>
      <c r="F131" s="95" t="s">
        <v>236</v>
      </c>
      <c r="G131" s="92"/>
      <c r="H131" s="95" t="s">
        <v>276</v>
      </c>
      <c r="I131" s="97">
        <v>41.360999999999997</v>
      </c>
    </row>
    <row r="132" spans="1:9" x14ac:dyDescent="0.25">
      <c r="A132" s="92" t="s">
        <v>237</v>
      </c>
      <c r="B132" s="93">
        <v>46109.703615844905</v>
      </c>
      <c r="C132" s="94" t="s">
        <v>235</v>
      </c>
      <c r="D132" s="95" t="s">
        <v>275</v>
      </c>
      <c r="E132" s="95" t="s">
        <v>141</v>
      </c>
      <c r="F132" s="95" t="s">
        <v>236</v>
      </c>
      <c r="G132" s="92"/>
      <c r="H132" s="95" t="s">
        <v>276</v>
      </c>
      <c r="I132" s="97">
        <v>41.430999999999997</v>
      </c>
    </row>
    <row r="133" spans="1:9" x14ac:dyDescent="0.25">
      <c r="A133" s="92" t="s">
        <v>237</v>
      </c>
      <c r="B133" s="93">
        <v>46109.704109398146</v>
      </c>
      <c r="C133" s="94" t="s">
        <v>235</v>
      </c>
      <c r="D133" s="95" t="s">
        <v>275</v>
      </c>
      <c r="E133" s="95" t="s">
        <v>141</v>
      </c>
      <c r="F133" s="95" t="s">
        <v>236</v>
      </c>
      <c r="G133" s="92"/>
      <c r="H133" s="95" t="s">
        <v>276</v>
      </c>
      <c r="I133" s="97">
        <v>42.627000000000002</v>
      </c>
    </row>
    <row r="134" spans="1:9" x14ac:dyDescent="0.25">
      <c r="A134" s="92" t="s">
        <v>237</v>
      </c>
      <c r="B134" s="93">
        <v>46109.704649224535</v>
      </c>
      <c r="C134" s="94" t="s">
        <v>235</v>
      </c>
      <c r="D134" s="95" t="s">
        <v>275</v>
      </c>
      <c r="E134" s="95" t="s">
        <v>141</v>
      </c>
      <c r="F134" s="95" t="s">
        <v>236</v>
      </c>
      <c r="G134" s="92"/>
      <c r="H134" s="95" t="s">
        <v>276</v>
      </c>
      <c r="I134" s="97">
        <v>46.591999999999999</v>
      </c>
    </row>
    <row r="135" spans="1:9" x14ac:dyDescent="0.25">
      <c r="A135" s="92" t="s">
        <v>237</v>
      </c>
      <c r="B135" s="93">
        <v>46109.705169374996</v>
      </c>
      <c r="C135" s="94" t="s">
        <v>235</v>
      </c>
      <c r="D135" s="95" t="s">
        <v>275</v>
      </c>
      <c r="E135" s="95" t="s">
        <v>141</v>
      </c>
      <c r="F135" s="95" t="s">
        <v>236</v>
      </c>
      <c r="G135" s="92"/>
      <c r="H135" s="95" t="s">
        <v>276</v>
      </c>
      <c r="I135" s="97">
        <v>44.97</v>
      </c>
    </row>
    <row r="136" spans="1:9" x14ac:dyDescent="0.25">
      <c r="A136" s="92" t="s">
        <v>237</v>
      </c>
      <c r="B136" s="93">
        <v>46109.70564925926</v>
      </c>
      <c r="C136" s="94" t="s">
        <v>235</v>
      </c>
      <c r="D136" s="95" t="s">
        <v>275</v>
      </c>
      <c r="E136" s="95" t="s">
        <v>141</v>
      </c>
      <c r="F136" s="95" t="s">
        <v>236</v>
      </c>
      <c r="G136" s="92"/>
      <c r="H136" s="95" t="s">
        <v>276</v>
      </c>
      <c r="I136" s="97">
        <v>41.476999999999997</v>
      </c>
    </row>
    <row r="137" spans="1:9" x14ac:dyDescent="0.25">
      <c r="A137" s="92" t="s">
        <v>237</v>
      </c>
      <c r="B137" s="93">
        <v>46109.706863877313</v>
      </c>
      <c r="C137" s="94" t="s">
        <v>235</v>
      </c>
      <c r="D137" s="95" t="s">
        <v>275</v>
      </c>
      <c r="E137" s="95" t="s">
        <v>141</v>
      </c>
      <c r="F137" s="95" t="s">
        <v>236</v>
      </c>
      <c r="G137" s="92"/>
      <c r="H137" s="95" t="s">
        <v>276</v>
      </c>
      <c r="I137" s="97">
        <v>104.831</v>
      </c>
    </row>
    <row r="138" spans="1:9" x14ac:dyDescent="0.25">
      <c r="A138" s="92" t="s">
        <v>237</v>
      </c>
      <c r="B138" s="93">
        <v>46109.707367268515</v>
      </c>
      <c r="C138" s="94" t="s">
        <v>235</v>
      </c>
      <c r="D138" s="95" t="s">
        <v>275</v>
      </c>
      <c r="E138" s="95" t="s">
        <v>141</v>
      </c>
      <c r="F138" s="95" t="s">
        <v>236</v>
      </c>
      <c r="G138" s="92"/>
      <c r="H138" s="95" t="s">
        <v>276</v>
      </c>
      <c r="I138" s="97">
        <v>43.509</v>
      </c>
    </row>
    <row r="139" spans="1:9" x14ac:dyDescent="0.25">
      <c r="A139" s="92" t="s">
        <v>237</v>
      </c>
      <c r="B139" s="93">
        <v>46109.707868726851</v>
      </c>
      <c r="C139" s="94" t="s">
        <v>235</v>
      </c>
      <c r="D139" s="95" t="s">
        <v>275</v>
      </c>
      <c r="E139" s="95" t="s">
        <v>141</v>
      </c>
      <c r="F139" s="95" t="s">
        <v>236</v>
      </c>
      <c r="G139" s="92"/>
      <c r="H139" s="95" t="s">
        <v>276</v>
      </c>
      <c r="I139" s="97">
        <v>43.298000000000002</v>
      </c>
    </row>
    <row r="140" spans="1:9" x14ac:dyDescent="0.25">
      <c r="A140" s="92" t="s">
        <v>237</v>
      </c>
      <c r="B140" s="93">
        <v>46109.708383749996</v>
      </c>
      <c r="C140" s="94" t="s">
        <v>235</v>
      </c>
      <c r="D140" s="95" t="s">
        <v>275</v>
      </c>
      <c r="E140" s="95" t="s">
        <v>141</v>
      </c>
      <c r="F140" s="95" t="s">
        <v>236</v>
      </c>
      <c r="G140" s="92"/>
      <c r="H140" s="95" t="s">
        <v>276</v>
      </c>
      <c r="I140" s="97">
        <v>44.509</v>
      </c>
    </row>
    <row r="141" spans="1:9" x14ac:dyDescent="0.25">
      <c r="A141" s="92" t="s">
        <v>237</v>
      </c>
      <c r="B141" s="93">
        <v>46109.708906712964</v>
      </c>
      <c r="C141" s="94" t="s">
        <v>235</v>
      </c>
      <c r="D141" s="95" t="s">
        <v>275</v>
      </c>
      <c r="E141" s="95" t="s">
        <v>141</v>
      </c>
      <c r="F141" s="95" t="s">
        <v>236</v>
      </c>
      <c r="G141" s="92"/>
      <c r="H141" s="95" t="s">
        <v>276</v>
      </c>
      <c r="I141" s="97">
        <v>45.165999999999997</v>
      </c>
    </row>
    <row r="142" spans="1:9" x14ac:dyDescent="0.25">
      <c r="A142" s="92" t="s">
        <v>237</v>
      </c>
      <c r="B142" s="93">
        <v>46109.709425636574</v>
      </c>
      <c r="C142" s="94" t="s">
        <v>235</v>
      </c>
      <c r="D142" s="95" t="s">
        <v>275</v>
      </c>
      <c r="E142" s="95" t="s">
        <v>141</v>
      </c>
      <c r="F142" s="95" t="s">
        <v>236</v>
      </c>
      <c r="G142" s="92"/>
      <c r="H142" s="95" t="s">
        <v>276</v>
      </c>
      <c r="I142" s="97">
        <v>44.921999999999997</v>
      </c>
    </row>
    <row r="143" spans="1:9" x14ac:dyDescent="0.25">
      <c r="A143" s="92" t="s">
        <v>237</v>
      </c>
      <c r="B143" s="93">
        <v>46109.709941180554</v>
      </c>
      <c r="C143" s="94" t="s">
        <v>235</v>
      </c>
      <c r="D143" s="95" t="s">
        <v>275</v>
      </c>
      <c r="E143" s="95" t="s">
        <v>141</v>
      </c>
      <c r="F143" s="95" t="s">
        <v>236</v>
      </c>
      <c r="G143" s="92"/>
      <c r="H143" s="95" t="s">
        <v>276</v>
      </c>
      <c r="I143" s="97">
        <v>44.476999999999997</v>
      </c>
    </row>
    <row r="144" spans="1:9" x14ac:dyDescent="0.25">
      <c r="A144" s="92" t="s">
        <v>237</v>
      </c>
      <c r="B144" s="93">
        <v>46109.710449004626</v>
      </c>
      <c r="C144" s="94" t="s">
        <v>235</v>
      </c>
      <c r="D144" s="95" t="s">
        <v>275</v>
      </c>
      <c r="E144" s="95" t="s">
        <v>141</v>
      </c>
      <c r="F144" s="95" t="s">
        <v>236</v>
      </c>
      <c r="G144" s="92"/>
      <c r="H144" s="95" t="s">
        <v>276</v>
      </c>
      <c r="I144" s="97">
        <v>43.906999999999996</v>
      </c>
    </row>
    <row r="145" spans="1:9" x14ac:dyDescent="0.25">
      <c r="A145" s="92" t="s">
        <v>237</v>
      </c>
      <c r="B145" s="93">
        <v>46109.710954699069</v>
      </c>
      <c r="C145" s="94" t="s">
        <v>235</v>
      </c>
      <c r="D145" s="95" t="s">
        <v>275</v>
      </c>
      <c r="E145" s="95" t="s">
        <v>141</v>
      </c>
      <c r="F145" s="95" t="s">
        <v>236</v>
      </c>
      <c r="G145" s="92"/>
      <c r="H145" s="95" t="s">
        <v>276</v>
      </c>
      <c r="I145" s="97">
        <v>43.673999999999999</v>
      </c>
    </row>
    <row r="146" spans="1:9" x14ac:dyDescent="0.25">
      <c r="A146" s="92" t="s">
        <v>237</v>
      </c>
      <c r="B146" s="93">
        <v>46109.711468229165</v>
      </c>
      <c r="C146" s="94" t="s">
        <v>235</v>
      </c>
      <c r="D146" s="95" t="s">
        <v>275</v>
      </c>
      <c r="E146" s="95" t="s">
        <v>141</v>
      </c>
      <c r="F146" s="95" t="s">
        <v>236</v>
      </c>
      <c r="G146" s="92"/>
      <c r="H146" s="95" t="s">
        <v>276</v>
      </c>
      <c r="I146" s="97">
        <v>44.402999999999999</v>
      </c>
    </row>
    <row r="147" spans="1:9" x14ac:dyDescent="0.25">
      <c r="A147" s="92" t="s">
        <v>237</v>
      </c>
      <c r="B147" s="93">
        <v>46109.711980127315</v>
      </c>
      <c r="C147" s="94" t="s">
        <v>235</v>
      </c>
      <c r="D147" s="95" t="s">
        <v>275</v>
      </c>
      <c r="E147" s="95" t="s">
        <v>141</v>
      </c>
      <c r="F147" s="95" t="s">
        <v>236</v>
      </c>
      <c r="G147" s="92"/>
      <c r="H147" s="95" t="s">
        <v>276</v>
      </c>
      <c r="I147" s="97">
        <v>44.195</v>
      </c>
    </row>
    <row r="148" spans="1:9" x14ac:dyDescent="0.25">
      <c r="A148" s="92" t="s">
        <v>237</v>
      </c>
      <c r="B148" s="93">
        <v>46109.712489108795</v>
      </c>
      <c r="C148" s="94" t="s">
        <v>235</v>
      </c>
      <c r="D148" s="95" t="s">
        <v>275</v>
      </c>
      <c r="E148" s="95" t="s">
        <v>141</v>
      </c>
      <c r="F148" s="95" t="s">
        <v>236</v>
      </c>
      <c r="G148" s="92"/>
      <c r="H148" s="95" t="s">
        <v>276</v>
      </c>
      <c r="I148" s="97">
        <v>44.036000000000001</v>
      </c>
    </row>
    <row r="149" spans="1:9" x14ac:dyDescent="0.25">
      <c r="A149" s="92" t="s">
        <v>237</v>
      </c>
      <c r="B149" s="93">
        <v>46109.713003391204</v>
      </c>
      <c r="C149" s="94" t="s">
        <v>235</v>
      </c>
      <c r="D149" s="95" t="s">
        <v>275</v>
      </c>
      <c r="E149" s="95" t="s">
        <v>141</v>
      </c>
      <c r="F149" s="95" t="s">
        <v>236</v>
      </c>
      <c r="G149" s="92"/>
      <c r="H149" s="95" t="s">
        <v>276</v>
      </c>
      <c r="I149" s="97">
        <v>44.441000000000003</v>
      </c>
    </row>
    <row r="150" spans="1:9" x14ac:dyDescent="0.25">
      <c r="A150" s="92" t="s">
        <v>237</v>
      </c>
      <c r="B150" s="93">
        <v>46109.71354856481</v>
      </c>
      <c r="C150" s="94" t="s">
        <v>235</v>
      </c>
      <c r="D150" s="95" t="s">
        <v>275</v>
      </c>
      <c r="E150" s="95" t="s">
        <v>141</v>
      </c>
      <c r="F150" s="95" t="s">
        <v>236</v>
      </c>
      <c r="G150" s="92"/>
      <c r="H150" s="95" t="s">
        <v>276</v>
      </c>
      <c r="I150" s="97">
        <v>47.057000000000002</v>
      </c>
    </row>
    <row r="151" spans="1:9" x14ac:dyDescent="0.25">
      <c r="A151" s="92" t="s">
        <v>237</v>
      </c>
      <c r="B151" s="93">
        <v>46109.71407357639</v>
      </c>
      <c r="C151" s="94" t="s">
        <v>235</v>
      </c>
      <c r="D151" s="95" t="s">
        <v>275</v>
      </c>
      <c r="E151" s="95" t="s">
        <v>141</v>
      </c>
      <c r="F151" s="95" t="s">
        <v>236</v>
      </c>
      <c r="G151" s="92"/>
      <c r="H151" s="95" t="s">
        <v>276</v>
      </c>
      <c r="I151" s="97">
        <v>45.326000000000001</v>
      </c>
    </row>
    <row r="152" spans="1:9" x14ac:dyDescent="0.25">
      <c r="A152" s="92" t="s">
        <v>237</v>
      </c>
      <c r="B152" s="93">
        <v>46109.714586354166</v>
      </c>
      <c r="C152" s="94" t="s">
        <v>235</v>
      </c>
      <c r="D152" s="95" t="s">
        <v>275</v>
      </c>
      <c r="E152" s="95" t="s">
        <v>141</v>
      </c>
      <c r="F152" s="95" t="s">
        <v>236</v>
      </c>
      <c r="G152" s="92"/>
      <c r="H152" s="95" t="s">
        <v>276</v>
      </c>
      <c r="I152" s="97">
        <v>44.347000000000001</v>
      </c>
    </row>
    <row r="153" spans="1:9" x14ac:dyDescent="0.25">
      <c r="A153" s="92" t="s">
        <v>237</v>
      </c>
      <c r="B153" s="93">
        <v>46109.71524258102</v>
      </c>
      <c r="C153" s="94" t="s">
        <v>235</v>
      </c>
      <c r="D153" s="95" t="s">
        <v>275</v>
      </c>
      <c r="E153" s="95" t="s">
        <v>141</v>
      </c>
      <c r="F153" s="95" t="s">
        <v>236</v>
      </c>
      <c r="G153" s="92"/>
      <c r="H153" s="95" t="s">
        <v>276</v>
      </c>
      <c r="I153" s="97">
        <v>56.688000000000002</v>
      </c>
    </row>
    <row r="154" spans="1:9" x14ac:dyDescent="0.25">
      <c r="A154" s="92" t="s">
        <v>237</v>
      </c>
      <c r="B154" s="93">
        <v>46109.71594534722</v>
      </c>
      <c r="C154" s="94" t="s">
        <v>235</v>
      </c>
      <c r="D154" s="95" t="s">
        <v>275</v>
      </c>
      <c r="E154" s="95" t="s">
        <v>141</v>
      </c>
      <c r="F154" s="95" t="s">
        <v>236</v>
      </c>
      <c r="G154" s="92"/>
      <c r="H154" s="95" t="s">
        <v>276</v>
      </c>
      <c r="I154" s="97">
        <v>60.752000000000002</v>
      </c>
    </row>
    <row r="155" spans="1:9" x14ac:dyDescent="0.25">
      <c r="A155" s="92" t="s">
        <v>237</v>
      </c>
      <c r="B155" s="93">
        <v>46109.71667587963</v>
      </c>
      <c r="C155" s="94" t="s">
        <v>235</v>
      </c>
      <c r="D155" s="95" t="s">
        <v>275</v>
      </c>
      <c r="E155" s="95" t="s">
        <v>141</v>
      </c>
      <c r="F155" s="95" t="s">
        <v>236</v>
      </c>
      <c r="G155" s="92"/>
      <c r="H155" s="95" t="s">
        <v>276</v>
      </c>
      <c r="I155" s="97">
        <v>63.036999999999999</v>
      </c>
    </row>
    <row r="156" spans="1:9" x14ac:dyDescent="0.25">
      <c r="A156" s="92" t="s">
        <v>237</v>
      </c>
      <c r="B156" s="93">
        <v>46109.717373055551</v>
      </c>
      <c r="C156" s="94" t="s">
        <v>235</v>
      </c>
      <c r="D156" s="95" t="s">
        <v>275</v>
      </c>
      <c r="E156" s="95" t="s">
        <v>141</v>
      </c>
      <c r="F156" s="95" t="s">
        <v>236</v>
      </c>
      <c r="G156" s="92"/>
      <c r="H156" s="95" t="s">
        <v>276</v>
      </c>
      <c r="I156" s="97">
        <v>60.246000000000002</v>
      </c>
    </row>
    <row r="157" spans="1:9" x14ac:dyDescent="0.25">
      <c r="A157" s="92" t="s">
        <v>237</v>
      </c>
      <c r="B157" s="93">
        <v>46109.718049027775</v>
      </c>
      <c r="C157" s="94" t="s">
        <v>235</v>
      </c>
      <c r="D157" s="95" t="s">
        <v>275</v>
      </c>
      <c r="E157" s="95" t="s">
        <v>141</v>
      </c>
      <c r="F157" s="95" t="s">
        <v>236</v>
      </c>
      <c r="G157" s="92"/>
      <c r="H157" s="95" t="s">
        <v>276</v>
      </c>
      <c r="I157" s="97">
        <v>58.356000000000002</v>
      </c>
    </row>
    <row r="158" spans="1:9" x14ac:dyDescent="0.25">
      <c r="A158" s="92" t="s">
        <v>237</v>
      </c>
      <c r="B158" s="93">
        <v>46109.718684780091</v>
      </c>
      <c r="C158" s="94" t="s">
        <v>235</v>
      </c>
      <c r="D158" s="95" t="s">
        <v>275</v>
      </c>
      <c r="E158" s="95" t="s">
        <v>141</v>
      </c>
      <c r="F158" s="95" t="s">
        <v>236</v>
      </c>
      <c r="G158" s="92"/>
      <c r="H158" s="95" t="s">
        <v>276</v>
      </c>
      <c r="I158" s="97">
        <v>55.039000000000001</v>
      </c>
    </row>
    <row r="159" spans="1:9" x14ac:dyDescent="0.25">
      <c r="A159" s="92" t="s">
        <v>237</v>
      </c>
      <c r="B159" s="93">
        <v>46109.719296736112</v>
      </c>
      <c r="C159" s="94" t="s">
        <v>235</v>
      </c>
      <c r="D159" s="95" t="s">
        <v>275</v>
      </c>
      <c r="E159" s="95" t="s">
        <v>141</v>
      </c>
      <c r="F159" s="95" t="s">
        <v>236</v>
      </c>
      <c r="G159" s="92"/>
      <c r="H159" s="95" t="s">
        <v>276</v>
      </c>
      <c r="I159" s="97">
        <v>52.798000000000002</v>
      </c>
    </row>
    <row r="160" spans="1:9" x14ac:dyDescent="0.25">
      <c r="A160" s="92" t="s">
        <v>237</v>
      </c>
      <c r="B160" s="93">
        <v>46109.719890763889</v>
      </c>
      <c r="C160" s="94" t="s">
        <v>235</v>
      </c>
      <c r="D160" s="95" t="s">
        <v>275</v>
      </c>
      <c r="E160" s="95" t="s">
        <v>141</v>
      </c>
      <c r="F160" s="95" t="s">
        <v>236</v>
      </c>
      <c r="G160" s="92"/>
      <c r="H160" s="95" t="s">
        <v>276</v>
      </c>
      <c r="I160" s="97">
        <v>51.331000000000003</v>
      </c>
    </row>
    <row r="161" spans="1:9" x14ac:dyDescent="0.25">
      <c r="A161" s="92" t="s">
        <v>237</v>
      </c>
      <c r="B161" s="93">
        <v>46109.720464918981</v>
      </c>
      <c r="C161" s="94" t="s">
        <v>235</v>
      </c>
      <c r="D161" s="95" t="s">
        <v>275</v>
      </c>
      <c r="E161" s="95" t="s">
        <v>141</v>
      </c>
      <c r="F161" s="95" t="s">
        <v>236</v>
      </c>
      <c r="G161" s="92"/>
      <c r="H161" s="95" t="s">
        <v>276</v>
      </c>
      <c r="I161" s="97">
        <v>49.686</v>
      </c>
    </row>
    <row r="162" spans="1:9" x14ac:dyDescent="0.25">
      <c r="A162" s="92" t="s">
        <v>237</v>
      </c>
      <c r="B162" s="93">
        <v>46109.721035856477</v>
      </c>
      <c r="C162" s="94" t="s">
        <v>235</v>
      </c>
      <c r="D162" s="95" t="s">
        <v>275</v>
      </c>
      <c r="E162" s="95" t="s">
        <v>141</v>
      </c>
      <c r="F162" s="95" t="s">
        <v>236</v>
      </c>
      <c r="G162" s="92"/>
      <c r="H162" s="95" t="s">
        <v>276</v>
      </c>
      <c r="I162" s="97">
        <v>49.222999999999999</v>
      </c>
    </row>
    <row r="163" spans="1:9" x14ac:dyDescent="0.25">
      <c r="A163" s="92" t="s">
        <v>237</v>
      </c>
      <c r="B163" s="93">
        <v>46109.721596516203</v>
      </c>
      <c r="C163" s="94" t="s">
        <v>235</v>
      </c>
      <c r="D163" s="95" t="s">
        <v>275</v>
      </c>
      <c r="E163" s="95" t="s">
        <v>141</v>
      </c>
      <c r="F163" s="95" t="s">
        <v>236</v>
      </c>
      <c r="G163" s="92"/>
      <c r="H163" s="95" t="s">
        <v>276</v>
      </c>
      <c r="I163" s="97">
        <v>48.561</v>
      </c>
    </row>
    <row r="164" spans="1:9" x14ac:dyDescent="0.25">
      <c r="A164" s="92" t="s">
        <v>237</v>
      </c>
      <c r="B164" s="93">
        <v>46109.7221584375</v>
      </c>
      <c r="C164" s="94" t="s">
        <v>235</v>
      </c>
      <c r="D164" s="95" t="s">
        <v>275</v>
      </c>
      <c r="E164" s="95" t="s">
        <v>141</v>
      </c>
      <c r="F164" s="95" t="s">
        <v>236</v>
      </c>
      <c r="G164" s="92"/>
      <c r="H164" s="95" t="s">
        <v>276</v>
      </c>
      <c r="I164" s="97">
        <v>48.42</v>
      </c>
    </row>
    <row r="165" spans="1:9" x14ac:dyDescent="0.25">
      <c r="A165" s="92" t="s">
        <v>237</v>
      </c>
      <c r="B165" s="93">
        <v>46109.722709062495</v>
      </c>
      <c r="C165" s="94" t="s">
        <v>235</v>
      </c>
      <c r="D165" s="95" t="s">
        <v>275</v>
      </c>
      <c r="E165" s="95" t="s">
        <v>141</v>
      </c>
      <c r="F165" s="95" t="s">
        <v>236</v>
      </c>
      <c r="G165" s="92"/>
      <c r="H165" s="95" t="s">
        <v>276</v>
      </c>
      <c r="I165" s="97">
        <v>47.609000000000002</v>
      </c>
    </row>
    <row r="166" spans="1:9" x14ac:dyDescent="0.25">
      <c r="A166" s="92" t="s">
        <v>237</v>
      </c>
      <c r="B166" s="93">
        <v>46109.724664247682</v>
      </c>
      <c r="C166" s="94" t="s">
        <v>235</v>
      </c>
      <c r="D166" s="95" t="s">
        <v>275</v>
      </c>
      <c r="E166" s="95" t="s">
        <v>141</v>
      </c>
      <c r="F166" s="95" t="s">
        <v>236</v>
      </c>
      <c r="G166" s="92"/>
      <c r="H166" s="95" t="s">
        <v>276</v>
      </c>
      <c r="I166" s="97">
        <v>168.92699999999999</v>
      </c>
    </row>
    <row r="167" spans="1:9" x14ac:dyDescent="0.25">
      <c r="A167" s="92" t="s">
        <v>237</v>
      </c>
      <c r="B167" s="93">
        <v>46109.725188194439</v>
      </c>
      <c r="C167" s="94" t="s">
        <v>235</v>
      </c>
      <c r="D167" s="95" t="s">
        <v>275</v>
      </c>
      <c r="E167" s="95" t="s">
        <v>141</v>
      </c>
      <c r="F167" s="95" t="s">
        <v>236</v>
      </c>
      <c r="G167" s="92"/>
      <c r="H167" s="95" t="s">
        <v>276</v>
      </c>
      <c r="I167" s="97">
        <v>45.292000000000002</v>
      </c>
    </row>
    <row r="168" spans="1:9" x14ac:dyDescent="0.25">
      <c r="A168" s="92" t="s">
        <v>237</v>
      </c>
      <c r="B168" s="93">
        <v>46109.725706597223</v>
      </c>
      <c r="C168" s="94" t="s">
        <v>235</v>
      </c>
      <c r="D168" s="95" t="s">
        <v>275</v>
      </c>
      <c r="E168" s="95" t="s">
        <v>141</v>
      </c>
      <c r="F168" s="95" t="s">
        <v>236</v>
      </c>
      <c r="G168" s="92"/>
      <c r="H168" s="95" t="s">
        <v>276</v>
      </c>
      <c r="I168" s="97">
        <v>44.741</v>
      </c>
    </row>
    <row r="169" spans="1:9" x14ac:dyDescent="0.25">
      <c r="A169" s="92" t="s">
        <v>237</v>
      </c>
      <c r="B169" s="93">
        <v>46109.726218287033</v>
      </c>
      <c r="C169" s="94" t="s">
        <v>235</v>
      </c>
      <c r="D169" s="95" t="s">
        <v>275</v>
      </c>
      <c r="E169" s="95" t="s">
        <v>141</v>
      </c>
      <c r="F169" s="95" t="s">
        <v>236</v>
      </c>
      <c r="G169" s="92"/>
      <c r="H169" s="95" t="s">
        <v>276</v>
      </c>
      <c r="I169" s="97">
        <v>44.249000000000002</v>
      </c>
    </row>
    <row r="170" spans="1:9" x14ac:dyDescent="0.25">
      <c r="A170" s="92" t="s">
        <v>237</v>
      </c>
      <c r="B170" s="93">
        <v>46109.726715960649</v>
      </c>
      <c r="C170" s="94" t="s">
        <v>235</v>
      </c>
      <c r="D170" s="95" t="s">
        <v>275</v>
      </c>
      <c r="E170" s="95" t="s">
        <v>141</v>
      </c>
      <c r="F170" s="95" t="s">
        <v>236</v>
      </c>
      <c r="G170" s="92"/>
      <c r="H170" s="95" t="s">
        <v>276</v>
      </c>
      <c r="I170" s="97">
        <v>42.985999999999997</v>
      </c>
    </row>
    <row r="171" spans="1:9" x14ac:dyDescent="0.25">
      <c r="A171" s="92" t="s">
        <v>237</v>
      </c>
      <c r="B171" s="93">
        <v>46109.727211412035</v>
      </c>
      <c r="C171" s="94" t="s">
        <v>235</v>
      </c>
      <c r="D171" s="95" t="s">
        <v>275</v>
      </c>
      <c r="E171" s="95" t="s">
        <v>141</v>
      </c>
      <c r="F171" s="95" t="s">
        <v>236</v>
      </c>
      <c r="G171" s="92"/>
      <c r="H171" s="95" t="s">
        <v>276</v>
      </c>
      <c r="I171" s="97">
        <v>42.789000000000001</v>
      </c>
    </row>
    <row r="172" spans="1:9" x14ac:dyDescent="0.25">
      <c r="A172" s="92" t="s">
        <v>237</v>
      </c>
      <c r="B172" s="93">
        <v>46109.727703749995</v>
      </c>
      <c r="C172" s="94" t="s">
        <v>235</v>
      </c>
      <c r="D172" s="95" t="s">
        <v>275</v>
      </c>
      <c r="E172" s="95" t="s">
        <v>141</v>
      </c>
      <c r="F172" s="95" t="s">
        <v>236</v>
      </c>
      <c r="G172" s="92"/>
      <c r="H172" s="95" t="s">
        <v>276</v>
      </c>
      <c r="I172" s="97">
        <v>42.557000000000002</v>
      </c>
    </row>
    <row r="173" spans="1:9" x14ac:dyDescent="0.25">
      <c r="A173" s="92" t="s">
        <v>237</v>
      </c>
      <c r="B173" s="93">
        <v>46109.728194976851</v>
      </c>
      <c r="C173" s="94" t="s">
        <v>235</v>
      </c>
      <c r="D173" s="95" t="s">
        <v>275</v>
      </c>
      <c r="E173" s="95" t="s">
        <v>141</v>
      </c>
      <c r="F173" s="95" t="s">
        <v>236</v>
      </c>
      <c r="G173" s="92"/>
      <c r="H173" s="95" t="s">
        <v>276</v>
      </c>
      <c r="I173" s="97">
        <v>42.414999999999999</v>
      </c>
    </row>
    <row r="174" spans="1:9" x14ac:dyDescent="0.25">
      <c r="A174" s="92" t="s">
        <v>237</v>
      </c>
      <c r="B174" s="93">
        <v>46109.728689374999</v>
      </c>
      <c r="C174" s="94" t="s">
        <v>235</v>
      </c>
      <c r="D174" s="95" t="s">
        <v>275</v>
      </c>
      <c r="E174" s="95" t="s">
        <v>141</v>
      </c>
      <c r="F174" s="95" t="s">
        <v>236</v>
      </c>
      <c r="G174" s="92"/>
      <c r="H174" s="95" t="s">
        <v>276</v>
      </c>
      <c r="I174" s="97">
        <v>42.822000000000003</v>
      </c>
    </row>
    <row r="175" spans="1:9" x14ac:dyDescent="0.25">
      <c r="A175" s="92" t="s">
        <v>237</v>
      </c>
      <c r="B175" s="93">
        <v>46109.729183321761</v>
      </c>
      <c r="C175" s="94" t="s">
        <v>235</v>
      </c>
      <c r="D175" s="95" t="s">
        <v>275</v>
      </c>
      <c r="E175" s="95" t="s">
        <v>141</v>
      </c>
      <c r="F175" s="95" t="s">
        <v>236</v>
      </c>
      <c r="G175" s="92"/>
      <c r="H175" s="95" t="s">
        <v>276</v>
      </c>
      <c r="I175" s="97">
        <v>42.665999999999997</v>
      </c>
    </row>
    <row r="176" spans="1:9" x14ac:dyDescent="0.25">
      <c r="A176" s="92" t="s">
        <v>237</v>
      </c>
      <c r="B176" s="93">
        <v>46109.729679282405</v>
      </c>
      <c r="C176" s="94" t="s">
        <v>235</v>
      </c>
      <c r="D176" s="95" t="s">
        <v>275</v>
      </c>
      <c r="E176" s="95" t="s">
        <v>141</v>
      </c>
      <c r="F176" s="95" t="s">
        <v>236</v>
      </c>
      <c r="G176" s="92"/>
      <c r="H176" s="95" t="s">
        <v>276</v>
      </c>
      <c r="I176" s="97">
        <v>42.762999999999998</v>
      </c>
    </row>
    <row r="177" spans="1:9" x14ac:dyDescent="0.25">
      <c r="A177" s="92" t="s">
        <v>237</v>
      </c>
      <c r="B177" s="93">
        <v>46109.730168912036</v>
      </c>
      <c r="C177" s="94" t="s">
        <v>235</v>
      </c>
      <c r="D177" s="95" t="s">
        <v>275</v>
      </c>
      <c r="E177" s="95" t="s">
        <v>141</v>
      </c>
      <c r="F177" s="95" t="s">
        <v>236</v>
      </c>
      <c r="G177" s="92"/>
      <c r="H177" s="95" t="s">
        <v>276</v>
      </c>
      <c r="I177" s="97">
        <v>42.314999999999998</v>
      </c>
    </row>
    <row r="178" spans="1:9" x14ac:dyDescent="0.25">
      <c r="A178" s="92" t="s">
        <v>237</v>
      </c>
      <c r="B178" s="93">
        <v>46109.730663819442</v>
      </c>
      <c r="C178" s="94" t="s">
        <v>235</v>
      </c>
      <c r="D178" s="95" t="s">
        <v>275</v>
      </c>
      <c r="E178" s="95" t="s">
        <v>141</v>
      </c>
      <c r="F178" s="95" t="s">
        <v>236</v>
      </c>
      <c r="G178" s="92"/>
      <c r="H178" s="95" t="s">
        <v>276</v>
      </c>
      <c r="I178" s="97">
        <v>42.738</v>
      </c>
    </row>
    <row r="179" spans="1:9" x14ac:dyDescent="0.25">
      <c r="A179" s="92" t="s">
        <v>237</v>
      </c>
      <c r="B179" s="93">
        <v>46109.731152175926</v>
      </c>
      <c r="C179" s="94" t="s">
        <v>235</v>
      </c>
      <c r="D179" s="95" t="s">
        <v>275</v>
      </c>
      <c r="E179" s="95" t="s">
        <v>141</v>
      </c>
      <c r="F179" s="95" t="s">
        <v>236</v>
      </c>
      <c r="G179" s="92"/>
      <c r="H179" s="95" t="s">
        <v>276</v>
      </c>
      <c r="I179" s="97">
        <v>42.314</v>
      </c>
    </row>
    <row r="180" spans="1:9" x14ac:dyDescent="0.25">
      <c r="A180" s="92" t="s">
        <v>237</v>
      </c>
      <c r="B180" s="93">
        <v>46109.731639652775</v>
      </c>
      <c r="C180" s="94" t="s">
        <v>235</v>
      </c>
      <c r="D180" s="95" t="s">
        <v>275</v>
      </c>
      <c r="E180" s="95" t="s">
        <v>141</v>
      </c>
      <c r="F180" s="95" t="s">
        <v>236</v>
      </c>
      <c r="G180" s="92"/>
      <c r="H180" s="95" t="s">
        <v>276</v>
      </c>
      <c r="I180" s="97">
        <v>42.033999999999999</v>
      </c>
    </row>
    <row r="181" spans="1:9" x14ac:dyDescent="0.25">
      <c r="A181" s="92" t="s">
        <v>237</v>
      </c>
      <c r="B181" s="93">
        <v>46109.73212670139</v>
      </c>
      <c r="C181" s="94" t="s">
        <v>235</v>
      </c>
      <c r="D181" s="95" t="s">
        <v>275</v>
      </c>
      <c r="E181" s="95" t="s">
        <v>141</v>
      </c>
      <c r="F181" s="95" t="s">
        <v>236</v>
      </c>
      <c r="G181" s="92"/>
      <c r="H181" s="95" t="s">
        <v>276</v>
      </c>
      <c r="I181" s="97">
        <v>42.124000000000002</v>
      </c>
    </row>
    <row r="182" spans="1:9" x14ac:dyDescent="0.25">
      <c r="A182" s="92" t="s">
        <v>237</v>
      </c>
      <c r="B182" s="93">
        <v>46109.732614479166</v>
      </c>
      <c r="C182" s="94" t="s">
        <v>235</v>
      </c>
      <c r="D182" s="95" t="s">
        <v>275</v>
      </c>
      <c r="E182" s="95" t="s">
        <v>141</v>
      </c>
      <c r="F182" s="95" t="s">
        <v>236</v>
      </c>
      <c r="G182" s="92"/>
      <c r="H182" s="95" t="s">
        <v>276</v>
      </c>
      <c r="I182" s="97">
        <v>42.061999999999998</v>
      </c>
    </row>
    <row r="183" spans="1:9" x14ac:dyDescent="0.25">
      <c r="A183" s="92" t="s">
        <v>237</v>
      </c>
      <c r="B183" s="93">
        <v>46109.733099675926</v>
      </c>
      <c r="C183" s="94" t="s">
        <v>235</v>
      </c>
      <c r="D183" s="95" t="s">
        <v>275</v>
      </c>
      <c r="E183" s="95" t="s">
        <v>141</v>
      </c>
      <c r="F183" s="95" t="s">
        <v>236</v>
      </c>
      <c r="G183" s="92"/>
      <c r="H183" s="95" t="s">
        <v>276</v>
      </c>
      <c r="I183" s="97">
        <v>42.037999999999997</v>
      </c>
    </row>
    <row r="184" spans="1:9" x14ac:dyDescent="0.25">
      <c r="A184" s="92" t="s">
        <v>237</v>
      </c>
      <c r="B184" s="93">
        <v>46109.733584780093</v>
      </c>
      <c r="C184" s="94" t="s">
        <v>235</v>
      </c>
      <c r="D184" s="95" t="s">
        <v>275</v>
      </c>
      <c r="E184" s="95" t="s">
        <v>141</v>
      </c>
      <c r="F184" s="95" t="s">
        <v>236</v>
      </c>
      <c r="G184" s="92"/>
      <c r="H184" s="95" t="s">
        <v>276</v>
      </c>
      <c r="I184" s="97">
        <v>41.924999999999997</v>
      </c>
    </row>
    <row r="185" spans="1:9" x14ac:dyDescent="0.25">
      <c r="A185" s="92" t="s">
        <v>237</v>
      </c>
      <c r="B185" s="93">
        <v>46109.73408282407</v>
      </c>
      <c r="C185" s="94" t="s">
        <v>235</v>
      </c>
      <c r="D185" s="95" t="s">
        <v>275</v>
      </c>
      <c r="E185" s="95" t="s">
        <v>141</v>
      </c>
      <c r="F185" s="95" t="s">
        <v>236</v>
      </c>
      <c r="G185" s="92"/>
      <c r="H185" s="95" t="s">
        <v>276</v>
      </c>
      <c r="I185" s="97">
        <v>42.886000000000003</v>
      </c>
    </row>
    <row r="186" spans="1:9" x14ac:dyDescent="0.25">
      <c r="A186" s="92" t="s">
        <v>237</v>
      </c>
      <c r="B186" s="93">
        <v>46109.735291944446</v>
      </c>
      <c r="C186" s="94" t="s">
        <v>235</v>
      </c>
      <c r="D186" s="95" t="s">
        <v>275</v>
      </c>
      <c r="E186" s="95" t="s">
        <v>141</v>
      </c>
      <c r="F186" s="95" t="s">
        <v>236</v>
      </c>
      <c r="G186" s="92"/>
      <c r="H186" s="95" t="s">
        <v>276</v>
      </c>
      <c r="I186" s="97">
        <v>104.52</v>
      </c>
    </row>
    <row r="187" spans="1:9" x14ac:dyDescent="0.25">
      <c r="A187" s="92" t="s">
        <v>237</v>
      </c>
      <c r="B187" s="93">
        <v>46109.735806898148</v>
      </c>
      <c r="C187" s="94" t="s">
        <v>235</v>
      </c>
      <c r="D187" s="95" t="s">
        <v>275</v>
      </c>
      <c r="E187" s="95" t="s">
        <v>141</v>
      </c>
      <c r="F187" s="95" t="s">
        <v>236</v>
      </c>
      <c r="G187" s="92"/>
      <c r="H187" s="95" t="s">
        <v>276</v>
      </c>
      <c r="I187" s="97">
        <v>44.470999999999997</v>
      </c>
    </row>
    <row r="188" spans="1:9" x14ac:dyDescent="0.25">
      <c r="A188" s="92" t="s">
        <v>237</v>
      </c>
      <c r="B188" s="93">
        <v>46109.736305231483</v>
      </c>
      <c r="C188" s="94" t="s">
        <v>235</v>
      </c>
      <c r="D188" s="95" t="s">
        <v>275</v>
      </c>
      <c r="E188" s="95" t="s">
        <v>141</v>
      </c>
      <c r="F188" s="95" t="s">
        <v>236</v>
      </c>
      <c r="G188" s="92"/>
      <c r="H188" s="95" t="s">
        <v>276</v>
      </c>
      <c r="I188" s="97">
        <v>43.052</v>
      </c>
    </row>
    <row r="189" spans="1:9" x14ac:dyDescent="0.25">
      <c r="A189" s="92" t="s">
        <v>237</v>
      </c>
      <c r="B189" s="93">
        <v>46109.73680204861</v>
      </c>
      <c r="C189" s="94" t="s">
        <v>235</v>
      </c>
      <c r="D189" s="95" t="s">
        <v>275</v>
      </c>
      <c r="E189" s="95" t="s">
        <v>141</v>
      </c>
      <c r="F189" s="95" t="s">
        <v>236</v>
      </c>
      <c r="G189" s="92"/>
      <c r="H189" s="95" t="s">
        <v>276</v>
      </c>
      <c r="I189" s="97">
        <v>42.906999999999996</v>
      </c>
    </row>
    <row r="190" spans="1:9" x14ac:dyDescent="0.25">
      <c r="A190" s="92" t="s">
        <v>237</v>
      </c>
      <c r="B190" s="93">
        <v>46109.737297847219</v>
      </c>
      <c r="C190" s="94" t="s">
        <v>235</v>
      </c>
      <c r="D190" s="95" t="s">
        <v>275</v>
      </c>
      <c r="E190" s="95" t="s">
        <v>141</v>
      </c>
      <c r="F190" s="95" t="s">
        <v>236</v>
      </c>
      <c r="G190" s="92"/>
      <c r="H190" s="95" t="s">
        <v>276</v>
      </c>
      <c r="I190" s="97">
        <v>42.877000000000002</v>
      </c>
    </row>
    <row r="191" spans="1:9" x14ac:dyDescent="0.25">
      <c r="A191" s="92" t="s">
        <v>237</v>
      </c>
      <c r="B191" s="93">
        <v>46109.737787557868</v>
      </c>
      <c r="C191" s="94" t="s">
        <v>235</v>
      </c>
      <c r="D191" s="95" t="s">
        <v>275</v>
      </c>
      <c r="E191" s="95" t="s">
        <v>141</v>
      </c>
      <c r="F191" s="95" t="s">
        <v>236</v>
      </c>
      <c r="G191" s="92"/>
      <c r="H191" s="95" t="s">
        <v>276</v>
      </c>
      <c r="I191" s="97">
        <v>42.316000000000003</v>
      </c>
    </row>
    <row r="192" spans="1:9" x14ac:dyDescent="0.25">
      <c r="A192" s="92" t="s">
        <v>237</v>
      </c>
      <c r="B192" s="93">
        <v>46109.738290810186</v>
      </c>
      <c r="C192" s="94" t="s">
        <v>235</v>
      </c>
      <c r="D192" s="95" t="s">
        <v>275</v>
      </c>
      <c r="E192" s="95" t="s">
        <v>141</v>
      </c>
      <c r="F192" s="95" t="s">
        <v>236</v>
      </c>
      <c r="G192" s="92"/>
      <c r="H192" s="95" t="s">
        <v>276</v>
      </c>
      <c r="I192" s="97">
        <v>43.478000000000002</v>
      </c>
    </row>
    <row r="193" spans="1:9" x14ac:dyDescent="0.25">
      <c r="A193" s="92" t="s">
        <v>237</v>
      </c>
      <c r="B193" s="93">
        <v>46109.738774409721</v>
      </c>
      <c r="C193" s="94" t="s">
        <v>235</v>
      </c>
      <c r="D193" s="95" t="s">
        <v>275</v>
      </c>
      <c r="E193" s="95" t="s">
        <v>141</v>
      </c>
      <c r="F193" s="95" t="s">
        <v>236</v>
      </c>
      <c r="G193" s="92"/>
      <c r="H193" s="95" t="s">
        <v>276</v>
      </c>
      <c r="I193" s="97">
        <v>41.774000000000001</v>
      </c>
    </row>
    <row r="194" spans="1:9" x14ac:dyDescent="0.25">
      <c r="A194" s="92" t="s">
        <v>237</v>
      </c>
      <c r="B194" s="93">
        <v>46109.739254374996</v>
      </c>
      <c r="C194" s="94" t="s">
        <v>235</v>
      </c>
      <c r="D194" s="95" t="s">
        <v>275</v>
      </c>
      <c r="E194" s="95" t="s">
        <v>141</v>
      </c>
      <c r="F194" s="95" t="s">
        <v>236</v>
      </c>
      <c r="G194" s="92"/>
      <c r="H194" s="95" t="s">
        <v>276</v>
      </c>
      <c r="I194" s="97">
        <v>41.466000000000001</v>
      </c>
    </row>
    <row r="195" spans="1:9" x14ac:dyDescent="0.25">
      <c r="A195" s="92" t="s">
        <v>237</v>
      </c>
      <c r="B195" s="93">
        <v>46109.739733402777</v>
      </c>
      <c r="C195" s="94" t="s">
        <v>235</v>
      </c>
      <c r="D195" s="95" t="s">
        <v>275</v>
      </c>
      <c r="E195" s="95" t="s">
        <v>141</v>
      </c>
      <c r="F195" s="95" t="s">
        <v>236</v>
      </c>
      <c r="G195" s="92"/>
      <c r="H195" s="95" t="s">
        <v>276</v>
      </c>
      <c r="I195" s="97">
        <v>41.46</v>
      </c>
    </row>
    <row r="196" spans="1:9" x14ac:dyDescent="0.25">
      <c r="A196" s="92" t="s">
        <v>237</v>
      </c>
      <c r="B196" s="93">
        <v>46109.740209861113</v>
      </c>
      <c r="C196" s="94" t="s">
        <v>235</v>
      </c>
      <c r="D196" s="95" t="s">
        <v>275</v>
      </c>
      <c r="E196" s="95" t="s">
        <v>141</v>
      </c>
      <c r="F196" s="95" t="s">
        <v>236</v>
      </c>
      <c r="G196" s="92"/>
      <c r="H196" s="95" t="s">
        <v>276</v>
      </c>
      <c r="I196" s="97">
        <v>41.113999999999997</v>
      </c>
    </row>
    <row r="197" spans="1:9" x14ac:dyDescent="0.25">
      <c r="A197" s="92" t="s">
        <v>237</v>
      </c>
      <c r="B197" s="93">
        <v>46109.740690648148</v>
      </c>
      <c r="C197" s="94" t="s">
        <v>235</v>
      </c>
      <c r="D197" s="95" t="s">
        <v>275</v>
      </c>
      <c r="E197" s="95" t="s">
        <v>141</v>
      </c>
      <c r="F197" s="95" t="s">
        <v>236</v>
      </c>
      <c r="G197" s="92"/>
      <c r="H197" s="95" t="s">
        <v>276</v>
      </c>
      <c r="I197" s="97">
        <v>41.475999999999999</v>
      </c>
    </row>
    <row r="198" spans="1:9" x14ac:dyDescent="0.25">
      <c r="A198" s="92" t="s">
        <v>237</v>
      </c>
      <c r="B198" s="93">
        <v>46109.741172152775</v>
      </c>
      <c r="C198" s="94" t="s">
        <v>235</v>
      </c>
      <c r="D198" s="95" t="s">
        <v>275</v>
      </c>
      <c r="E198" s="95" t="s">
        <v>141</v>
      </c>
      <c r="F198" s="95" t="s">
        <v>236</v>
      </c>
      <c r="G198" s="92"/>
      <c r="H198" s="95" t="s">
        <v>276</v>
      </c>
      <c r="I198" s="97">
        <v>41.625999999999998</v>
      </c>
    </row>
    <row r="199" spans="1:9" x14ac:dyDescent="0.25">
      <c r="A199" s="92" t="s">
        <v>237</v>
      </c>
      <c r="B199" s="93">
        <v>46109.741650590273</v>
      </c>
      <c r="C199" s="94" t="s">
        <v>235</v>
      </c>
      <c r="D199" s="95" t="s">
        <v>275</v>
      </c>
      <c r="E199" s="95" t="s">
        <v>141</v>
      </c>
      <c r="F199" s="95" t="s">
        <v>236</v>
      </c>
      <c r="G199" s="92"/>
      <c r="H199" s="95" t="s">
        <v>276</v>
      </c>
      <c r="I199" s="97">
        <v>41.387</v>
      </c>
    </row>
    <row r="200" spans="1:9" x14ac:dyDescent="0.25">
      <c r="A200" s="92" t="s">
        <v>237</v>
      </c>
      <c r="B200" s="93">
        <v>46109.742126712961</v>
      </c>
      <c r="C200" s="94" t="s">
        <v>235</v>
      </c>
      <c r="D200" s="95" t="s">
        <v>275</v>
      </c>
      <c r="E200" s="95" t="s">
        <v>141</v>
      </c>
      <c r="F200" s="95" t="s">
        <v>236</v>
      </c>
      <c r="G200" s="92"/>
      <c r="H200" s="95" t="s">
        <v>276</v>
      </c>
      <c r="I200" s="97">
        <v>41.186999999999998</v>
      </c>
    </row>
    <row r="201" spans="1:9" x14ac:dyDescent="0.25">
      <c r="A201" s="92" t="s">
        <v>237</v>
      </c>
      <c r="B201" s="93">
        <v>46109.742603217594</v>
      </c>
      <c r="C201" s="94" t="s">
        <v>235</v>
      </c>
      <c r="D201" s="95" t="s">
        <v>275</v>
      </c>
      <c r="E201" s="95" t="s">
        <v>141</v>
      </c>
      <c r="F201" s="95" t="s">
        <v>236</v>
      </c>
      <c r="G201" s="92"/>
      <c r="H201" s="95" t="s">
        <v>276</v>
      </c>
      <c r="I201" s="97">
        <v>41.055</v>
      </c>
    </row>
    <row r="202" spans="1:9" x14ac:dyDescent="0.25">
      <c r="A202" s="92" t="s">
        <v>237</v>
      </c>
      <c r="B202" s="93">
        <v>46109.743079074069</v>
      </c>
      <c r="C202" s="94" t="s">
        <v>235</v>
      </c>
      <c r="D202" s="95" t="s">
        <v>275</v>
      </c>
      <c r="E202" s="95" t="s">
        <v>141</v>
      </c>
      <c r="F202" s="95" t="s">
        <v>236</v>
      </c>
      <c r="G202" s="92"/>
      <c r="H202" s="95" t="s">
        <v>276</v>
      </c>
      <c r="I202" s="97">
        <v>41.134</v>
      </c>
    </row>
    <row r="203" spans="1:9" x14ac:dyDescent="0.25">
      <c r="A203" s="92" t="s">
        <v>237</v>
      </c>
      <c r="B203" s="93">
        <v>46109.743557175927</v>
      </c>
      <c r="C203" s="94" t="s">
        <v>235</v>
      </c>
      <c r="D203" s="95" t="s">
        <v>275</v>
      </c>
      <c r="E203" s="95" t="s">
        <v>141</v>
      </c>
      <c r="F203" s="95" t="s">
        <v>236</v>
      </c>
      <c r="G203" s="92"/>
      <c r="H203" s="95" t="s">
        <v>276</v>
      </c>
      <c r="I203" s="97">
        <v>41.36</v>
      </c>
    </row>
    <row r="204" spans="1:9" x14ac:dyDescent="0.25">
      <c r="A204" s="92" t="s">
        <v>237</v>
      </c>
      <c r="B204" s="93">
        <v>46109.744033055555</v>
      </c>
      <c r="C204" s="94" t="s">
        <v>235</v>
      </c>
      <c r="D204" s="95" t="s">
        <v>275</v>
      </c>
      <c r="E204" s="95" t="s">
        <v>141</v>
      </c>
      <c r="F204" s="95" t="s">
        <v>236</v>
      </c>
      <c r="G204" s="92"/>
      <c r="H204" s="95" t="s">
        <v>276</v>
      </c>
      <c r="I204" s="97">
        <v>41.073999999999998</v>
      </c>
    </row>
    <row r="205" spans="1:9" x14ac:dyDescent="0.25">
      <c r="A205" s="92" t="s">
        <v>237</v>
      </c>
      <c r="B205" s="93">
        <v>46109.744505289353</v>
      </c>
      <c r="C205" s="94" t="s">
        <v>235</v>
      </c>
      <c r="D205" s="95" t="s">
        <v>275</v>
      </c>
      <c r="E205" s="95" t="s">
        <v>141</v>
      </c>
      <c r="F205" s="95" t="s">
        <v>236</v>
      </c>
      <c r="G205" s="92"/>
      <c r="H205" s="95" t="s">
        <v>276</v>
      </c>
      <c r="I205" s="97">
        <v>40.872999999999998</v>
      </c>
    </row>
    <row r="206" spans="1:9" x14ac:dyDescent="0.25">
      <c r="A206" s="92" t="s">
        <v>237</v>
      </c>
      <c r="B206" s="93">
        <v>46109.74498009259</v>
      </c>
      <c r="C206" s="94" t="s">
        <v>235</v>
      </c>
      <c r="D206" s="95" t="s">
        <v>275</v>
      </c>
      <c r="E206" s="95" t="s">
        <v>141</v>
      </c>
      <c r="F206" s="95" t="s">
        <v>236</v>
      </c>
      <c r="G206" s="92"/>
      <c r="H206" s="95" t="s">
        <v>276</v>
      </c>
      <c r="I206" s="97">
        <v>41.011000000000003</v>
      </c>
    </row>
    <row r="207" spans="1:9" x14ac:dyDescent="0.25">
      <c r="A207" s="92" t="s">
        <v>237</v>
      </c>
      <c r="B207" s="93">
        <v>46109.745464560183</v>
      </c>
      <c r="C207" s="94" t="s">
        <v>235</v>
      </c>
      <c r="D207" s="95" t="s">
        <v>275</v>
      </c>
      <c r="E207" s="95" t="s">
        <v>141</v>
      </c>
      <c r="F207" s="95" t="s">
        <v>236</v>
      </c>
      <c r="G207" s="92"/>
      <c r="H207" s="95" t="s">
        <v>276</v>
      </c>
      <c r="I207" s="97">
        <v>41.790999999999997</v>
      </c>
    </row>
    <row r="208" spans="1:9" x14ac:dyDescent="0.25">
      <c r="A208" s="92" t="s">
        <v>237</v>
      </c>
      <c r="B208" s="93">
        <v>46109.745940046298</v>
      </c>
      <c r="C208" s="94" t="s">
        <v>235</v>
      </c>
      <c r="D208" s="95" t="s">
        <v>275</v>
      </c>
      <c r="E208" s="95" t="s">
        <v>141</v>
      </c>
      <c r="F208" s="95" t="s">
        <v>236</v>
      </c>
      <c r="G208" s="92"/>
      <c r="H208" s="95" t="s">
        <v>276</v>
      </c>
      <c r="I208" s="97">
        <v>41.18</v>
      </c>
    </row>
    <row r="209" spans="1:9" x14ac:dyDescent="0.25">
      <c r="A209" s="92" t="s">
        <v>237</v>
      </c>
      <c r="B209" s="93">
        <v>46109.746420567128</v>
      </c>
      <c r="C209" s="94" t="s">
        <v>235</v>
      </c>
      <c r="D209" s="95" t="s">
        <v>275</v>
      </c>
      <c r="E209" s="95" t="s">
        <v>141</v>
      </c>
      <c r="F209" s="95" t="s">
        <v>236</v>
      </c>
      <c r="G209" s="92"/>
      <c r="H209" s="95" t="s">
        <v>276</v>
      </c>
      <c r="I209" s="97">
        <v>41.42</v>
      </c>
    </row>
    <row r="210" spans="1:9" x14ac:dyDescent="0.25">
      <c r="A210" s="92" t="s">
        <v>237</v>
      </c>
      <c r="B210" s="93">
        <v>46109.746897916666</v>
      </c>
      <c r="C210" s="94" t="s">
        <v>235</v>
      </c>
      <c r="D210" s="95" t="s">
        <v>275</v>
      </c>
      <c r="E210" s="95" t="s">
        <v>141</v>
      </c>
      <c r="F210" s="95" t="s">
        <v>236</v>
      </c>
      <c r="G210" s="92"/>
      <c r="H210" s="95" t="s">
        <v>276</v>
      </c>
      <c r="I210" s="97">
        <v>41.258000000000003</v>
      </c>
    </row>
    <row r="211" spans="1:9" x14ac:dyDescent="0.25">
      <c r="A211" s="92" t="s">
        <v>237</v>
      </c>
      <c r="B211" s="93">
        <v>46109.747374247687</v>
      </c>
      <c r="C211" s="94" t="s">
        <v>235</v>
      </c>
      <c r="D211" s="95" t="s">
        <v>275</v>
      </c>
      <c r="E211" s="95" t="s">
        <v>141</v>
      </c>
      <c r="F211" s="95" t="s">
        <v>236</v>
      </c>
      <c r="G211" s="92"/>
      <c r="H211" s="95" t="s">
        <v>276</v>
      </c>
      <c r="I211" s="97">
        <v>41.155000000000001</v>
      </c>
    </row>
    <row r="212" spans="1:9" x14ac:dyDescent="0.25">
      <c r="A212" s="92" t="s">
        <v>237</v>
      </c>
      <c r="B212" s="93">
        <v>46109.747848587962</v>
      </c>
      <c r="C212" s="94" t="s">
        <v>235</v>
      </c>
      <c r="D212" s="95" t="s">
        <v>275</v>
      </c>
      <c r="E212" s="95" t="s">
        <v>141</v>
      </c>
      <c r="F212" s="95" t="s">
        <v>236</v>
      </c>
      <c r="G212" s="92"/>
      <c r="H212" s="95" t="s">
        <v>276</v>
      </c>
      <c r="I212" s="97">
        <v>40.976999999999997</v>
      </c>
    </row>
    <row r="213" spans="1:9" x14ac:dyDescent="0.25">
      <c r="A213" s="92" t="s">
        <v>237</v>
      </c>
      <c r="B213" s="93">
        <v>46109.748322870371</v>
      </c>
      <c r="C213" s="94" t="s">
        <v>235</v>
      </c>
      <c r="D213" s="95" t="s">
        <v>275</v>
      </c>
      <c r="E213" s="95" t="s">
        <v>141</v>
      </c>
      <c r="F213" s="95" t="s">
        <v>236</v>
      </c>
      <c r="G213" s="92"/>
      <c r="H213" s="95" t="s">
        <v>276</v>
      </c>
      <c r="I213" s="97">
        <v>41.045999999999999</v>
      </c>
    </row>
    <row r="214" spans="1:9" x14ac:dyDescent="0.25">
      <c r="A214" s="92" t="s">
        <v>237</v>
      </c>
      <c r="B214" s="93">
        <v>46109.748808483797</v>
      </c>
      <c r="C214" s="94" t="s">
        <v>235</v>
      </c>
      <c r="D214" s="95" t="s">
        <v>275</v>
      </c>
      <c r="E214" s="95" t="s">
        <v>141</v>
      </c>
      <c r="F214" s="95" t="s">
        <v>236</v>
      </c>
      <c r="G214" s="92"/>
      <c r="H214" s="95" t="s">
        <v>276</v>
      </c>
      <c r="I214" s="97">
        <v>41.881</v>
      </c>
    </row>
    <row r="215" spans="1:9" x14ac:dyDescent="0.25">
      <c r="A215" s="92" t="s">
        <v>237</v>
      </c>
      <c r="B215" s="93">
        <v>46109.750024548608</v>
      </c>
      <c r="C215" s="94" t="s">
        <v>235</v>
      </c>
      <c r="D215" s="95" t="s">
        <v>275</v>
      </c>
      <c r="E215" s="95" t="s">
        <v>141</v>
      </c>
      <c r="F215" s="95" t="s">
        <v>236</v>
      </c>
      <c r="G215" s="92"/>
      <c r="H215" s="95" t="s">
        <v>276</v>
      </c>
      <c r="I215" s="97">
        <v>105.08199999999999</v>
      </c>
    </row>
    <row r="216" spans="1:9" x14ac:dyDescent="0.25">
      <c r="A216" s="92" t="s">
        <v>237</v>
      </c>
      <c r="B216" s="93">
        <v>46109.750522245369</v>
      </c>
      <c r="C216" s="94" t="s">
        <v>235</v>
      </c>
      <c r="D216" s="95" t="s">
        <v>275</v>
      </c>
      <c r="E216" s="95" t="s">
        <v>141</v>
      </c>
      <c r="F216" s="95" t="s">
        <v>236</v>
      </c>
      <c r="G216" s="92"/>
      <c r="H216" s="95" t="s">
        <v>276</v>
      </c>
      <c r="I216" s="97">
        <v>43.055999999999997</v>
      </c>
    </row>
    <row r="217" spans="1:9" x14ac:dyDescent="0.25">
      <c r="A217" s="92" t="s">
        <v>237</v>
      </c>
      <c r="B217" s="93">
        <v>46109.751024444442</v>
      </c>
      <c r="C217" s="94" t="s">
        <v>235</v>
      </c>
      <c r="D217" s="95" t="s">
        <v>275</v>
      </c>
      <c r="E217" s="95" t="s">
        <v>141</v>
      </c>
      <c r="F217" s="95" t="s">
        <v>236</v>
      </c>
      <c r="G217" s="92"/>
      <c r="H217" s="95" t="s">
        <v>276</v>
      </c>
      <c r="I217" s="97">
        <v>43.332000000000001</v>
      </c>
    </row>
    <row r="218" spans="1:9" x14ac:dyDescent="0.25">
      <c r="A218" s="92" t="s">
        <v>237</v>
      </c>
      <c r="B218" s="93">
        <v>46109.751517025463</v>
      </c>
      <c r="C218" s="94" t="s">
        <v>235</v>
      </c>
      <c r="D218" s="95" t="s">
        <v>275</v>
      </c>
      <c r="E218" s="95" t="s">
        <v>141</v>
      </c>
      <c r="F218" s="95" t="s">
        <v>236</v>
      </c>
      <c r="G218" s="92"/>
      <c r="H218" s="95" t="s">
        <v>276</v>
      </c>
      <c r="I218" s="97">
        <v>42.637</v>
      </c>
    </row>
    <row r="219" spans="1:9" x14ac:dyDescent="0.25">
      <c r="A219" s="92" t="s">
        <v>237</v>
      </c>
      <c r="B219" s="93">
        <v>46109.752023564812</v>
      </c>
      <c r="C219" s="94" t="s">
        <v>235</v>
      </c>
      <c r="D219" s="95" t="s">
        <v>275</v>
      </c>
      <c r="E219" s="95" t="s">
        <v>141</v>
      </c>
      <c r="F219" s="95" t="s">
        <v>236</v>
      </c>
      <c r="G219" s="92"/>
      <c r="H219" s="95" t="s">
        <v>276</v>
      </c>
      <c r="I219" s="97">
        <v>43.744</v>
      </c>
    </row>
    <row r="220" spans="1:9" x14ac:dyDescent="0.25">
      <c r="A220" s="92" t="s">
        <v>237</v>
      </c>
      <c r="B220" s="93">
        <v>46109.752517835645</v>
      </c>
      <c r="C220" s="94" t="s">
        <v>235</v>
      </c>
      <c r="D220" s="95" t="s">
        <v>275</v>
      </c>
      <c r="E220" s="95" t="s">
        <v>141</v>
      </c>
      <c r="F220" s="95" t="s">
        <v>236</v>
      </c>
      <c r="G220" s="92"/>
      <c r="H220" s="95" t="s">
        <v>276</v>
      </c>
      <c r="I220" s="97">
        <v>42.646999999999998</v>
      </c>
    </row>
    <row r="221" spans="1:9" x14ac:dyDescent="0.25">
      <c r="A221" s="92" t="s">
        <v>237</v>
      </c>
      <c r="B221" s="93">
        <v>46109.753014814814</v>
      </c>
      <c r="C221" s="94" t="s">
        <v>235</v>
      </c>
      <c r="D221" s="95" t="s">
        <v>275</v>
      </c>
      <c r="E221" s="95" t="s">
        <v>141</v>
      </c>
      <c r="F221" s="95" t="s">
        <v>236</v>
      </c>
      <c r="G221" s="92"/>
      <c r="H221" s="95" t="s">
        <v>276</v>
      </c>
      <c r="I221" s="97">
        <v>42.902999999999999</v>
      </c>
    </row>
    <row r="222" spans="1:9" x14ac:dyDescent="0.25">
      <c r="A222" s="92" t="s">
        <v>237</v>
      </c>
      <c r="B222" s="93">
        <v>46109.753503252316</v>
      </c>
      <c r="C222" s="94" t="s">
        <v>235</v>
      </c>
      <c r="D222" s="95" t="s">
        <v>275</v>
      </c>
      <c r="E222" s="95" t="s">
        <v>141</v>
      </c>
      <c r="F222" s="95" t="s">
        <v>236</v>
      </c>
      <c r="G222" s="92"/>
      <c r="H222" s="95" t="s">
        <v>276</v>
      </c>
      <c r="I222" s="97">
        <v>42.274999999999999</v>
      </c>
    </row>
    <row r="223" spans="1:9" x14ac:dyDescent="0.25">
      <c r="A223" s="92" t="s">
        <v>237</v>
      </c>
      <c r="B223" s="93">
        <v>46109.754004548609</v>
      </c>
      <c r="C223" s="94" t="s">
        <v>235</v>
      </c>
      <c r="D223" s="95" t="s">
        <v>275</v>
      </c>
      <c r="E223" s="95" t="s">
        <v>141</v>
      </c>
      <c r="F223" s="95" t="s">
        <v>236</v>
      </c>
      <c r="G223" s="92"/>
      <c r="H223" s="95" t="s">
        <v>276</v>
      </c>
      <c r="I223" s="97">
        <v>43.354999999999997</v>
      </c>
    </row>
    <row r="224" spans="1:9" x14ac:dyDescent="0.25">
      <c r="A224" s="92" t="s">
        <v>237</v>
      </c>
      <c r="B224" s="93">
        <v>46109.754507083329</v>
      </c>
      <c r="C224" s="94" t="s">
        <v>235</v>
      </c>
      <c r="D224" s="95" t="s">
        <v>275</v>
      </c>
      <c r="E224" s="95" t="s">
        <v>141</v>
      </c>
      <c r="F224" s="95" t="s">
        <v>236</v>
      </c>
      <c r="G224" s="92"/>
      <c r="H224" s="95" t="s">
        <v>276</v>
      </c>
      <c r="I224" s="97">
        <v>43.311</v>
      </c>
    </row>
    <row r="225" spans="1:9" x14ac:dyDescent="0.25">
      <c r="A225" s="92" t="s">
        <v>237</v>
      </c>
      <c r="B225" s="93">
        <v>46109.754996226853</v>
      </c>
      <c r="C225" s="94" t="s">
        <v>235</v>
      </c>
      <c r="D225" s="95" t="s">
        <v>275</v>
      </c>
      <c r="E225" s="95" t="s">
        <v>141</v>
      </c>
      <c r="F225" s="95" t="s">
        <v>236</v>
      </c>
      <c r="G225" s="92"/>
      <c r="H225" s="95" t="s">
        <v>276</v>
      </c>
      <c r="I225" s="97">
        <v>42.305999999999997</v>
      </c>
    </row>
    <row r="226" spans="1:9" x14ac:dyDescent="0.25">
      <c r="A226" s="92" t="s">
        <v>237</v>
      </c>
      <c r="B226" s="93">
        <v>46109.755485474532</v>
      </c>
      <c r="C226" s="94" t="s">
        <v>235</v>
      </c>
      <c r="D226" s="95" t="s">
        <v>275</v>
      </c>
      <c r="E226" s="95" t="s">
        <v>141</v>
      </c>
      <c r="F226" s="95" t="s">
        <v>236</v>
      </c>
      <c r="G226" s="92"/>
      <c r="H226" s="95" t="s">
        <v>276</v>
      </c>
      <c r="I226" s="97">
        <v>42.238</v>
      </c>
    </row>
    <row r="227" spans="1:9" x14ac:dyDescent="0.25">
      <c r="A227" s="92" t="s">
        <v>237</v>
      </c>
      <c r="B227" s="93">
        <v>46109.755975011569</v>
      </c>
      <c r="C227" s="94" t="s">
        <v>235</v>
      </c>
      <c r="D227" s="95" t="s">
        <v>275</v>
      </c>
      <c r="E227" s="95" t="s">
        <v>141</v>
      </c>
      <c r="F227" s="95" t="s">
        <v>236</v>
      </c>
      <c r="G227" s="92"/>
      <c r="H227" s="95" t="s">
        <v>276</v>
      </c>
      <c r="I227" s="97">
        <v>42.313000000000002</v>
      </c>
    </row>
    <row r="228" spans="1:9" x14ac:dyDescent="0.25">
      <c r="A228" s="92" t="s">
        <v>237</v>
      </c>
      <c r="B228" s="93">
        <v>46109.756463703699</v>
      </c>
      <c r="C228" s="94" t="s">
        <v>235</v>
      </c>
      <c r="D228" s="95" t="s">
        <v>275</v>
      </c>
      <c r="E228" s="95" t="s">
        <v>141</v>
      </c>
      <c r="F228" s="95" t="s">
        <v>236</v>
      </c>
      <c r="G228" s="92"/>
      <c r="H228" s="95" t="s">
        <v>276</v>
      </c>
      <c r="I228" s="97">
        <v>42.220999999999997</v>
      </c>
    </row>
    <row r="229" spans="1:9" x14ac:dyDescent="0.25">
      <c r="A229" s="92" t="s">
        <v>237</v>
      </c>
      <c r="B229" s="93">
        <v>46109.756951655094</v>
      </c>
      <c r="C229" s="94" t="s">
        <v>235</v>
      </c>
      <c r="D229" s="95" t="s">
        <v>275</v>
      </c>
      <c r="E229" s="95" t="s">
        <v>141</v>
      </c>
      <c r="F229" s="95" t="s">
        <v>236</v>
      </c>
      <c r="G229" s="92"/>
      <c r="H229" s="95" t="s">
        <v>276</v>
      </c>
      <c r="I229" s="97">
        <v>42.133000000000003</v>
      </c>
    </row>
    <row r="230" spans="1:9" x14ac:dyDescent="0.25">
      <c r="A230" s="92" t="s">
        <v>237</v>
      </c>
      <c r="B230" s="93">
        <v>46109.757439421293</v>
      </c>
      <c r="C230" s="94" t="s">
        <v>235</v>
      </c>
      <c r="D230" s="95" t="s">
        <v>275</v>
      </c>
      <c r="E230" s="95" t="s">
        <v>141</v>
      </c>
      <c r="F230" s="95" t="s">
        <v>236</v>
      </c>
      <c r="G230" s="92"/>
      <c r="H230" s="95" t="s">
        <v>276</v>
      </c>
      <c r="I230" s="97">
        <v>42.146000000000001</v>
      </c>
    </row>
    <row r="231" spans="1:9" x14ac:dyDescent="0.25">
      <c r="A231" s="92" t="s">
        <v>237</v>
      </c>
      <c r="B231" s="93">
        <v>46109.757938043978</v>
      </c>
      <c r="C231" s="94" t="s">
        <v>235</v>
      </c>
      <c r="D231" s="95" t="s">
        <v>275</v>
      </c>
      <c r="E231" s="95" t="s">
        <v>141</v>
      </c>
      <c r="F231" s="95" t="s">
        <v>236</v>
      </c>
      <c r="G231" s="92"/>
      <c r="H231" s="95" t="s">
        <v>276</v>
      </c>
      <c r="I231" s="97">
        <v>43.093000000000004</v>
      </c>
    </row>
    <row r="232" spans="1:9" x14ac:dyDescent="0.25">
      <c r="A232" s="92" t="s">
        <v>237</v>
      </c>
      <c r="B232" s="93">
        <v>46109.758426342589</v>
      </c>
      <c r="C232" s="94" t="s">
        <v>235</v>
      </c>
      <c r="D232" s="95" t="s">
        <v>275</v>
      </c>
      <c r="E232" s="95" t="s">
        <v>141</v>
      </c>
      <c r="F232" s="95" t="s">
        <v>236</v>
      </c>
      <c r="G232" s="92"/>
      <c r="H232" s="95" t="s">
        <v>276</v>
      </c>
      <c r="I232" s="97">
        <v>42.29</v>
      </c>
    </row>
    <row r="233" spans="1:9" x14ac:dyDescent="0.25">
      <c r="A233" s="92" t="s">
        <v>237</v>
      </c>
      <c r="B233" s="93">
        <v>46109.758915416664</v>
      </c>
      <c r="C233" s="94" t="s">
        <v>235</v>
      </c>
      <c r="D233" s="95" t="s">
        <v>275</v>
      </c>
      <c r="E233" s="95" t="s">
        <v>141</v>
      </c>
      <c r="F233" s="95" t="s">
        <v>236</v>
      </c>
      <c r="G233" s="92"/>
      <c r="H233" s="95" t="s">
        <v>276</v>
      </c>
      <c r="I233" s="97">
        <v>42.185000000000002</v>
      </c>
    </row>
    <row r="234" spans="1:9" x14ac:dyDescent="0.25">
      <c r="A234" s="92" t="s">
        <v>237</v>
      </c>
      <c r="B234" s="93">
        <v>46109.759403240736</v>
      </c>
      <c r="C234" s="94" t="s">
        <v>235</v>
      </c>
      <c r="D234" s="95" t="s">
        <v>275</v>
      </c>
      <c r="E234" s="95" t="s">
        <v>141</v>
      </c>
      <c r="F234" s="95" t="s">
        <v>236</v>
      </c>
      <c r="G234" s="92"/>
      <c r="H234" s="95" t="s">
        <v>276</v>
      </c>
      <c r="I234" s="97">
        <v>42.106999999999999</v>
      </c>
    </row>
    <row r="235" spans="1:9" x14ac:dyDescent="0.25">
      <c r="A235" s="92" t="s">
        <v>237</v>
      </c>
      <c r="B235" s="93">
        <v>46109.75988982639</v>
      </c>
      <c r="C235" s="94" t="s">
        <v>235</v>
      </c>
      <c r="D235" s="95" t="s">
        <v>275</v>
      </c>
      <c r="E235" s="95" t="s">
        <v>141</v>
      </c>
      <c r="F235" s="95" t="s">
        <v>236</v>
      </c>
      <c r="G235" s="92"/>
      <c r="H235" s="95" t="s">
        <v>276</v>
      </c>
      <c r="I235" s="97">
        <v>42.139000000000003</v>
      </c>
    </row>
    <row r="236" spans="1:9" x14ac:dyDescent="0.25">
      <c r="A236" s="92" t="s">
        <v>237</v>
      </c>
      <c r="B236" s="93">
        <v>46109.760381284723</v>
      </c>
      <c r="C236" s="94" t="s">
        <v>235</v>
      </c>
      <c r="D236" s="95" t="s">
        <v>275</v>
      </c>
      <c r="E236" s="95" t="s">
        <v>141</v>
      </c>
      <c r="F236" s="95" t="s">
        <v>236</v>
      </c>
      <c r="G236" s="92"/>
      <c r="H236" s="95" t="s">
        <v>276</v>
      </c>
      <c r="I236" s="97">
        <v>42.384999999999998</v>
      </c>
    </row>
    <row r="237" spans="1:9" x14ac:dyDescent="0.25">
      <c r="A237" s="92" t="s">
        <v>237</v>
      </c>
      <c r="B237" s="93">
        <v>46109.760878321758</v>
      </c>
      <c r="C237" s="94" t="s">
        <v>235</v>
      </c>
      <c r="D237" s="95" t="s">
        <v>275</v>
      </c>
      <c r="E237" s="95" t="s">
        <v>141</v>
      </c>
      <c r="F237" s="95" t="s">
        <v>236</v>
      </c>
      <c r="G237" s="92"/>
      <c r="H237" s="95" t="s">
        <v>276</v>
      </c>
      <c r="I237" s="97">
        <v>42.915999999999997</v>
      </c>
    </row>
    <row r="238" spans="1:9" x14ac:dyDescent="0.25">
      <c r="A238" s="92" t="s">
        <v>237</v>
      </c>
      <c r="B238" s="93">
        <v>46109.761362199075</v>
      </c>
      <c r="C238" s="94" t="s">
        <v>235</v>
      </c>
      <c r="D238" s="95" t="s">
        <v>275</v>
      </c>
      <c r="E238" s="95" t="s">
        <v>141</v>
      </c>
      <c r="F238" s="95" t="s">
        <v>236</v>
      </c>
      <c r="G238" s="92"/>
      <c r="H238" s="95" t="s">
        <v>276</v>
      </c>
      <c r="I238" s="97">
        <v>41.899000000000001</v>
      </c>
    </row>
    <row r="239" spans="1:9" x14ac:dyDescent="0.25">
      <c r="A239" s="92" t="s">
        <v>237</v>
      </c>
      <c r="B239" s="93">
        <v>46109.761847002315</v>
      </c>
      <c r="C239" s="94" t="s">
        <v>235</v>
      </c>
      <c r="D239" s="95" t="s">
        <v>275</v>
      </c>
      <c r="E239" s="95" t="s">
        <v>141</v>
      </c>
      <c r="F239" s="95" t="s">
        <v>236</v>
      </c>
      <c r="G239" s="92"/>
      <c r="H239" s="95" t="s">
        <v>276</v>
      </c>
      <c r="I239" s="97">
        <v>41.908000000000001</v>
      </c>
    </row>
    <row r="240" spans="1:9" x14ac:dyDescent="0.25">
      <c r="A240" s="92" t="s">
        <v>237</v>
      </c>
      <c r="B240" s="93">
        <v>46109.762328923607</v>
      </c>
      <c r="C240" s="94" t="s">
        <v>235</v>
      </c>
      <c r="D240" s="95" t="s">
        <v>275</v>
      </c>
      <c r="E240" s="95" t="s">
        <v>141</v>
      </c>
      <c r="F240" s="95" t="s">
        <v>236</v>
      </c>
      <c r="G240" s="92"/>
      <c r="H240" s="95" t="s">
        <v>276</v>
      </c>
      <c r="I240" s="97">
        <v>41.551000000000002</v>
      </c>
    </row>
    <row r="241" spans="1:9" x14ac:dyDescent="0.25">
      <c r="A241" s="92" t="s">
        <v>237</v>
      </c>
      <c r="B241" s="93">
        <v>46109.762812754627</v>
      </c>
      <c r="C241" s="94" t="s">
        <v>235</v>
      </c>
      <c r="D241" s="95" t="s">
        <v>275</v>
      </c>
      <c r="E241" s="95" t="s">
        <v>141</v>
      </c>
      <c r="F241" s="95" t="s">
        <v>236</v>
      </c>
      <c r="G241" s="92"/>
      <c r="H241" s="95" t="s">
        <v>276</v>
      </c>
      <c r="I241" s="97">
        <v>41.847000000000001</v>
      </c>
    </row>
    <row r="242" spans="1:9" x14ac:dyDescent="0.25">
      <c r="A242" s="92" t="s">
        <v>237</v>
      </c>
      <c r="B242" s="93">
        <v>46109.763296516205</v>
      </c>
      <c r="C242" s="94" t="s">
        <v>235</v>
      </c>
      <c r="D242" s="95" t="s">
        <v>275</v>
      </c>
      <c r="E242" s="95" t="s">
        <v>141</v>
      </c>
      <c r="F242" s="95" t="s">
        <v>236</v>
      </c>
      <c r="G242" s="92"/>
      <c r="H242" s="95" t="s">
        <v>276</v>
      </c>
      <c r="I242" s="97">
        <v>41.744</v>
      </c>
    </row>
    <row r="243" spans="1:9" x14ac:dyDescent="0.25">
      <c r="A243" s="92" t="s">
        <v>237</v>
      </c>
      <c r="B243" s="93">
        <v>46109.763782708331</v>
      </c>
      <c r="C243" s="94" t="s">
        <v>235</v>
      </c>
      <c r="D243" s="95" t="s">
        <v>275</v>
      </c>
      <c r="E243" s="95" t="s">
        <v>141</v>
      </c>
      <c r="F243" s="95" t="s">
        <v>236</v>
      </c>
      <c r="G243" s="92"/>
      <c r="H243" s="95" t="s">
        <v>276</v>
      </c>
      <c r="I243" s="97">
        <v>42.034999999999997</v>
      </c>
    </row>
    <row r="244" spans="1:9" x14ac:dyDescent="0.25">
      <c r="A244" s="92" t="s">
        <v>237</v>
      </c>
      <c r="B244" s="93">
        <v>46109.764269976848</v>
      </c>
      <c r="C244" s="94" t="s">
        <v>235</v>
      </c>
      <c r="D244" s="95" t="s">
        <v>275</v>
      </c>
      <c r="E244" s="95" t="s">
        <v>141</v>
      </c>
      <c r="F244" s="95" t="s">
        <v>236</v>
      </c>
      <c r="G244" s="92"/>
      <c r="H244" s="95" t="s">
        <v>276</v>
      </c>
      <c r="I244" s="97">
        <v>42.095999999999997</v>
      </c>
    </row>
    <row r="245" spans="1:9" x14ac:dyDescent="0.25">
      <c r="A245" s="92" t="s">
        <v>237</v>
      </c>
      <c r="B245" s="93">
        <v>46109.764755763885</v>
      </c>
      <c r="C245" s="94" t="s">
        <v>235</v>
      </c>
      <c r="D245" s="95" t="s">
        <v>275</v>
      </c>
      <c r="E245" s="95" t="s">
        <v>141</v>
      </c>
      <c r="F245" s="95" t="s">
        <v>236</v>
      </c>
      <c r="G245" s="92"/>
      <c r="H245" s="95" t="s">
        <v>276</v>
      </c>
      <c r="I245" s="97">
        <v>42.051000000000002</v>
      </c>
    </row>
    <row r="246" spans="1:9" x14ac:dyDescent="0.25">
      <c r="A246" s="92" t="s">
        <v>237</v>
      </c>
      <c r="B246" s="93">
        <v>46109.765978310184</v>
      </c>
      <c r="C246" s="94" t="s">
        <v>235</v>
      </c>
      <c r="D246" s="95" t="s">
        <v>275</v>
      </c>
      <c r="E246" s="95" t="s">
        <v>141</v>
      </c>
      <c r="F246" s="95" t="s">
        <v>236</v>
      </c>
      <c r="G246" s="92"/>
      <c r="H246" s="95" t="s">
        <v>276</v>
      </c>
      <c r="I246" s="97">
        <v>105.539</v>
      </c>
    </row>
    <row r="247" spans="1:9" x14ac:dyDescent="0.25">
      <c r="A247" s="92" t="s">
        <v>237</v>
      </c>
      <c r="B247" s="93">
        <v>46109.766489074071</v>
      </c>
      <c r="C247" s="94" t="s">
        <v>235</v>
      </c>
      <c r="D247" s="95" t="s">
        <v>275</v>
      </c>
      <c r="E247" s="95" t="s">
        <v>141</v>
      </c>
      <c r="F247" s="95" t="s">
        <v>236</v>
      </c>
      <c r="G247" s="92"/>
      <c r="H247" s="95" t="s">
        <v>276</v>
      </c>
      <c r="I247" s="97">
        <v>44.116</v>
      </c>
    </row>
    <row r="248" spans="1:9" x14ac:dyDescent="0.25">
      <c r="A248" s="92" t="s">
        <v>237</v>
      </c>
      <c r="B248" s="93">
        <v>46109.766975902778</v>
      </c>
      <c r="C248" s="94" t="s">
        <v>235</v>
      </c>
      <c r="D248" s="95" t="s">
        <v>275</v>
      </c>
      <c r="E248" s="95" t="s">
        <v>141</v>
      </c>
      <c r="F248" s="95" t="s">
        <v>236</v>
      </c>
      <c r="G248" s="92"/>
      <c r="H248" s="95" t="s">
        <v>276</v>
      </c>
      <c r="I248" s="97">
        <v>42.084000000000003</v>
      </c>
    </row>
    <row r="249" spans="1:9" x14ac:dyDescent="0.25">
      <c r="A249" s="92" t="s">
        <v>237</v>
      </c>
      <c r="B249" s="93">
        <v>46109.767457719907</v>
      </c>
      <c r="C249" s="94" t="s">
        <v>235</v>
      </c>
      <c r="D249" s="95" t="s">
        <v>275</v>
      </c>
      <c r="E249" s="95" t="s">
        <v>141</v>
      </c>
      <c r="F249" s="95" t="s">
        <v>236</v>
      </c>
      <c r="G249" s="92"/>
      <c r="H249" s="95" t="s">
        <v>276</v>
      </c>
      <c r="I249" s="97">
        <v>41.606000000000002</v>
      </c>
    </row>
    <row r="250" spans="1:9" x14ac:dyDescent="0.25">
      <c r="A250" s="92" t="s">
        <v>237</v>
      </c>
      <c r="B250" s="93">
        <v>46109.767947986111</v>
      </c>
      <c r="C250" s="94" t="s">
        <v>235</v>
      </c>
      <c r="D250" s="95" t="s">
        <v>275</v>
      </c>
      <c r="E250" s="95" t="s">
        <v>141</v>
      </c>
      <c r="F250" s="95" t="s">
        <v>236</v>
      </c>
      <c r="G250" s="92"/>
      <c r="H250" s="95" t="s">
        <v>276</v>
      </c>
      <c r="I250" s="97">
        <v>42.34</v>
      </c>
    </row>
    <row r="251" spans="1:9" x14ac:dyDescent="0.25">
      <c r="A251" s="92" t="s">
        <v>237</v>
      </c>
      <c r="B251" s="93">
        <v>46109.768427372685</v>
      </c>
      <c r="C251" s="94" t="s">
        <v>235</v>
      </c>
      <c r="D251" s="95" t="s">
        <v>275</v>
      </c>
      <c r="E251" s="95" t="s">
        <v>141</v>
      </c>
      <c r="F251" s="95" t="s">
        <v>236</v>
      </c>
      <c r="G251" s="92"/>
      <c r="H251" s="95" t="s">
        <v>276</v>
      </c>
      <c r="I251" s="97">
        <v>41.429000000000002</v>
      </c>
    </row>
    <row r="252" spans="1:9" x14ac:dyDescent="0.25">
      <c r="A252" s="92" t="s">
        <v>237</v>
      </c>
      <c r="B252" s="93">
        <v>46109.76891244213</v>
      </c>
      <c r="C252" s="94" t="s">
        <v>235</v>
      </c>
      <c r="D252" s="95" t="s">
        <v>275</v>
      </c>
      <c r="E252" s="95" t="s">
        <v>141</v>
      </c>
      <c r="F252" s="95" t="s">
        <v>236</v>
      </c>
      <c r="G252" s="92"/>
      <c r="H252" s="95" t="s">
        <v>276</v>
      </c>
      <c r="I252" s="97">
        <v>41.935000000000002</v>
      </c>
    </row>
    <row r="253" spans="1:9" x14ac:dyDescent="0.25">
      <c r="A253" s="92" t="s">
        <v>237</v>
      </c>
      <c r="B253" s="93">
        <v>46109.769399050921</v>
      </c>
      <c r="C253" s="94" t="s">
        <v>235</v>
      </c>
      <c r="D253" s="95" t="s">
        <v>275</v>
      </c>
      <c r="E253" s="95" t="s">
        <v>141</v>
      </c>
      <c r="F253" s="95" t="s">
        <v>236</v>
      </c>
      <c r="G253" s="92"/>
      <c r="H253" s="95" t="s">
        <v>276</v>
      </c>
      <c r="I253" s="97">
        <v>42.024000000000001</v>
      </c>
    </row>
    <row r="254" spans="1:9" x14ac:dyDescent="0.25">
      <c r="A254" s="92" t="s">
        <v>237</v>
      </c>
      <c r="B254" s="93">
        <v>46109.769882256944</v>
      </c>
      <c r="C254" s="94" t="s">
        <v>235</v>
      </c>
      <c r="D254" s="95" t="s">
        <v>275</v>
      </c>
      <c r="E254" s="95" t="s">
        <v>141</v>
      </c>
      <c r="F254" s="95" t="s">
        <v>236</v>
      </c>
      <c r="G254" s="92"/>
      <c r="H254" s="95" t="s">
        <v>276</v>
      </c>
      <c r="I254" s="97">
        <v>41.780999999999999</v>
      </c>
    </row>
    <row r="255" spans="1:9" x14ac:dyDescent="0.25">
      <c r="A255" s="92" t="s">
        <v>237</v>
      </c>
      <c r="B255" s="93">
        <v>46109.770359062495</v>
      </c>
      <c r="C255" s="94" t="s">
        <v>235</v>
      </c>
      <c r="D255" s="95" t="s">
        <v>275</v>
      </c>
      <c r="E255" s="95" t="s">
        <v>141</v>
      </c>
      <c r="F255" s="95" t="s">
        <v>236</v>
      </c>
      <c r="G255" s="92"/>
      <c r="H255" s="95" t="s">
        <v>276</v>
      </c>
      <c r="I255" s="97">
        <v>41.241999999999997</v>
      </c>
    </row>
    <row r="256" spans="1:9" x14ac:dyDescent="0.25">
      <c r="A256" s="92" t="s">
        <v>237</v>
      </c>
      <c r="B256" s="93">
        <v>46109.770837094904</v>
      </c>
      <c r="C256" s="94" t="s">
        <v>235</v>
      </c>
      <c r="D256" s="95" t="s">
        <v>275</v>
      </c>
      <c r="E256" s="95" t="s">
        <v>141</v>
      </c>
      <c r="F256" s="95" t="s">
        <v>236</v>
      </c>
      <c r="G256" s="92"/>
      <c r="H256" s="95" t="s">
        <v>276</v>
      </c>
      <c r="I256" s="97">
        <v>41.277000000000001</v>
      </c>
    </row>
    <row r="257" spans="1:9" x14ac:dyDescent="0.25">
      <c r="A257" s="92" t="s">
        <v>237</v>
      </c>
      <c r="B257" s="93">
        <v>46109.771314571757</v>
      </c>
      <c r="C257" s="94" t="s">
        <v>235</v>
      </c>
      <c r="D257" s="95" t="s">
        <v>275</v>
      </c>
      <c r="E257" s="95" t="s">
        <v>141</v>
      </c>
      <c r="F257" s="95" t="s">
        <v>236</v>
      </c>
      <c r="G257" s="92"/>
      <c r="H257" s="95" t="s">
        <v>276</v>
      </c>
      <c r="I257" s="97">
        <v>41.241999999999997</v>
      </c>
    </row>
    <row r="258" spans="1:9" x14ac:dyDescent="0.25">
      <c r="A258" s="92" t="s">
        <v>237</v>
      </c>
      <c r="B258" s="93">
        <v>46109.771793599532</v>
      </c>
      <c r="C258" s="94" t="s">
        <v>235</v>
      </c>
      <c r="D258" s="95" t="s">
        <v>275</v>
      </c>
      <c r="E258" s="95" t="s">
        <v>141</v>
      </c>
      <c r="F258" s="95" t="s">
        <v>236</v>
      </c>
      <c r="G258" s="92"/>
      <c r="H258" s="95" t="s">
        <v>276</v>
      </c>
      <c r="I258" s="97">
        <v>41.389000000000003</v>
      </c>
    </row>
    <row r="259" spans="1:9" x14ac:dyDescent="0.25">
      <c r="A259" s="92" t="s">
        <v>237</v>
      </c>
      <c r="B259" s="93">
        <v>46109.772270729161</v>
      </c>
      <c r="C259" s="94" t="s">
        <v>235</v>
      </c>
      <c r="D259" s="95" t="s">
        <v>275</v>
      </c>
      <c r="E259" s="95" t="s">
        <v>141</v>
      </c>
      <c r="F259" s="95" t="s">
        <v>236</v>
      </c>
      <c r="G259" s="92"/>
      <c r="H259" s="95" t="s">
        <v>276</v>
      </c>
      <c r="I259" s="97">
        <v>41.167999999999999</v>
      </c>
    </row>
    <row r="260" spans="1:9" x14ac:dyDescent="0.25">
      <c r="A260" s="92" t="s">
        <v>237</v>
      </c>
      <c r="B260" s="93">
        <v>46109.772749062497</v>
      </c>
      <c r="C260" s="94" t="s">
        <v>235</v>
      </c>
      <c r="D260" s="95" t="s">
        <v>275</v>
      </c>
      <c r="E260" s="95" t="s">
        <v>141</v>
      </c>
      <c r="F260" s="95" t="s">
        <v>236</v>
      </c>
      <c r="G260" s="92"/>
      <c r="H260" s="95" t="s">
        <v>276</v>
      </c>
      <c r="I260" s="97">
        <v>41.289000000000001</v>
      </c>
    </row>
    <row r="261" spans="1:9" x14ac:dyDescent="0.25">
      <c r="A261" s="92" t="s">
        <v>237</v>
      </c>
      <c r="B261" s="93">
        <v>46109.773224467594</v>
      </c>
      <c r="C261" s="94" t="s">
        <v>235</v>
      </c>
      <c r="D261" s="95" t="s">
        <v>275</v>
      </c>
      <c r="E261" s="95" t="s">
        <v>141</v>
      </c>
      <c r="F261" s="95" t="s">
        <v>236</v>
      </c>
      <c r="G261" s="92"/>
      <c r="H261" s="95" t="s">
        <v>276</v>
      </c>
      <c r="I261" s="97">
        <v>41.133000000000003</v>
      </c>
    </row>
    <row r="262" spans="1:9" x14ac:dyDescent="0.25">
      <c r="A262" s="92" t="s">
        <v>237</v>
      </c>
      <c r="B262" s="93">
        <v>46109.773705254629</v>
      </c>
      <c r="C262" s="94" t="s">
        <v>235</v>
      </c>
      <c r="D262" s="95" t="s">
        <v>275</v>
      </c>
      <c r="E262" s="95" t="s">
        <v>141</v>
      </c>
      <c r="F262" s="95" t="s">
        <v>236</v>
      </c>
      <c r="G262" s="92"/>
      <c r="H262" s="95" t="s">
        <v>276</v>
      </c>
      <c r="I262" s="97">
        <v>41.521000000000001</v>
      </c>
    </row>
    <row r="263" spans="1:9" x14ac:dyDescent="0.25">
      <c r="A263" s="92" t="s">
        <v>237</v>
      </c>
      <c r="B263" s="93">
        <v>46109.774183877314</v>
      </c>
      <c r="C263" s="94" t="s">
        <v>235</v>
      </c>
      <c r="D263" s="95" t="s">
        <v>275</v>
      </c>
      <c r="E263" s="95" t="s">
        <v>141</v>
      </c>
      <c r="F263" s="95" t="s">
        <v>236</v>
      </c>
      <c r="G263" s="92"/>
      <c r="H263" s="95" t="s">
        <v>276</v>
      </c>
      <c r="I263" s="97">
        <v>41.341999999999999</v>
      </c>
    </row>
    <row r="264" spans="1:9" x14ac:dyDescent="0.25">
      <c r="A264" s="92" t="s">
        <v>237</v>
      </c>
      <c r="B264" s="93">
        <v>46109.77466210648</v>
      </c>
      <c r="C264" s="94" t="s">
        <v>235</v>
      </c>
      <c r="D264" s="95" t="s">
        <v>275</v>
      </c>
      <c r="E264" s="95" t="s">
        <v>141</v>
      </c>
      <c r="F264" s="95" t="s">
        <v>236</v>
      </c>
      <c r="G264" s="92"/>
      <c r="H264" s="95" t="s">
        <v>276</v>
      </c>
      <c r="I264" s="97">
        <v>41.322000000000003</v>
      </c>
    </row>
    <row r="265" spans="1:9" x14ac:dyDescent="0.25">
      <c r="A265" s="92" t="s">
        <v>237</v>
      </c>
      <c r="B265" s="93">
        <v>46109.775160555553</v>
      </c>
      <c r="C265" s="94" t="s">
        <v>235</v>
      </c>
      <c r="D265" s="95" t="s">
        <v>275</v>
      </c>
      <c r="E265" s="95" t="s">
        <v>141</v>
      </c>
      <c r="F265" s="95" t="s">
        <v>236</v>
      </c>
      <c r="G265" s="92"/>
      <c r="H265" s="95" t="s">
        <v>276</v>
      </c>
      <c r="I265" s="97">
        <v>43.116999999999997</v>
      </c>
    </row>
    <row r="266" spans="1:9" x14ac:dyDescent="0.25">
      <c r="A266" s="92" t="s">
        <v>237</v>
      </c>
      <c r="B266" s="93">
        <v>46109.775641944441</v>
      </c>
      <c r="C266" s="94" t="s">
        <v>235</v>
      </c>
      <c r="D266" s="95" t="s">
        <v>275</v>
      </c>
      <c r="E266" s="95" t="s">
        <v>141</v>
      </c>
      <c r="F266" s="95" t="s">
        <v>236</v>
      </c>
      <c r="G266" s="92"/>
      <c r="H266" s="95" t="s">
        <v>276</v>
      </c>
      <c r="I266" s="97">
        <v>41.542999999999999</v>
      </c>
    </row>
    <row r="267" spans="1:9" x14ac:dyDescent="0.25">
      <c r="A267" s="92" t="s">
        <v>237</v>
      </c>
      <c r="B267" s="93">
        <v>46109.776120185183</v>
      </c>
      <c r="C267" s="94" t="s">
        <v>235</v>
      </c>
      <c r="D267" s="95" t="s">
        <v>275</v>
      </c>
      <c r="E267" s="95" t="s">
        <v>141</v>
      </c>
      <c r="F267" s="95" t="s">
        <v>236</v>
      </c>
      <c r="G267" s="92"/>
      <c r="H267" s="95" t="s">
        <v>276</v>
      </c>
      <c r="I267" s="97">
        <v>41.377000000000002</v>
      </c>
    </row>
    <row r="268" spans="1:9" x14ac:dyDescent="0.25">
      <c r="A268" s="92" t="s">
        <v>237</v>
      </c>
      <c r="B268" s="93">
        <v>46109.776598611112</v>
      </c>
      <c r="C268" s="94" t="s">
        <v>235</v>
      </c>
      <c r="D268" s="95" t="s">
        <v>275</v>
      </c>
      <c r="E268" s="95" t="s">
        <v>141</v>
      </c>
      <c r="F268" s="95" t="s">
        <v>236</v>
      </c>
      <c r="G268" s="92"/>
      <c r="H268" s="95" t="s">
        <v>276</v>
      </c>
      <c r="I268" s="97">
        <v>41.387</v>
      </c>
    </row>
    <row r="269" spans="1:9" x14ac:dyDescent="0.25">
      <c r="A269" s="92" t="s">
        <v>237</v>
      </c>
      <c r="B269" s="93">
        <v>46109.777081192129</v>
      </c>
      <c r="C269" s="94" t="s">
        <v>235</v>
      </c>
      <c r="D269" s="95" t="s">
        <v>275</v>
      </c>
      <c r="E269" s="95" t="s">
        <v>141</v>
      </c>
      <c r="F269" s="95" t="s">
        <v>236</v>
      </c>
      <c r="G269" s="92"/>
      <c r="H269" s="95" t="s">
        <v>276</v>
      </c>
      <c r="I269" s="97">
        <v>41.607999999999997</v>
      </c>
    </row>
    <row r="270" spans="1:9" x14ac:dyDescent="0.25">
      <c r="A270" s="92" t="s">
        <v>237</v>
      </c>
      <c r="B270" s="93">
        <v>46109.777559062495</v>
      </c>
      <c r="C270" s="94" t="s">
        <v>235</v>
      </c>
      <c r="D270" s="95" t="s">
        <v>275</v>
      </c>
      <c r="E270" s="95" t="s">
        <v>141</v>
      </c>
      <c r="F270" s="95" t="s">
        <v>236</v>
      </c>
      <c r="G270" s="92"/>
      <c r="H270" s="95" t="s">
        <v>276</v>
      </c>
      <c r="I270" s="97">
        <v>41.386000000000003</v>
      </c>
    </row>
    <row r="271" spans="1:9" x14ac:dyDescent="0.25">
      <c r="A271" s="92" t="s">
        <v>237</v>
      </c>
      <c r="B271" s="93">
        <v>46109.778045150459</v>
      </c>
      <c r="C271" s="94" t="s">
        <v>235</v>
      </c>
      <c r="D271" s="95" t="s">
        <v>275</v>
      </c>
      <c r="E271" s="95" t="s">
        <v>141</v>
      </c>
      <c r="F271" s="95" t="s">
        <v>236</v>
      </c>
      <c r="G271" s="92"/>
      <c r="H271" s="95" t="s">
        <v>276</v>
      </c>
      <c r="I271" s="97">
        <v>42.014000000000003</v>
      </c>
    </row>
    <row r="272" spans="1:9" x14ac:dyDescent="0.25">
      <c r="A272" s="92" t="s">
        <v>237</v>
      </c>
      <c r="B272" s="93">
        <v>46109.778551550924</v>
      </c>
      <c r="C272" s="94" t="s">
        <v>235</v>
      </c>
      <c r="D272" s="95" t="s">
        <v>275</v>
      </c>
      <c r="E272" s="95" t="s">
        <v>141</v>
      </c>
      <c r="F272" s="95" t="s">
        <v>236</v>
      </c>
      <c r="G272" s="92"/>
      <c r="H272" s="95" t="s">
        <v>276</v>
      </c>
      <c r="I272" s="97">
        <v>43.65</v>
      </c>
    </row>
    <row r="273" spans="1:9" x14ac:dyDescent="0.25">
      <c r="A273" s="92" t="s">
        <v>237</v>
      </c>
      <c r="B273" s="93">
        <v>46109.779776770833</v>
      </c>
      <c r="C273" s="94" t="s">
        <v>235</v>
      </c>
      <c r="D273" s="95" t="s">
        <v>275</v>
      </c>
      <c r="E273" s="95" t="s">
        <v>141</v>
      </c>
      <c r="F273" s="95" t="s">
        <v>236</v>
      </c>
      <c r="G273" s="92"/>
      <c r="H273" s="95" t="s">
        <v>276</v>
      </c>
      <c r="I273" s="97">
        <v>105.914</v>
      </c>
    </row>
    <row r="274" spans="1:9" x14ac:dyDescent="0.25">
      <c r="A274" s="92" t="s">
        <v>237</v>
      </c>
      <c r="B274" s="93">
        <v>46109.780261712964</v>
      </c>
      <c r="C274" s="94" t="s">
        <v>235</v>
      </c>
      <c r="D274" s="95" t="s">
        <v>275</v>
      </c>
      <c r="E274" s="95" t="s">
        <v>141</v>
      </c>
      <c r="F274" s="95" t="s">
        <v>236</v>
      </c>
      <c r="G274" s="92"/>
      <c r="H274" s="95" t="s">
        <v>276</v>
      </c>
      <c r="I274" s="97">
        <v>41.838999999999999</v>
      </c>
    </row>
    <row r="275" spans="1:9" x14ac:dyDescent="0.25">
      <c r="A275" s="92" t="s">
        <v>237</v>
      </c>
      <c r="B275" s="93">
        <v>46109.780749328704</v>
      </c>
      <c r="C275" s="94" t="s">
        <v>235</v>
      </c>
      <c r="D275" s="95" t="s">
        <v>275</v>
      </c>
      <c r="E275" s="95" t="s">
        <v>141</v>
      </c>
      <c r="F275" s="95" t="s">
        <v>236</v>
      </c>
      <c r="G275" s="92"/>
      <c r="H275" s="95" t="s">
        <v>276</v>
      </c>
      <c r="I275" s="97">
        <v>42.106999999999999</v>
      </c>
    </row>
    <row r="276" spans="1:9" x14ac:dyDescent="0.25">
      <c r="A276" s="92" t="s">
        <v>237</v>
      </c>
      <c r="B276" s="93">
        <v>46109.781249120366</v>
      </c>
      <c r="C276" s="94" t="s">
        <v>235</v>
      </c>
      <c r="D276" s="95" t="s">
        <v>275</v>
      </c>
      <c r="E276" s="95" t="s">
        <v>141</v>
      </c>
      <c r="F276" s="95" t="s">
        <v>236</v>
      </c>
      <c r="G276" s="92"/>
      <c r="H276" s="95" t="s">
        <v>276</v>
      </c>
      <c r="I276" s="97">
        <v>43.290999999999997</v>
      </c>
    </row>
    <row r="277" spans="1:9" x14ac:dyDescent="0.25">
      <c r="A277" s="92" t="s">
        <v>237</v>
      </c>
      <c r="B277" s="93">
        <v>46109.781736145829</v>
      </c>
      <c r="C277" s="94" t="s">
        <v>235</v>
      </c>
      <c r="D277" s="95" t="s">
        <v>275</v>
      </c>
      <c r="E277" s="95" t="s">
        <v>141</v>
      </c>
      <c r="F277" s="95" t="s">
        <v>236</v>
      </c>
      <c r="G277" s="92"/>
      <c r="H277" s="95" t="s">
        <v>276</v>
      </c>
      <c r="I277" s="97">
        <v>42.006999999999998</v>
      </c>
    </row>
    <row r="278" spans="1:9" x14ac:dyDescent="0.25">
      <c r="A278" s="92" t="s">
        <v>237</v>
      </c>
      <c r="B278" s="93">
        <v>46109.782220763889</v>
      </c>
      <c r="C278" s="94" t="s">
        <v>235</v>
      </c>
      <c r="D278" s="95" t="s">
        <v>275</v>
      </c>
      <c r="E278" s="95" t="s">
        <v>141</v>
      </c>
      <c r="F278" s="95" t="s">
        <v>236</v>
      </c>
      <c r="G278" s="92"/>
      <c r="H278" s="95" t="s">
        <v>276</v>
      </c>
      <c r="I278" s="97">
        <v>41.901000000000003</v>
      </c>
    </row>
    <row r="279" spans="1:9" x14ac:dyDescent="0.25">
      <c r="A279" s="92" t="s">
        <v>237</v>
      </c>
      <c r="B279" s="93">
        <v>46109.782697164352</v>
      </c>
      <c r="C279" s="94" t="s">
        <v>235</v>
      </c>
      <c r="D279" s="95" t="s">
        <v>275</v>
      </c>
      <c r="E279" s="95" t="s">
        <v>141</v>
      </c>
      <c r="F279" s="95" t="s">
        <v>236</v>
      </c>
      <c r="G279" s="92"/>
      <c r="H279" s="95" t="s">
        <v>276</v>
      </c>
      <c r="I279" s="97">
        <v>41.101999999999997</v>
      </c>
    </row>
    <row r="280" spans="1:9" x14ac:dyDescent="0.25">
      <c r="A280" s="92" t="s">
        <v>237</v>
      </c>
      <c r="B280" s="93">
        <v>46109.783173067124</v>
      </c>
      <c r="C280" s="94" t="s">
        <v>235</v>
      </c>
      <c r="D280" s="95" t="s">
        <v>275</v>
      </c>
      <c r="E280" s="95" t="s">
        <v>141</v>
      </c>
      <c r="F280" s="95" t="s">
        <v>236</v>
      </c>
      <c r="G280" s="92"/>
      <c r="H280" s="95" t="s">
        <v>276</v>
      </c>
      <c r="I280" s="97">
        <v>41.140999999999998</v>
      </c>
    </row>
    <row r="281" spans="1:9" x14ac:dyDescent="0.25">
      <c r="A281" s="92" t="s">
        <v>237</v>
      </c>
      <c r="B281" s="93">
        <v>46109.783648668978</v>
      </c>
      <c r="C281" s="94" t="s">
        <v>235</v>
      </c>
      <c r="D281" s="95" t="s">
        <v>275</v>
      </c>
      <c r="E281" s="95" t="s">
        <v>141</v>
      </c>
      <c r="F281" s="95" t="s">
        <v>236</v>
      </c>
      <c r="G281" s="92"/>
      <c r="H281" s="95" t="s">
        <v>276</v>
      </c>
      <c r="I281" s="97">
        <v>41.177</v>
      </c>
    </row>
    <row r="282" spans="1:9" x14ac:dyDescent="0.25">
      <c r="A282" s="92" t="s">
        <v>237</v>
      </c>
      <c r="B282" s="93">
        <v>46109.784169074075</v>
      </c>
      <c r="C282" s="94" t="s">
        <v>235</v>
      </c>
      <c r="D282" s="95" t="s">
        <v>275</v>
      </c>
      <c r="E282" s="95" t="s">
        <v>141</v>
      </c>
      <c r="F282" s="95" t="s">
        <v>236</v>
      </c>
      <c r="G282" s="92"/>
      <c r="H282" s="95" t="s">
        <v>276</v>
      </c>
      <c r="I282" s="97">
        <v>44.896000000000001</v>
      </c>
    </row>
    <row r="283" spans="1:9" x14ac:dyDescent="0.25">
      <c r="A283" s="92" t="s">
        <v>237</v>
      </c>
      <c r="B283" s="93">
        <v>46109.784660682868</v>
      </c>
      <c r="C283" s="94" t="s">
        <v>235</v>
      </c>
      <c r="D283" s="95" t="s">
        <v>275</v>
      </c>
      <c r="E283" s="95" t="s">
        <v>141</v>
      </c>
      <c r="F283" s="95" t="s">
        <v>236</v>
      </c>
      <c r="G283" s="92"/>
      <c r="H283" s="95" t="s">
        <v>276</v>
      </c>
      <c r="I283" s="97">
        <v>42.478999999999999</v>
      </c>
    </row>
    <row r="284" spans="1:9" x14ac:dyDescent="0.25">
      <c r="A284" s="92" t="s">
        <v>237</v>
      </c>
      <c r="B284" s="93">
        <v>46109.785139722218</v>
      </c>
      <c r="C284" s="94" t="s">
        <v>235</v>
      </c>
      <c r="D284" s="95" t="s">
        <v>275</v>
      </c>
      <c r="E284" s="95" t="s">
        <v>141</v>
      </c>
      <c r="F284" s="95" t="s">
        <v>236</v>
      </c>
      <c r="G284" s="92"/>
      <c r="H284" s="95" t="s">
        <v>276</v>
      </c>
      <c r="I284" s="97">
        <v>41.41</v>
      </c>
    </row>
    <row r="285" spans="1:9" x14ac:dyDescent="0.25">
      <c r="A285" s="92" t="s">
        <v>237</v>
      </c>
      <c r="B285" s="93">
        <v>46109.785629525461</v>
      </c>
      <c r="C285" s="94" t="s">
        <v>235</v>
      </c>
      <c r="D285" s="95" t="s">
        <v>275</v>
      </c>
      <c r="E285" s="95" t="s">
        <v>141</v>
      </c>
      <c r="F285" s="95" t="s">
        <v>236</v>
      </c>
      <c r="G285" s="92"/>
      <c r="H285" s="95" t="s">
        <v>276</v>
      </c>
      <c r="I285" s="97">
        <v>42.311</v>
      </c>
    </row>
    <row r="286" spans="1:9" x14ac:dyDescent="0.25">
      <c r="A286" s="92" t="s">
        <v>237</v>
      </c>
      <c r="B286" s="93">
        <v>46109.786110173613</v>
      </c>
      <c r="C286" s="94" t="s">
        <v>235</v>
      </c>
      <c r="D286" s="95" t="s">
        <v>275</v>
      </c>
      <c r="E286" s="95" t="s">
        <v>141</v>
      </c>
      <c r="F286" s="95" t="s">
        <v>236</v>
      </c>
      <c r="G286" s="92"/>
      <c r="H286" s="95" t="s">
        <v>276</v>
      </c>
      <c r="I286" s="97">
        <v>41.56</v>
      </c>
    </row>
    <row r="287" spans="1:9" x14ac:dyDescent="0.25">
      <c r="A287" s="92" t="s">
        <v>237</v>
      </c>
      <c r="B287" s="93">
        <v>46109.786594861107</v>
      </c>
      <c r="C287" s="94" t="s">
        <v>235</v>
      </c>
      <c r="D287" s="95" t="s">
        <v>275</v>
      </c>
      <c r="E287" s="95" t="s">
        <v>141</v>
      </c>
      <c r="F287" s="95" t="s">
        <v>236</v>
      </c>
      <c r="G287" s="92"/>
      <c r="H287" s="95" t="s">
        <v>276</v>
      </c>
      <c r="I287" s="97">
        <v>41.863</v>
      </c>
    </row>
    <row r="288" spans="1:9" x14ac:dyDescent="0.25">
      <c r="A288" s="92" t="s">
        <v>237</v>
      </c>
      <c r="B288" s="93">
        <v>46109.787072800922</v>
      </c>
      <c r="C288" s="94" t="s">
        <v>235</v>
      </c>
      <c r="D288" s="95" t="s">
        <v>275</v>
      </c>
      <c r="E288" s="95" t="s">
        <v>141</v>
      </c>
      <c r="F288" s="95" t="s">
        <v>236</v>
      </c>
      <c r="G288" s="92"/>
      <c r="H288" s="95" t="s">
        <v>276</v>
      </c>
      <c r="I288" s="97">
        <v>41.292000000000002</v>
      </c>
    </row>
    <row r="289" spans="1:9" x14ac:dyDescent="0.25">
      <c r="A289" s="92" t="s">
        <v>237</v>
      </c>
      <c r="B289" s="93">
        <v>46109.787546689811</v>
      </c>
      <c r="C289" s="94" t="s">
        <v>235</v>
      </c>
      <c r="D289" s="95" t="s">
        <v>275</v>
      </c>
      <c r="E289" s="95" t="s">
        <v>141</v>
      </c>
      <c r="F289" s="95" t="s">
        <v>236</v>
      </c>
      <c r="G289" s="92"/>
      <c r="H289" s="95" t="s">
        <v>276</v>
      </c>
      <c r="I289" s="97">
        <v>40.881999999999998</v>
      </c>
    </row>
    <row r="290" spans="1:9" x14ac:dyDescent="0.25">
      <c r="A290" s="92" t="s">
        <v>237</v>
      </c>
      <c r="B290" s="93">
        <v>46109.788020092594</v>
      </c>
      <c r="C290" s="94" t="s">
        <v>235</v>
      </c>
      <c r="D290" s="95" t="s">
        <v>275</v>
      </c>
      <c r="E290" s="95" t="s">
        <v>141</v>
      </c>
      <c r="F290" s="95" t="s">
        <v>236</v>
      </c>
      <c r="G290" s="92"/>
      <c r="H290" s="95" t="s">
        <v>276</v>
      </c>
      <c r="I290" s="97">
        <v>40.933</v>
      </c>
    </row>
    <row r="291" spans="1:9" x14ac:dyDescent="0.25">
      <c r="A291" s="92" t="s">
        <v>237</v>
      </c>
      <c r="B291" s="93">
        <v>46109.788498761569</v>
      </c>
      <c r="C291" s="94" t="s">
        <v>235</v>
      </c>
      <c r="D291" s="95" t="s">
        <v>275</v>
      </c>
      <c r="E291" s="95" t="s">
        <v>141</v>
      </c>
      <c r="F291" s="95" t="s">
        <v>236</v>
      </c>
      <c r="G291" s="92"/>
      <c r="H291" s="95" t="s">
        <v>276</v>
      </c>
      <c r="I291" s="97">
        <v>41.386000000000003</v>
      </c>
    </row>
    <row r="292" spans="1:9" x14ac:dyDescent="0.25">
      <c r="A292" s="92" t="s">
        <v>237</v>
      </c>
      <c r="B292" s="93">
        <v>46109.788972511575</v>
      </c>
      <c r="C292" s="94" t="s">
        <v>235</v>
      </c>
      <c r="D292" s="95" t="s">
        <v>275</v>
      </c>
      <c r="E292" s="95" t="s">
        <v>141</v>
      </c>
      <c r="F292" s="95" t="s">
        <v>236</v>
      </c>
      <c r="G292" s="92"/>
      <c r="H292" s="95" t="s">
        <v>276</v>
      </c>
      <c r="I292" s="97">
        <v>40.954999999999998</v>
      </c>
    </row>
    <row r="293" spans="1:9" x14ac:dyDescent="0.25">
      <c r="A293" s="92" t="s">
        <v>237</v>
      </c>
      <c r="B293" s="93">
        <v>46109.789449942131</v>
      </c>
      <c r="C293" s="94" t="s">
        <v>235</v>
      </c>
      <c r="D293" s="95" t="s">
        <v>275</v>
      </c>
      <c r="E293" s="95" t="s">
        <v>141</v>
      </c>
      <c r="F293" s="95" t="s">
        <v>236</v>
      </c>
      <c r="G293" s="92"/>
      <c r="H293" s="95" t="s">
        <v>276</v>
      </c>
      <c r="I293" s="97">
        <v>41.220999999999997</v>
      </c>
    </row>
    <row r="294" spans="1:9" x14ac:dyDescent="0.25">
      <c r="A294" s="92" t="s">
        <v>237</v>
      </c>
      <c r="B294" s="93">
        <v>46109.789921631942</v>
      </c>
      <c r="C294" s="94" t="s">
        <v>235</v>
      </c>
      <c r="D294" s="95" t="s">
        <v>275</v>
      </c>
      <c r="E294" s="95" t="s">
        <v>141</v>
      </c>
      <c r="F294" s="95" t="s">
        <v>236</v>
      </c>
      <c r="G294" s="92"/>
      <c r="H294" s="95" t="s">
        <v>276</v>
      </c>
      <c r="I294" s="97">
        <v>40.79</v>
      </c>
    </row>
    <row r="295" spans="1:9" x14ac:dyDescent="0.25">
      <c r="A295" s="92" t="s">
        <v>237</v>
      </c>
      <c r="B295" s="93">
        <v>46109.790396759257</v>
      </c>
      <c r="C295" s="94" t="s">
        <v>235</v>
      </c>
      <c r="D295" s="95" t="s">
        <v>275</v>
      </c>
      <c r="E295" s="95" t="s">
        <v>141</v>
      </c>
      <c r="F295" s="95" t="s">
        <v>236</v>
      </c>
      <c r="G295" s="92"/>
      <c r="H295" s="95" t="s">
        <v>276</v>
      </c>
      <c r="I295" s="97">
        <v>41.026000000000003</v>
      </c>
    </row>
    <row r="296" spans="1:9" x14ac:dyDescent="0.25">
      <c r="A296" s="92" t="s">
        <v>237</v>
      </c>
      <c r="B296" s="93">
        <v>46109.790868749995</v>
      </c>
      <c r="C296" s="94" t="s">
        <v>235</v>
      </c>
      <c r="D296" s="95" t="s">
        <v>275</v>
      </c>
      <c r="E296" s="95" t="s">
        <v>141</v>
      </c>
      <c r="F296" s="95" t="s">
        <v>236</v>
      </c>
      <c r="G296" s="92"/>
      <c r="H296" s="95" t="s">
        <v>276</v>
      </c>
      <c r="I296" s="97">
        <v>40.78</v>
      </c>
    </row>
    <row r="297" spans="1:9" x14ac:dyDescent="0.25">
      <c r="A297" s="92" t="s">
        <v>237</v>
      </c>
      <c r="B297" s="93">
        <v>46109.79134668981</v>
      </c>
      <c r="C297" s="94" t="s">
        <v>235</v>
      </c>
      <c r="D297" s="95" t="s">
        <v>275</v>
      </c>
      <c r="E297" s="95" t="s">
        <v>141</v>
      </c>
      <c r="F297" s="95" t="s">
        <v>236</v>
      </c>
      <c r="G297" s="92"/>
      <c r="H297" s="95" t="s">
        <v>276</v>
      </c>
      <c r="I297" s="97">
        <v>41.273000000000003</v>
      </c>
    </row>
    <row r="298" spans="1:9" x14ac:dyDescent="0.25">
      <c r="A298" s="92" t="s">
        <v>237</v>
      </c>
      <c r="B298" s="93">
        <v>46109.791819664351</v>
      </c>
      <c r="C298" s="94" t="s">
        <v>235</v>
      </c>
      <c r="D298" s="95" t="s">
        <v>275</v>
      </c>
      <c r="E298" s="95" t="s">
        <v>141</v>
      </c>
      <c r="F298" s="95" t="s">
        <v>236</v>
      </c>
      <c r="G298" s="92"/>
      <c r="H298" s="95" t="s">
        <v>276</v>
      </c>
      <c r="I298" s="97">
        <v>40.868000000000002</v>
      </c>
    </row>
    <row r="299" spans="1:9" x14ac:dyDescent="0.25">
      <c r="A299" s="92" t="s">
        <v>237</v>
      </c>
      <c r="B299" s="93">
        <v>46109.792294895829</v>
      </c>
      <c r="C299" s="94" t="s">
        <v>235</v>
      </c>
      <c r="D299" s="95" t="s">
        <v>275</v>
      </c>
      <c r="E299" s="95" t="s">
        <v>141</v>
      </c>
      <c r="F299" s="95" t="s">
        <v>236</v>
      </c>
      <c r="G299" s="92"/>
      <c r="H299" s="95" t="s">
        <v>276</v>
      </c>
      <c r="I299" s="97">
        <v>41.07</v>
      </c>
    </row>
    <row r="300" spans="1:9" x14ac:dyDescent="0.25">
      <c r="A300" s="92" t="s">
        <v>237</v>
      </c>
      <c r="B300" s="93">
        <v>46109.79352850694</v>
      </c>
      <c r="C300" s="94" t="s">
        <v>235</v>
      </c>
      <c r="D300" s="95" t="s">
        <v>275</v>
      </c>
      <c r="E300" s="95" t="s">
        <v>141</v>
      </c>
      <c r="F300" s="95" t="s">
        <v>236</v>
      </c>
      <c r="G300" s="92"/>
      <c r="H300" s="95" t="s">
        <v>276</v>
      </c>
      <c r="I300" s="97">
        <v>106.52500000000001</v>
      </c>
    </row>
    <row r="301" spans="1:9" x14ac:dyDescent="0.25">
      <c r="A301" s="92" t="s">
        <v>237</v>
      </c>
      <c r="B301" s="93">
        <v>46109.794041655092</v>
      </c>
      <c r="C301" s="94" t="s">
        <v>235</v>
      </c>
      <c r="D301" s="95" t="s">
        <v>275</v>
      </c>
      <c r="E301" s="95" t="s">
        <v>141</v>
      </c>
      <c r="F301" s="95" t="s">
        <v>236</v>
      </c>
      <c r="G301" s="92"/>
      <c r="H301" s="95" t="s">
        <v>276</v>
      </c>
      <c r="I301" s="97">
        <v>44.414000000000001</v>
      </c>
    </row>
    <row r="302" spans="1:9" x14ac:dyDescent="0.25">
      <c r="A302" s="92" t="s">
        <v>237</v>
      </c>
      <c r="B302" s="93">
        <v>46109.794537847221</v>
      </c>
      <c r="C302" s="94" t="s">
        <v>235</v>
      </c>
      <c r="D302" s="95" t="s">
        <v>275</v>
      </c>
      <c r="E302" s="95" t="s">
        <v>141</v>
      </c>
      <c r="F302" s="95" t="s">
        <v>236</v>
      </c>
      <c r="G302" s="92"/>
      <c r="H302" s="95" t="s">
        <v>276</v>
      </c>
      <c r="I302" s="97">
        <v>42.884999999999998</v>
      </c>
    </row>
    <row r="303" spans="1:9" x14ac:dyDescent="0.25">
      <c r="A303" s="92" t="s">
        <v>237</v>
      </c>
      <c r="B303" s="93">
        <v>46109.795040370365</v>
      </c>
      <c r="C303" s="94" t="s">
        <v>235</v>
      </c>
      <c r="D303" s="95" t="s">
        <v>275</v>
      </c>
      <c r="E303" s="95" t="s">
        <v>141</v>
      </c>
      <c r="F303" s="95" t="s">
        <v>236</v>
      </c>
      <c r="G303" s="92"/>
      <c r="H303" s="95" t="s">
        <v>276</v>
      </c>
      <c r="I303" s="97">
        <v>43.381999999999998</v>
      </c>
    </row>
    <row r="304" spans="1:9" x14ac:dyDescent="0.25">
      <c r="A304" s="92" t="s">
        <v>237</v>
      </c>
      <c r="B304" s="93">
        <v>46109.795528402778</v>
      </c>
      <c r="C304" s="94" t="s">
        <v>235</v>
      </c>
      <c r="D304" s="95" t="s">
        <v>275</v>
      </c>
      <c r="E304" s="95" t="s">
        <v>141</v>
      </c>
      <c r="F304" s="95" t="s">
        <v>236</v>
      </c>
      <c r="G304" s="92"/>
      <c r="H304" s="95" t="s">
        <v>276</v>
      </c>
      <c r="I304" s="97">
        <v>42.185000000000002</v>
      </c>
    </row>
    <row r="305" spans="1:9" x14ac:dyDescent="0.25">
      <c r="A305" s="92" t="s">
        <v>237</v>
      </c>
      <c r="B305" s="93">
        <v>46109.796015671294</v>
      </c>
      <c r="C305" s="94" t="s">
        <v>235</v>
      </c>
      <c r="D305" s="95" t="s">
        <v>275</v>
      </c>
      <c r="E305" s="95" t="s">
        <v>141</v>
      </c>
      <c r="F305" s="95" t="s">
        <v>236</v>
      </c>
      <c r="G305" s="92"/>
      <c r="H305" s="95" t="s">
        <v>276</v>
      </c>
      <c r="I305" s="97">
        <v>42.024000000000001</v>
      </c>
    </row>
    <row r="306" spans="1:9" x14ac:dyDescent="0.25">
      <c r="A306" s="92" t="s">
        <v>237</v>
      </c>
      <c r="B306" s="93">
        <v>46109.796505335646</v>
      </c>
      <c r="C306" s="94" t="s">
        <v>235</v>
      </c>
      <c r="D306" s="95" t="s">
        <v>275</v>
      </c>
      <c r="E306" s="95" t="s">
        <v>141</v>
      </c>
      <c r="F306" s="95" t="s">
        <v>236</v>
      </c>
      <c r="G306" s="92"/>
      <c r="H306" s="95" t="s">
        <v>276</v>
      </c>
      <c r="I306" s="97">
        <v>42.369</v>
      </c>
    </row>
    <row r="307" spans="1:9" x14ac:dyDescent="0.25">
      <c r="A307" s="92" t="s">
        <v>237</v>
      </c>
      <c r="B307" s="93">
        <v>46109.796994143515</v>
      </c>
      <c r="C307" s="94" t="s">
        <v>235</v>
      </c>
      <c r="D307" s="95" t="s">
        <v>275</v>
      </c>
      <c r="E307" s="95" t="s">
        <v>141</v>
      </c>
      <c r="F307" s="95" t="s">
        <v>236</v>
      </c>
      <c r="G307" s="92"/>
      <c r="H307" s="95" t="s">
        <v>276</v>
      </c>
      <c r="I307" s="97">
        <v>42.234000000000002</v>
      </c>
    </row>
    <row r="308" spans="1:9" x14ac:dyDescent="0.25">
      <c r="A308" s="92" t="s">
        <v>237</v>
      </c>
      <c r="B308" s="93">
        <v>46109.797480034722</v>
      </c>
      <c r="C308" s="94" t="s">
        <v>235</v>
      </c>
      <c r="D308" s="95" t="s">
        <v>275</v>
      </c>
      <c r="E308" s="95" t="s">
        <v>141</v>
      </c>
      <c r="F308" s="95" t="s">
        <v>236</v>
      </c>
      <c r="G308" s="92"/>
      <c r="H308" s="95" t="s">
        <v>276</v>
      </c>
      <c r="I308" s="97">
        <v>41.978999999999999</v>
      </c>
    </row>
    <row r="309" spans="1:9" x14ac:dyDescent="0.25">
      <c r="A309" s="92" t="s">
        <v>237</v>
      </c>
      <c r="B309" s="93">
        <v>46109.797966111109</v>
      </c>
      <c r="C309" s="94" t="s">
        <v>235</v>
      </c>
      <c r="D309" s="95" t="s">
        <v>275</v>
      </c>
      <c r="E309" s="95" t="s">
        <v>141</v>
      </c>
      <c r="F309" s="95" t="s">
        <v>236</v>
      </c>
      <c r="G309" s="92"/>
      <c r="H309" s="95" t="s">
        <v>276</v>
      </c>
      <c r="I309" s="97">
        <v>41.927999999999997</v>
      </c>
    </row>
    <row r="310" spans="1:9" x14ac:dyDescent="0.25">
      <c r="A310" s="92" t="s">
        <v>237</v>
      </c>
      <c r="B310" s="93">
        <v>46109.798456041666</v>
      </c>
      <c r="C310" s="94" t="s">
        <v>235</v>
      </c>
      <c r="D310" s="95" t="s">
        <v>275</v>
      </c>
      <c r="E310" s="95" t="s">
        <v>141</v>
      </c>
      <c r="F310" s="95" t="s">
        <v>236</v>
      </c>
      <c r="G310" s="92"/>
      <c r="H310" s="95" t="s">
        <v>276</v>
      </c>
      <c r="I310" s="97">
        <v>42.393000000000001</v>
      </c>
    </row>
    <row r="311" spans="1:9" x14ac:dyDescent="0.25">
      <c r="A311" s="92" t="s">
        <v>237</v>
      </c>
      <c r="B311" s="93">
        <v>46109.798951620367</v>
      </c>
      <c r="C311" s="94" t="s">
        <v>235</v>
      </c>
      <c r="D311" s="95" t="s">
        <v>275</v>
      </c>
      <c r="E311" s="95" t="s">
        <v>141</v>
      </c>
      <c r="F311" s="95" t="s">
        <v>236</v>
      </c>
      <c r="G311" s="92"/>
      <c r="H311" s="95" t="s">
        <v>276</v>
      </c>
      <c r="I311" s="97">
        <v>42.823</v>
      </c>
    </row>
    <row r="312" spans="1:9" x14ac:dyDescent="0.25">
      <c r="A312" s="92" t="s">
        <v>237</v>
      </c>
      <c r="B312" s="93">
        <v>46109.799438460643</v>
      </c>
      <c r="C312" s="94" t="s">
        <v>235</v>
      </c>
      <c r="D312" s="95" t="s">
        <v>275</v>
      </c>
      <c r="E312" s="95" t="s">
        <v>141</v>
      </c>
      <c r="F312" s="95" t="s">
        <v>236</v>
      </c>
      <c r="G312" s="92"/>
      <c r="H312" s="95" t="s">
        <v>276</v>
      </c>
      <c r="I312" s="97">
        <v>42.057000000000002</v>
      </c>
    </row>
    <row r="313" spans="1:9" x14ac:dyDescent="0.25">
      <c r="A313" s="92" t="s">
        <v>237</v>
      </c>
      <c r="B313" s="93">
        <v>46109.799926203705</v>
      </c>
      <c r="C313" s="94" t="s">
        <v>235</v>
      </c>
      <c r="D313" s="95" t="s">
        <v>275</v>
      </c>
      <c r="E313" s="95" t="s">
        <v>141</v>
      </c>
      <c r="F313" s="95" t="s">
        <v>236</v>
      </c>
      <c r="G313" s="92"/>
      <c r="H313" s="95" t="s">
        <v>276</v>
      </c>
      <c r="I313" s="97">
        <v>42.127000000000002</v>
      </c>
    </row>
    <row r="314" spans="1:9" x14ac:dyDescent="0.25">
      <c r="A314" s="92" t="s">
        <v>237</v>
      </c>
      <c r="B314" s="93">
        <v>46109.800415023143</v>
      </c>
      <c r="C314" s="94" t="s">
        <v>235</v>
      </c>
      <c r="D314" s="95" t="s">
        <v>275</v>
      </c>
      <c r="E314" s="95" t="s">
        <v>141</v>
      </c>
      <c r="F314" s="95" t="s">
        <v>236</v>
      </c>
      <c r="G314" s="92"/>
      <c r="H314" s="95" t="s">
        <v>276</v>
      </c>
      <c r="I314" s="97">
        <v>42.25</v>
      </c>
    </row>
    <row r="315" spans="1:9" x14ac:dyDescent="0.25">
      <c r="A315" s="92" t="s">
        <v>237</v>
      </c>
      <c r="B315" s="93">
        <v>46109.800910717589</v>
      </c>
      <c r="C315" s="94" t="s">
        <v>235</v>
      </c>
      <c r="D315" s="95" t="s">
        <v>275</v>
      </c>
      <c r="E315" s="95" t="s">
        <v>141</v>
      </c>
      <c r="F315" s="95" t="s">
        <v>236</v>
      </c>
      <c r="G315" s="92"/>
      <c r="H315" s="95" t="s">
        <v>276</v>
      </c>
      <c r="I315" s="97">
        <v>42.786000000000001</v>
      </c>
    </row>
    <row r="316" spans="1:9" x14ac:dyDescent="0.25">
      <c r="A316" s="92" t="s">
        <v>237</v>
      </c>
      <c r="B316" s="93">
        <v>46109.801403993057</v>
      </c>
      <c r="C316" s="94" t="s">
        <v>235</v>
      </c>
      <c r="D316" s="95" t="s">
        <v>275</v>
      </c>
      <c r="E316" s="95" t="s">
        <v>141</v>
      </c>
      <c r="F316" s="95" t="s">
        <v>236</v>
      </c>
      <c r="G316" s="92"/>
      <c r="H316" s="95" t="s">
        <v>276</v>
      </c>
      <c r="I316" s="97">
        <v>42.664999999999999</v>
      </c>
    </row>
    <row r="317" spans="1:9" x14ac:dyDescent="0.25">
      <c r="A317" s="92" t="s">
        <v>237</v>
      </c>
      <c r="B317" s="93">
        <v>46109.801888518516</v>
      </c>
      <c r="C317" s="94" t="s">
        <v>235</v>
      </c>
      <c r="D317" s="95" t="s">
        <v>275</v>
      </c>
      <c r="E317" s="95" t="s">
        <v>141</v>
      </c>
      <c r="F317" s="95" t="s">
        <v>236</v>
      </c>
      <c r="G317" s="92"/>
      <c r="H317" s="95" t="s">
        <v>276</v>
      </c>
      <c r="I317" s="97">
        <v>41.872999999999998</v>
      </c>
    </row>
    <row r="318" spans="1:9" x14ac:dyDescent="0.25">
      <c r="A318" s="92" t="s">
        <v>237</v>
      </c>
      <c r="B318" s="93">
        <v>46109.802385451389</v>
      </c>
      <c r="C318" s="94" t="s">
        <v>235</v>
      </c>
      <c r="D318" s="95" t="s">
        <v>275</v>
      </c>
      <c r="E318" s="95" t="s">
        <v>141</v>
      </c>
      <c r="F318" s="95" t="s">
        <v>236</v>
      </c>
      <c r="G318" s="92"/>
      <c r="H318" s="95" t="s">
        <v>276</v>
      </c>
      <c r="I318" s="97">
        <v>42.828000000000003</v>
      </c>
    </row>
    <row r="319" spans="1:9" x14ac:dyDescent="0.25">
      <c r="A319" s="92" t="s">
        <v>237</v>
      </c>
      <c r="B319" s="93">
        <v>46109.80286880787</v>
      </c>
      <c r="C319" s="94" t="s">
        <v>235</v>
      </c>
      <c r="D319" s="95" t="s">
        <v>275</v>
      </c>
      <c r="E319" s="95" t="s">
        <v>141</v>
      </c>
      <c r="F319" s="95" t="s">
        <v>236</v>
      </c>
      <c r="G319" s="92"/>
      <c r="H319" s="95" t="s">
        <v>276</v>
      </c>
      <c r="I319" s="97">
        <v>41.857999999999997</v>
      </c>
    </row>
    <row r="320" spans="1:9" x14ac:dyDescent="0.25">
      <c r="A320" s="92" t="s">
        <v>237</v>
      </c>
      <c r="B320" s="93">
        <v>46109.803358055557</v>
      </c>
      <c r="C320" s="94" t="s">
        <v>235</v>
      </c>
      <c r="D320" s="95" t="s">
        <v>275</v>
      </c>
      <c r="E320" s="95" t="s">
        <v>141</v>
      </c>
      <c r="F320" s="95" t="s">
        <v>236</v>
      </c>
      <c r="G320" s="92"/>
      <c r="H320" s="95" t="s">
        <v>276</v>
      </c>
      <c r="I320" s="97">
        <v>42.164999999999999</v>
      </c>
    </row>
    <row r="321" spans="1:9" x14ac:dyDescent="0.25">
      <c r="A321" s="92" t="s">
        <v>237</v>
      </c>
      <c r="B321" s="93">
        <v>46109.803860706015</v>
      </c>
      <c r="C321" s="94" t="s">
        <v>235</v>
      </c>
      <c r="D321" s="95" t="s">
        <v>275</v>
      </c>
      <c r="E321" s="95" t="s">
        <v>141</v>
      </c>
      <c r="F321" s="95" t="s">
        <v>236</v>
      </c>
      <c r="G321" s="92"/>
      <c r="H321" s="95" t="s">
        <v>276</v>
      </c>
      <c r="I321" s="97">
        <v>43.53</v>
      </c>
    </row>
    <row r="322" spans="1:9" x14ac:dyDescent="0.25">
      <c r="A322" s="92" t="s">
        <v>237</v>
      </c>
      <c r="B322" s="93">
        <v>46109.637033622683</v>
      </c>
      <c r="C322" s="94" t="s">
        <v>235</v>
      </c>
      <c r="D322" s="95" t="s">
        <v>256</v>
      </c>
      <c r="E322" s="95" t="s">
        <v>165</v>
      </c>
      <c r="F322" s="95" t="s">
        <v>236</v>
      </c>
      <c r="G322" s="92"/>
      <c r="H322" s="95" t="s">
        <v>257</v>
      </c>
      <c r="I322" s="97">
        <v>44.104999999999997</v>
      </c>
    </row>
    <row r="323" spans="1:9" x14ac:dyDescent="0.25">
      <c r="A323" s="92" t="s">
        <v>237</v>
      </c>
      <c r="B323" s="93">
        <v>46109.637629872683</v>
      </c>
      <c r="C323" s="94" t="s">
        <v>235</v>
      </c>
      <c r="D323" s="95" t="s">
        <v>256</v>
      </c>
      <c r="E323" s="95" t="s">
        <v>165</v>
      </c>
      <c r="F323" s="95" t="s">
        <v>236</v>
      </c>
      <c r="G323" s="92"/>
      <c r="H323" s="95" t="s">
        <v>257</v>
      </c>
      <c r="I323" s="97">
        <v>51.472999999999999</v>
      </c>
    </row>
    <row r="324" spans="1:9" x14ac:dyDescent="0.25">
      <c r="A324" s="92" t="s">
        <v>237</v>
      </c>
      <c r="B324" s="93">
        <v>46109.638197592591</v>
      </c>
      <c r="C324" s="94" t="s">
        <v>235</v>
      </c>
      <c r="D324" s="95" t="s">
        <v>256</v>
      </c>
      <c r="E324" s="95" t="s">
        <v>165</v>
      </c>
      <c r="F324" s="95" t="s">
        <v>236</v>
      </c>
      <c r="G324" s="92"/>
      <c r="H324" s="95" t="s">
        <v>257</v>
      </c>
      <c r="I324" s="97">
        <v>48.996000000000002</v>
      </c>
    </row>
    <row r="325" spans="1:9" x14ac:dyDescent="0.25">
      <c r="A325" s="92" t="s">
        <v>237</v>
      </c>
      <c r="B325" s="93">
        <v>46109.638743784722</v>
      </c>
      <c r="C325" s="94" t="s">
        <v>235</v>
      </c>
      <c r="D325" s="95" t="s">
        <v>256</v>
      </c>
      <c r="E325" s="95" t="s">
        <v>165</v>
      </c>
      <c r="F325" s="95" t="s">
        <v>236</v>
      </c>
      <c r="G325" s="92"/>
      <c r="H325" s="95" t="s">
        <v>257</v>
      </c>
      <c r="I325" s="97">
        <v>47.192</v>
      </c>
    </row>
    <row r="326" spans="1:9" x14ac:dyDescent="0.25">
      <c r="A326" s="92" t="s">
        <v>237</v>
      </c>
      <c r="B326" s="93">
        <v>46109.639275752314</v>
      </c>
      <c r="C326" s="94" t="s">
        <v>235</v>
      </c>
      <c r="D326" s="95" t="s">
        <v>256</v>
      </c>
      <c r="E326" s="95" t="s">
        <v>165</v>
      </c>
      <c r="F326" s="95" t="s">
        <v>236</v>
      </c>
      <c r="G326" s="92"/>
      <c r="H326" s="95" t="s">
        <v>257</v>
      </c>
      <c r="I326" s="97">
        <v>46.039000000000001</v>
      </c>
    </row>
    <row r="327" spans="1:9" x14ac:dyDescent="0.25">
      <c r="A327" s="92" t="s">
        <v>237</v>
      </c>
      <c r="B327" s="93">
        <v>46109.639806145831</v>
      </c>
      <c r="C327" s="94" t="s">
        <v>235</v>
      </c>
      <c r="D327" s="95" t="s">
        <v>256</v>
      </c>
      <c r="E327" s="95" t="s">
        <v>165</v>
      </c>
      <c r="F327" s="95" t="s">
        <v>236</v>
      </c>
      <c r="G327" s="92"/>
      <c r="H327" s="95" t="s">
        <v>257</v>
      </c>
      <c r="I327" s="97">
        <v>45.735999999999997</v>
      </c>
    </row>
    <row r="328" spans="1:9" x14ac:dyDescent="0.25">
      <c r="A328" s="92" t="s">
        <v>237</v>
      </c>
      <c r="B328" s="93">
        <v>46109.640323020831</v>
      </c>
      <c r="C328" s="94" t="s">
        <v>235</v>
      </c>
      <c r="D328" s="95" t="s">
        <v>256</v>
      </c>
      <c r="E328" s="95" t="s">
        <v>165</v>
      </c>
      <c r="F328" s="95" t="s">
        <v>236</v>
      </c>
      <c r="G328" s="92"/>
      <c r="H328" s="95" t="s">
        <v>257</v>
      </c>
      <c r="I328" s="97">
        <v>44.777000000000001</v>
      </c>
    </row>
    <row r="329" spans="1:9" x14ac:dyDescent="0.25">
      <c r="A329" s="92" t="s">
        <v>237</v>
      </c>
      <c r="B329" s="93">
        <v>46109.640841423607</v>
      </c>
      <c r="C329" s="94" t="s">
        <v>235</v>
      </c>
      <c r="D329" s="95" t="s">
        <v>256</v>
      </c>
      <c r="E329" s="95" t="s">
        <v>165</v>
      </c>
      <c r="F329" s="95" t="s">
        <v>236</v>
      </c>
      <c r="G329" s="92"/>
      <c r="H329" s="95" t="s">
        <v>257</v>
      </c>
      <c r="I329" s="97">
        <v>44.68</v>
      </c>
    </row>
    <row r="330" spans="1:9" x14ac:dyDescent="0.25">
      <c r="A330" s="92" t="s">
        <v>237</v>
      </c>
      <c r="B330" s="93">
        <v>46109.641356018517</v>
      </c>
      <c r="C330" s="94" t="s">
        <v>235</v>
      </c>
      <c r="D330" s="95" t="s">
        <v>256</v>
      </c>
      <c r="E330" s="95" t="s">
        <v>165</v>
      </c>
      <c r="F330" s="95" t="s">
        <v>236</v>
      </c>
      <c r="G330" s="92"/>
      <c r="H330" s="95" t="s">
        <v>257</v>
      </c>
      <c r="I330" s="97">
        <v>44.433</v>
      </c>
    </row>
    <row r="331" spans="1:9" x14ac:dyDescent="0.25">
      <c r="A331" s="92" t="s">
        <v>237</v>
      </c>
      <c r="B331" s="93">
        <v>46109.641860763884</v>
      </c>
      <c r="C331" s="94" t="s">
        <v>235</v>
      </c>
      <c r="D331" s="95" t="s">
        <v>256</v>
      </c>
      <c r="E331" s="95" t="s">
        <v>165</v>
      </c>
      <c r="F331" s="95" t="s">
        <v>236</v>
      </c>
      <c r="G331" s="92"/>
      <c r="H331" s="95" t="s">
        <v>257</v>
      </c>
      <c r="I331" s="97">
        <v>43.726999999999997</v>
      </c>
    </row>
    <row r="332" spans="1:9" x14ac:dyDescent="0.25">
      <c r="A332" s="92" t="s">
        <v>237</v>
      </c>
      <c r="B332" s="93">
        <v>46109.642371111106</v>
      </c>
      <c r="C332" s="94" t="s">
        <v>235</v>
      </c>
      <c r="D332" s="95" t="s">
        <v>256</v>
      </c>
      <c r="E332" s="95" t="s">
        <v>165</v>
      </c>
      <c r="F332" s="95" t="s">
        <v>236</v>
      </c>
      <c r="G332" s="92"/>
      <c r="H332" s="95" t="s">
        <v>257</v>
      </c>
      <c r="I332" s="97">
        <v>44.002000000000002</v>
      </c>
    </row>
    <row r="333" spans="1:9" x14ac:dyDescent="0.25">
      <c r="A333" s="92" t="s">
        <v>237</v>
      </c>
      <c r="B333" s="93">
        <v>46109.642866770831</v>
      </c>
      <c r="C333" s="94" t="s">
        <v>235</v>
      </c>
      <c r="D333" s="95" t="s">
        <v>256</v>
      </c>
      <c r="E333" s="95" t="s">
        <v>165</v>
      </c>
      <c r="F333" s="95" t="s">
        <v>236</v>
      </c>
      <c r="G333" s="92"/>
      <c r="H333" s="95" t="s">
        <v>257</v>
      </c>
      <c r="I333" s="97">
        <v>42.904000000000003</v>
      </c>
    </row>
    <row r="334" spans="1:9" x14ac:dyDescent="0.25">
      <c r="A334" s="92" t="s">
        <v>237</v>
      </c>
      <c r="B334" s="93">
        <v>46109.643359664347</v>
      </c>
      <c r="C334" s="94" t="s">
        <v>235</v>
      </c>
      <c r="D334" s="95" t="s">
        <v>256</v>
      </c>
      <c r="E334" s="95" t="s">
        <v>165</v>
      </c>
      <c r="F334" s="95" t="s">
        <v>236</v>
      </c>
      <c r="G334" s="92"/>
      <c r="H334" s="95" t="s">
        <v>257</v>
      </c>
      <c r="I334" s="97">
        <v>42.591999999999999</v>
      </c>
    </row>
    <row r="335" spans="1:9" x14ac:dyDescent="0.25">
      <c r="A335" s="92" t="s">
        <v>237</v>
      </c>
      <c r="B335" s="93">
        <v>46109.643856111106</v>
      </c>
      <c r="C335" s="94" t="s">
        <v>235</v>
      </c>
      <c r="D335" s="95" t="s">
        <v>256</v>
      </c>
      <c r="E335" s="95" t="s">
        <v>165</v>
      </c>
      <c r="F335" s="95" t="s">
        <v>236</v>
      </c>
      <c r="G335" s="92"/>
      <c r="H335" s="95" t="s">
        <v>257</v>
      </c>
      <c r="I335" s="97">
        <v>42.886000000000003</v>
      </c>
    </row>
    <row r="336" spans="1:9" x14ac:dyDescent="0.25">
      <c r="A336" s="92" t="s">
        <v>237</v>
      </c>
      <c r="B336" s="93">
        <v>46109.644355173608</v>
      </c>
      <c r="C336" s="94" t="s">
        <v>235</v>
      </c>
      <c r="D336" s="95" t="s">
        <v>256</v>
      </c>
      <c r="E336" s="95" t="s">
        <v>165</v>
      </c>
      <c r="F336" s="95" t="s">
        <v>236</v>
      </c>
      <c r="G336" s="92"/>
      <c r="H336" s="95" t="s">
        <v>257</v>
      </c>
      <c r="I336" s="97">
        <v>43.098999999999997</v>
      </c>
    </row>
    <row r="337" spans="1:9" x14ac:dyDescent="0.25">
      <c r="A337" s="92" t="s">
        <v>237</v>
      </c>
      <c r="B337" s="93">
        <v>46109.644864479167</v>
      </c>
      <c r="C337" s="94" t="s">
        <v>235</v>
      </c>
      <c r="D337" s="95" t="s">
        <v>256</v>
      </c>
      <c r="E337" s="95" t="s">
        <v>165</v>
      </c>
      <c r="F337" s="95" t="s">
        <v>236</v>
      </c>
      <c r="G337" s="92"/>
      <c r="H337" s="95" t="s">
        <v>257</v>
      </c>
      <c r="I337" s="97">
        <v>43.923999999999999</v>
      </c>
    </row>
    <row r="338" spans="1:9" x14ac:dyDescent="0.25">
      <c r="A338" s="92" t="s">
        <v>237</v>
      </c>
      <c r="B338" s="93">
        <v>46109.645354236112</v>
      </c>
      <c r="C338" s="94" t="s">
        <v>235</v>
      </c>
      <c r="D338" s="95" t="s">
        <v>256</v>
      </c>
      <c r="E338" s="95" t="s">
        <v>165</v>
      </c>
      <c r="F338" s="95" t="s">
        <v>236</v>
      </c>
      <c r="G338" s="92"/>
      <c r="H338" s="95" t="s">
        <v>257</v>
      </c>
      <c r="I338" s="97">
        <v>42.405000000000001</v>
      </c>
    </row>
    <row r="339" spans="1:9" x14ac:dyDescent="0.25">
      <c r="A339" s="92" t="s">
        <v>237</v>
      </c>
      <c r="B339" s="93">
        <v>46109.645841516205</v>
      </c>
      <c r="C339" s="94" t="s">
        <v>235</v>
      </c>
      <c r="D339" s="95" t="s">
        <v>256</v>
      </c>
      <c r="E339" s="95" t="s">
        <v>165</v>
      </c>
      <c r="F339" s="95" t="s">
        <v>236</v>
      </c>
      <c r="G339" s="92"/>
      <c r="H339" s="95" t="s">
        <v>257</v>
      </c>
      <c r="I339" s="97">
        <v>42.079000000000001</v>
      </c>
    </row>
    <row r="340" spans="1:9" x14ac:dyDescent="0.25">
      <c r="A340" s="92" t="s">
        <v>237</v>
      </c>
      <c r="B340" s="93">
        <v>46109.646331516204</v>
      </c>
      <c r="C340" s="94" t="s">
        <v>235</v>
      </c>
      <c r="D340" s="95" t="s">
        <v>256</v>
      </c>
      <c r="E340" s="95" t="s">
        <v>165</v>
      </c>
      <c r="F340" s="95" t="s">
        <v>236</v>
      </c>
      <c r="G340" s="92"/>
      <c r="H340" s="95" t="s">
        <v>257</v>
      </c>
      <c r="I340" s="97">
        <v>42.344000000000001</v>
      </c>
    </row>
    <row r="341" spans="1:9" x14ac:dyDescent="0.25">
      <c r="A341" s="92" t="s">
        <v>237</v>
      </c>
      <c r="B341" s="93">
        <v>46109.646820972222</v>
      </c>
      <c r="C341" s="94" t="s">
        <v>235</v>
      </c>
      <c r="D341" s="95" t="s">
        <v>256</v>
      </c>
      <c r="E341" s="95" t="s">
        <v>165</v>
      </c>
      <c r="F341" s="95" t="s">
        <v>236</v>
      </c>
      <c r="G341" s="92"/>
      <c r="H341" s="95" t="s">
        <v>257</v>
      </c>
      <c r="I341" s="97">
        <v>42.255000000000003</v>
      </c>
    </row>
    <row r="342" spans="1:9" x14ac:dyDescent="0.25">
      <c r="A342" s="92" t="s">
        <v>237</v>
      </c>
      <c r="B342" s="93">
        <v>46109.647306828701</v>
      </c>
      <c r="C342" s="94" t="s">
        <v>235</v>
      </c>
      <c r="D342" s="95" t="s">
        <v>256</v>
      </c>
      <c r="E342" s="95" t="s">
        <v>165</v>
      </c>
      <c r="F342" s="95" t="s">
        <v>236</v>
      </c>
      <c r="G342" s="92"/>
      <c r="H342" s="95" t="s">
        <v>257</v>
      </c>
      <c r="I342" s="97">
        <v>42.030999999999999</v>
      </c>
    </row>
    <row r="343" spans="1:9" x14ac:dyDescent="0.25">
      <c r="A343" s="92" t="s">
        <v>237</v>
      </c>
      <c r="B343" s="93">
        <v>46109.647794386576</v>
      </c>
      <c r="C343" s="94" t="s">
        <v>235</v>
      </c>
      <c r="D343" s="95" t="s">
        <v>256</v>
      </c>
      <c r="E343" s="95" t="s">
        <v>165</v>
      </c>
      <c r="F343" s="95" t="s">
        <v>236</v>
      </c>
      <c r="G343" s="92"/>
      <c r="H343" s="95" t="s">
        <v>257</v>
      </c>
      <c r="I343" s="97">
        <v>42.091999999999999</v>
      </c>
    </row>
    <row r="344" spans="1:9" x14ac:dyDescent="0.25">
      <c r="A344" s="92" t="s">
        <v>237</v>
      </c>
      <c r="B344" s="93">
        <v>46109.648285578704</v>
      </c>
      <c r="C344" s="94" t="s">
        <v>235</v>
      </c>
      <c r="D344" s="95" t="s">
        <v>256</v>
      </c>
      <c r="E344" s="95" t="s">
        <v>165</v>
      </c>
      <c r="F344" s="95" t="s">
        <v>236</v>
      </c>
      <c r="G344" s="92"/>
      <c r="H344" s="95" t="s">
        <v>257</v>
      </c>
      <c r="I344" s="97">
        <v>42.389000000000003</v>
      </c>
    </row>
    <row r="345" spans="1:9" x14ac:dyDescent="0.25">
      <c r="A345" s="92" t="s">
        <v>237</v>
      </c>
      <c r="B345" s="93">
        <v>46109.648772256944</v>
      </c>
      <c r="C345" s="94" t="s">
        <v>235</v>
      </c>
      <c r="D345" s="95" t="s">
        <v>256</v>
      </c>
      <c r="E345" s="95" t="s">
        <v>165</v>
      </c>
      <c r="F345" s="95" t="s">
        <v>236</v>
      </c>
      <c r="G345" s="92"/>
      <c r="H345" s="95" t="s">
        <v>257</v>
      </c>
      <c r="I345" s="97">
        <v>42.095999999999997</v>
      </c>
    </row>
    <row r="346" spans="1:9" x14ac:dyDescent="0.25">
      <c r="A346" s="92" t="s">
        <v>237</v>
      </c>
      <c r="B346" s="93">
        <v>46109.649258402773</v>
      </c>
      <c r="C346" s="94" t="s">
        <v>235</v>
      </c>
      <c r="D346" s="95" t="s">
        <v>256</v>
      </c>
      <c r="E346" s="95" t="s">
        <v>165</v>
      </c>
      <c r="F346" s="95" t="s">
        <v>236</v>
      </c>
      <c r="G346" s="92"/>
      <c r="H346" s="95" t="s">
        <v>257</v>
      </c>
      <c r="I346" s="97">
        <v>42.052999999999997</v>
      </c>
    </row>
    <row r="347" spans="1:9" x14ac:dyDescent="0.25">
      <c r="A347" s="92" t="s">
        <v>237</v>
      </c>
      <c r="B347" s="93">
        <v>46109.649741909721</v>
      </c>
      <c r="C347" s="94" t="s">
        <v>235</v>
      </c>
      <c r="D347" s="95" t="s">
        <v>256</v>
      </c>
      <c r="E347" s="95" t="s">
        <v>165</v>
      </c>
      <c r="F347" s="95" t="s">
        <v>236</v>
      </c>
      <c r="G347" s="92"/>
      <c r="H347" s="95" t="s">
        <v>257</v>
      </c>
      <c r="I347" s="97">
        <v>41.77</v>
      </c>
    </row>
    <row r="348" spans="1:9" x14ac:dyDescent="0.25">
      <c r="A348" s="92" t="s">
        <v>237</v>
      </c>
      <c r="B348" s="93">
        <v>46109.65022502315</v>
      </c>
      <c r="C348" s="94" t="s">
        <v>235</v>
      </c>
      <c r="D348" s="95" t="s">
        <v>256</v>
      </c>
      <c r="E348" s="95" t="s">
        <v>165</v>
      </c>
      <c r="F348" s="95" t="s">
        <v>236</v>
      </c>
      <c r="G348" s="92"/>
      <c r="H348" s="95" t="s">
        <v>257</v>
      </c>
      <c r="I348" s="97">
        <v>41.704000000000001</v>
      </c>
    </row>
    <row r="349" spans="1:9" x14ac:dyDescent="0.25">
      <c r="A349" s="92" t="s">
        <v>237</v>
      </c>
      <c r="B349" s="93">
        <v>46109.650710844908</v>
      </c>
      <c r="C349" s="94" t="s">
        <v>235</v>
      </c>
      <c r="D349" s="95" t="s">
        <v>256</v>
      </c>
      <c r="E349" s="95" t="s">
        <v>165</v>
      </c>
      <c r="F349" s="95" t="s">
        <v>236</v>
      </c>
      <c r="G349" s="92"/>
      <c r="H349" s="95" t="s">
        <v>257</v>
      </c>
      <c r="I349" s="97">
        <v>41.987000000000002</v>
      </c>
    </row>
    <row r="350" spans="1:9" x14ac:dyDescent="0.25">
      <c r="A350" s="92" t="s">
        <v>237</v>
      </c>
      <c r="B350" s="93">
        <v>46109.651185439812</v>
      </c>
      <c r="C350" s="94" t="s">
        <v>235</v>
      </c>
      <c r="D350" s="95" t="s">
        <v>256</v>
      </c>
      <c r="E350" s="95" t="s">
        <v>165</v>
      </c>
      <c r="F350" s="95" t="s">
        <v>236</v>
      </c>
      <c r="G350" s="92"/>
      <c r="H350" s="95" t="s">
        <v>257</v>
      </c>
      <c r="I350" s="97">
        <v>41.009</v>
      </c>
    </row>
    <row r="351" spans="1:9" x14ac:dyDescent="0.25">
      <c r="A351" s="92" t="s">
        <v>237</v>
      </c>
      <c r="B351" s="93">
        <v>46109.652452349532</v>
      </c>
      <c r="C351" s="94" t="s">
        <v>235</v>
      </c>
      <c r="D351" s="95" t="s">
        <v>256</v>
      </c>
      <c r="E351" s="95" t="s">
        <v>165</v>
      </c>
      <c r="F351" s="95" t="s">
        <v>236</v>
      </c>
      <c r="G351" s="92"/>
      <c r="H351" s="95" t="s">
        <v>257</v>
      </c>
      <c r="I351" s="97">
        <v>109.44499999999999</v>
      </c>
    </row>
    <row r="352" spans="1:9" x14ac:dyDescent="0.25">
      <c r="A352" s="92" t="s">
        <v>237</v>
      </c>
      <c r="B352" s="93">
        <v>46109.652967708331</v>
      </c>
      <c r="C352" s="94" t="s">
        <v>235</v>
      </c>
      <c r="D352" s="95" t="s">
        <v>256</v>
      </c>
      <c r="E352" s="95" t="s">
        <v>165</v>
      </c>
      <c r="F352" s="95" t="s">
        <v>236</v>
      </c>
      <c r="G352" s="92"/>
      <c r="H352" s="95" t="s">
        <v>257</v>
      </c>
      <c r="I352" s="97">
        <v>44.533999999999999</v>
      </c>
    </row>
    <row r="353" spans="1:9" x14ac:dyDescent="0.25">
      <c r="A353" s="92" t="s">
        <v>237</v>
      </c>
      <c r="B353" s="93">
        <v>46109.653478379631</v>
      </c>
      <c r="C353" s="94" t="s">
        <v>235</v>
      </c>
      <c r="D353" s="95" t="s">
        <v>256</v>
      </c>
      <c r="E353" s="95" t="s">
        <v>165</v>
      </c>
      <c r="F353" s="95" t="s">
        <v>236</v>
      </c>
      <c r="G353" s="92"/>
      <c r="H353" s="95" t="s">
        <v>257</v>
      </c>
      <c r="I353" s="97">
        <v>44.122</v>
      </c>
    </row>
    <row r="354" spans="1:9" x14ac:dyDescent="0.25">
      <c r="A354" s="92" t="s">
        <v>237</v>
      </c>
      <c r="B354" s="93">
        <v>46109.653986863421</v>
      </c>
      <c r="C354" s="94" t="s">
        <v>235</v>
      </c>
      <c r="D354" s="95" t="s">
        <v>256</v>
      </c>
      <c r="E354" s="95" t="s">
        <v>165</v>
      </c>
      <c r="F354" s="95" t="s">
        <v>236</v>
      </c>
      <c r="G354" s="92"/>
      <c r="H354" s="95" t="s">
        <v>257</v>
      </c>
      <c r="I354" s="97">
        <v>43.96</v>
      </c>
    </row>
    <row r="355" spans="1:9" x14ac:dyDescent="0.25">
      <c r="A355" s="92" t="s">
        <v>237</v>
      </c>
      <c r="B355" s="93">
        <v>46109.654483379629</v>
      </c>
      <c r="C355" s="94" t="s">
        <v>235</v>
      </c>
      <c r="D355" s="95" t="s">
        <v>256</v>
      </c>
      <c r="E355" s="95" t="s">
        <v>165</v>
      </c>
      <c r="F355" s="95" t="s">
        <v>236</v>
      </c>
      <c r="G355" s="92"/>
      <c r="H355" s="95" t="s">
        <v>257</v>
      </c>
      <c r="I355" s="97">
        <v>42.851999999999997</v>
      </c>
    </row>
    <row r="356" spans="1:9" x14ac:dyDescent="0.25">
      <c r="A356" s="92" t="s">
        <v>237</v>
      </c>
      <c r="B356" s="93">
        <v>46109.654968518516</v>
      </c>
      <c r="C356" s="94" t="s">
        <v>235</v>
      </c>
      <c r="D356" s="95" t="s">
        <v>256</v>
      </c>
      <c r="E356" s="95" t="s">
        <v>165</v>
      </c>
      <c r="F356" s="95" t="s">
        <v>236</v>
      </c>
      <c r="G356" s="92"/>
      <c r="H356" s="95" t="s">
        <v>257</v>
      </c>
      <c r="I356" s="97">
        <v>41.981000000000002</v>
      </c>
    </row>
    <row r="357" spans="1:9" x14ac:dyDescent="0.25">
      <c r="A357" s="92" t="s">
        <v>237</v>
      </c>
      <c r="B357" s="93">
        <v>46109.655455405089</v>
      </c>
      <c r="C357" s="94" t="s">
        <v>235</v>
      </c>
      <c r="D357" s="95" t="s">
        <v>256</v>
      </c>
      <c r="E357" s="95" t="s">
        <v>165</v>
      </c>
      <c r="F357" s="95" t="s">
        <v>236</v>
      </c>
      <c r="G357" s="92"/>
      <c r="H357" s="95" t="s">
        <v>257</v>
      </c>
      <c r="I357" s="97">
        <v>42.005000000000003</v>
      </c>
    </row>
    <row r="358" spans="1:9" x14ac:dyDescent="0.25">
      <c r="A358" s="92" t="s">
        <v>237</v>
      </c>
      <c r="B358" s="93">
        <v>46109.655937812495</v>
      </c>
      <c r="C358" s="94" t="s">
        <v>235</v>
      </c>
      <c r="D358" s="95" t="s">
        <v>256</v>
      </c>
      <c r="E358" s="95" t="s">
        <v>165</v>
      </c>
      <c r="F358" s="95" t="s">
        <v>236</v>
      </c>
      <c r="G358" s="92"/>
      <c r="H358" s="95" t="s">
        <v>257</v>
      </c>
      <c r="I358" s="97">
        <v>41.761000000000003</v>
      </c>
    </row>
    <row r="359" spans="1:9" x14ac:dyDescent="0.25">
      <c r="A359" s="92" t="s">
        <v>237</v>
      </c>
      <c r="B359" s="93">
        <v>46109.656421666667</v>
      </c>
      <c r="C359" s="94" t="s">
        <v>235</v>
      </c>
      <c r="D359" s="95" t="s">
        <v>256</v>
      </c>
      <c r="E359" s="95" t="s">
        <v>165</v>
      </c>
      <c r="F359" s="95" t="s">
        <v>236</v>
      </c>
      <c r="G359" s="92"/>
      <c r="H359" s="95" t="s">
        <v>257</v>
      </c>
      <c r="I359" s="97">
        <v>41.802</v>
      </c>
    </row>
    <row r="360" spans="1:9" x14ac:dyDescent="0.25">
      <c r="A360" s="92" t="s">
        <v>237</v>
      </c>
      <c r="B360" s="93">
        <v>46109.656902418981</v>
      </c>
      <c r="C360" s="94" t="s">
        <v>235</v>
      </c>
      <c r="D360" s="95" t="s">
        <v>256</v>
      </c>
      <c r="E360" s="95" t="s">
        <v>165</v>
      </c>
      <c r="F360" s="95" t="s">
        <v>236</v>
      </c>
      <c r="G360" s="92"/>
      <c r="H360" s="95" t="s">
        <v>257</v>
      </c>
      <c r="I360" s="97">
        <v>41.53</v>
      </c>
    </row>
    <row r="361" spans="1:9" x14ac:dyDescent="0.25">
      <c r="A361" s="92" t="s">
        <v>237</v>
      </c>
      <c r="B361" s="93">
        <v>46109.657383310187</v>
      </c>
      <c r="C361" s="94" t="s">
        <v>235</v>
      </c>
      <c r="D361" s="95" t="s">
        <v>256</v>
      </c>
      <c r="E361" s="95" t="s">
        <v>165</v>
      </c>
      <c r="F361" s="95" t="s">
        <v>236</v>
      </c>
      <c r="G361" s="92"/>
      <c r="H361" s="95" t="s">
        <v>257</v>
      </c>
      <c r="I361" s="97">
        <v>41.503999999999998</v>
      </c>
    </row>
    <row r="362" spans="1:9" x14ac:dyDescent="0.25">
      <c r="A362" s="92" t="s">
        <v>237</v>
      </c>
      <c r="B362" s="93">
        <v>46109.657863715278</v>
      </c>
      <c r="C362" s="94" t="s">
        <v>235</v>
      </c>
      <c r="D362" s="95" t="s">
        <v>256</v>
      </c>
      <c r="E362" s="95" t="s">
        <v>165</v>
      </c>
      <c r="F362" s="95" t="s">
        <v>236</v>
      </c>
      <c r="G362" s="92"/>
      <c r="H362" s="95" t="s">
        <v>257</v>
      </c>
      <c r="I362" s="97">
        <v>41.469000000000001</v>
      </c>
    </row>
    <row r="363" spans="1:9" x14ac:dyDescent="0.25">
      <c r="A363" s="92" t="s">
        <v>237</v>
      </c>
      <c r="B363" s="93">
        <v>46109.658342569441</v>
      </c>
      <c r="C363" s="94" t="s">
        <v>235</v>
      </c>
      <c r="D363" s="95" t="s">
        <v>256</v>
      </c>
      <c r="E363" s="95" t="s">
        <v>165</v>
      </c>
      <c r="F363" s="95" t="s">
        <v>236</v>
      </c>
      <c r="G363" s="92"/>
      <c r="H363" s="95" t="s">
        <v>257</v>
      </c>
      <c r="I363" s="97">
        <v>41.421999999999997</v>
      </c>
    </row>
    <row r="364" spans="1:9" x14ac:dyDescent="0.25">
      <c r="A364" s="92" t="s">
        <v>237</v>
      </c>
      <c r="B364" s="93">
        <v>46109.658822442128</v>
      </c>
      <c r="C364" s="94" t="s">
        <v>235</v>
      </c>
      <c r="D364" s="95" t="s">
        <v>256</v>
      </c>
      <c r="E364" s="95" t="s">
        <v>165</v>
      </c>
      <c r="F364" s="95" t="s">
        <v>236</v>
      </c>
      <c r="G364" s="92"/>
      <c r="H364" s="95" t="s">
        <v>257</v>
      </c>
      <c r="I364" s="97">
        <v>41.442999999999998</v>
      </c>
    </row>
    <row r="365" spans="1:9" x14ac:dyDescent="0.25">
      <c r="A365" s="92" t="s">
        <v>237</v>
      </c>
      <c r="B365" s="93">
        <v>46109.659299872685</v>
      </c>
      <c r="C365" s="94" t="s">
        <v>235</v>
      </c>
      <c r="D365" s="95" t="s">
        <v>256</v>
      </c>
      <c r="E365" s="95" t="s">
        <v>165</v>
      </c>
      <c r="F365" s="95" t="s">
        <v>236</v>
      </c>
      <c r="G365" s="92"/>
      <c r="H365" s="95" t="s">
        <v>257</v>
      </c>
      <c r="I365" s="97">
        <v>41.305</v>
      </c>
    </row>
    <row r="366" spans="1:9" x14ac:dyDescent="0.25">
      <c r="A366" s="92" t="s">
        <v>237</v>
      </c>
      <c r="B366" s="93">
        <v>46109.659789976853</v>
      </c>
      <c r="C366" s="94" t="s">
        <v>235</v>
      </c>
      <c r="D366" s="95" t="s">
        <v>256</v>
      </c>
      <c r="E366" s="95" t="s">
        <v>165</v>
      </c>
      <c r="F366" s="95" t="s">
        <v>236</v>
      </c>
      <c r="G366" s="92"/>
      <c r="H366" s="95" t="s">
        <v>257</v>
      </c>
      <c r="I366" s="97">
        <v>42.320999999999998</v>
      </c>
    </row>
    <row r="367" spans="1:9" x14ac:dyDescent="0.25">
      <c r="A367" s="92" t="s">
        <v>237</v>
      </c>
      <c r="B367" s="93">
        <v>46109.660285555554</v>
      </c>
      <c r="C367" s="94" t="s">
        <v>235</v>
      </c>
      <c r="D367" s="95" t="s">
        <v>256</v>
      </c>
      <c r="E367" s="95" t="s">
        <v>165</v>
      </c>
      <c r="F367" s="95" t="s">
        <v>236</v>
      </c>
      <c r="G367" s="92"/>
      <c r="H367" s="95" t="s">
        <v>257</v>
      </c>
      <c r="I367" s="97">
        <v>42.752000000000002</v>
      </c>
    </row>
    <row r="368" spans="1:9" x14ac:dyDescent="0.25">
      <c r="A368" s="92" t="s">
        <v>237</v>
      </c>
      <c r="B368" s="93">
        <v>46109.660761990737</v>
      </c>
      <c r="C368" s="94" t="s">
        <v>235</v>
      </c>
      <c r="D368" s="95" t="s">
        <v>256</v>
      </c>
      <c r="E368" s="95" t="s">
        <v>165</v>
      </c>
      <c r="F368" s="95" t="s">
        <v>236</v>
      </c>
      <c r="G368" s="92"/>
      <c r="H368" s="95" t="s">
        <v>257</v>
      </c>
      <c r="I368" s="97">
        <v>41.225000000000001</v>
      </c>
    </row>
    <row r="369" spans="1:9" x14ac:dyDescent="0.25">
      <c r="A369" s="92" t="s">
        <v>237</v>
      </c>
      <c r="B369" s="93">
        <v>46109.661238969908</v>
      </c>
      <c r="C369" s="94" t="s">
        <v>235</v>
      </c>
      <c r="D369" s="95" t="s">
        <v>256</v>
      </c>
      <c r="E369" s="95" t="s">
        <v>165</v>
      </c>
      <c r="F369" s="95" t="s">
        <v>236</v>
      </c>
      <c r="G369" s="92"/>
      <c r="H369" s="95" t="s">
        <v>257</v>
      </c>
      <c r="I369" s="97">
        <v>41.209000000000003</v>
      </c>
    </row>
    <row r="370" spans="1:9" x14ac:dyDescent="0.25">
      <c r="A370" s="92" t="s">
        <v>237</v>
      </c>
      <c r="B370" s="93">
        <v>46109.661713379624</v>
      </c>
      <c r="C370" s="94" t="s">
        <v>235</v>
      </c>
      <c r="D370" s="95" t="s">
        <v>256</v>
      </c>
      <c r="E370" s="95" t="s">
        <v>165</v>
      </c>
      <c r="F370" s="95" t="s">
        <v>236</v>
      </c>
      <c r="G370" s="92"/>
      <c r="H370" s="95" t="s">
        <v>257</v>
      </c>
      <c r="I370" s="97">
        <v>40.987000000000002</v>
      </c>
    </row>
    <row r="371" spans="1:9" x14ac:dyDescent="0.25">
      <c r="A371" s="92" t="s">
        <v>237</v>
      </c>
      <c r="B371" s="93">
        <v>46109.662189282404</v>
      </c>
      <c r="C371" s="94" t="s">
        <v>235</v>
      </c>
      <c r="D371" s="95" t="s">
        <v>256</v>
      </c>
      <c r="E371" s="95" t="s">
        <v>165</v>
      </c>
      <c r="F371" s="95" t="s">
        <v>236</v>
      </c>
      <c r="G371" s="92"/>
      <c r="H371" s="95" t="s">
        <v>257</v>
      </c>
      <c r="I371" s="97">
        <v>41.139000000000003</v>
      </c>
    </row>
    <row r="372" spans="1:9" x14ac:dyDescent="0.25">
      <c r="A372" s="92" t="s">
        <v>237</v>
      </c>
      <c r="B372" s="93">
        <v>46109.662662361108</v>
      </c>
      <c r="C372" s="94" t="s">
        <v>235</v>
      </c>
      <c r="D372" s="95" t="s">
        <v>256</v>
      </c>
      <c r="E372" s="95" t="s">
        <v>165</v>
      </c>
      <c r="F372" s="95" t="s">
        <v>236</v>
      </c>
      <c r="G372" s="92"/>
      <c r="H372" s="95" t="s">
        <v>257</v>
      </c>
      <c r="I372" s="97">
        <v>40.884999999999998</v>
      </c>
    </row>
    <row r="373" spans="1:9" x14ac:dyDescent="0.25">
      <c r="A373" s="92" t="s">
        <v>237</v>
      </c>
      <c r="B373" s="93">
        <v>46109.663137013886</v>
      </c>
      <c r="C373" s="94" t="s">
        <v>235</v>
      </c>
      <c r="D373" s="95" t="s">
        <v>256</v>
      </c>
      <c r="E373" s="95" t="s">
        <v>165</v>
      </c>
      <c r="F373" s="95" t="s">
        <v>236</v>
      </c>
      <c r="G373" s="92"/>
      <c r="H373" s="95" t="s">
        <v>257</v>
      </c>
      <c r="I373" s="97">
        <v>41.002000000000002</v>
      </c>
    </row>
    <row r="374" spans="1:9" x14ac:dyDescent="0.25">
      <c r="A374" s="92" t="s">
        <v>237</v>
      </c>
      <c r="B374" s="93">
        <v>46109.663612893513</v>
      </c>
      <c r="C374" s="94" t="s">
        <v>235</v>
      </c>
      <c r="D374" s="95" t="s">
        <v>256</v>
      </c>
      <c r="E374" s="95" t="s">
        <v>165</v>
      </c>
      <c r="F374" s="95" t="s">
        <v>236</v>
      </c>
      <c r="G374" s="92"/>
      <c r="H374" s="95" t="s">
        <v>257</v>
      </c>
      <c r="I374" s="97">
        <v>40.970999999999997</v>
      </c>
    </row>
    <row r="375" spans="1:9" x14ac:dyDescent="0.25">
      <c r="A375" s="92" t="s">
        <v>237</v>
      </c>
      <c r="B375" s="93">
        <v>46109.664092546293</v>
      </c>
      <c r="C375" s="94" t="s">
        <v>235</v>
      </c>
      <c r="D375" s="95" t="s">
        <v>256</v>
      </c>
      <c r="E375" s="95" t="s">
        <v>165</v>
      </c>
      <c r="F375" s="95" t="s">
        <v>236</v>
      </c>
      <c r="G375" s="92"/>
      <c r="H375" s="95" t="s">
        <v>257</v>
      </c>
      <c r="I375" s="97">
        <v>41.524000000000001</v>
      </c>
    </row>
    <row r="376" spans="1:9" x14ac:dyDescent="0.25">
      <c r="A376" s="92" t="s">
        <v>237</v>
      </c>
      <c r="B376" s="93">
        <v>46109.664566678242</v>
      </c>
      <c r="C376" s="94" t="s">
        <v>235</v>
      </c>
      <c r="D376" s="95" t="s">
        <v>256</v>
      </c>
      <c r="E376" s="95" t="s">
        <v>165</v>
      </c>
      <c r="F376" s="95" t="s">
        <v>236</v>
      </c>
      <c r="G376" s="92"/>
      <c r="H376" s="95" t="s">
        <v>257</v>
      </c>
      <c r="I376" s="97">
        <v>40.969000000000001</v>
      </c>
    </row>
    <row r="377" spans="1:9" x14ac:dyDescent="0.25">
      <c r="A377" s="92" t="s">
        <v>237</v>
      </c>
      <c r="B377" s="93">
        <v>46109.665046516202</v>
      </c>
      <c r="C377" s="94" t="s">
        <v>235</v>
      </c>
      <c r="D377" s="95" t="s">
        <v>256</v>
      </c>
      <c r="E377" s="95" t="s">
        <v>165</v>
      </c>
      <c r="F377" s="95" t="s">
        <v>236</v>
      </c>
      <c r="G377" s="92"/>
      <c r="H377" s="95" t="s">
        <v>257</v>
      </c>
      <c r="I377" s="97">
        <v>41.515000000000001</v>
      </c>
    </row>
    <row r="378" spans="1:9" x14ac:dyDescent="0.25">
      <c r="A378" s="92" t="s">
        <v>237</v>
      </c>
      <c r="B378" s="93">
        <v>46109.66552263889</v>
      </c>
      <c r="C378" s="94" t="s">
        <v>235</v>
      </c>
      <c r="D378" s="95" t="s">
        <v>256</v>
      </c>
      <c r="E378" s="95" t="s">
        <v>165</v>
      </c>
      <c r="F378" s="95" t="s">
        <v>236</v>
      </c>
      <c r="G378" s="92"/>
      <c r="H378" s="95" t="s">
        <v>257</v>
      </c>
      <c r="I378" s="97">
        <v>41.058</v>
      </c>
    </row>
    <row r="379" spans="1:9" x14ac:dyDescent="0.25">
      <c r="A379" s="92" t="s">
        <v>237</v>
      </c>
      <c r="B379" s="93">
        <v>46109.666000162033</v>
      </c>
      <c r="C379" s="94" t="s">
        <v>235</v>
      </c>
      <c r="D379" s="95" t="s">
        <v>256</v>
      </c>
      <c r="E379" s="95" t="s">
        <v>165</v>
      </c>
      <c r="F379" s="95" t="s">
        <v>236</v>
      </c>
      <c r="G379" s="92"/>
      <c r="H379" s="95" t="s">
        <v>257</v>
      </c>
      <c r="I379" s="97">
        <v>41.366</v>
      </c>
    </row>
    <row r="380" spans="1:9" x14ac:dyDescent="0.25">
      <c r="A380" s="92" t="s">
        <v>237</v>
      </c>
      <c r="B380" s="93">
        <v>46109.666491192125</v>
      </c>
      <c r="C380" s="94" t="s">
        <v>235</v>
      </c>
      <c r="D380" s="95" t="s">
        <v>256</v>
      </c>
      <c r="E380" s="95" t="s">
        <v>165</v>
      </c>
      <c r="F380" s="95" t="s">
        <v>236</v>
      </c>
      <c r="G380" s="92"/>
      <c r="H380" s="95" t="s">
        <v>257</v>
      </c>
      <c r="I380" s="97">
        <v>42.402000000000001</v>
      </c>
    </row>
    <row r="381" spans="1:9" x14ac:dyDescent="0.25">
      <c r="A381" s="92" t="s">
        <v>237</v>
      </c>
      <c r="B381" s="93">
        <v>46109.666970578699</v>
      </c>
      <c r="C381" s="94" t="s">
        <v>235</v>
      </c>
      <c r="D381" s="95" t="s">
        <v>256</v>
      </c>
      <c r="E381" s="95" t="s">
        <v>165</v>
      </c>
      <c r="F381" s="95" t="s">
        <v>236</v>
      </c>
      <c r="G381" s="92"/>
      <c r="H381" s="95" t="s">
        <v>257</v>
      </c>
      <c r="I381" s="97">
        <v>41.360999999999997</v>
      </c>
    </row>
    <row r="382" spans="1:9" x14ac:dyDescent="0.25">
      <c r="A382" s="92" t="s">
        <v>237</v>
      </c>
      <c r="B382" s="93">
        <v>46109.668178935186</v>
      </c>
      <c r="C382" s="94" t="s">
        <v>235</v>
      </c>
      <c r="D382" s="95" t="s">
        <v>256</v>
      </c>
      <c r="E382" s="95" t="s">
        <v>165</v>
      </c>
      <c r="F382" s="95" t="s">
        <v>236</v>
      </c>
      <c r="G382" s="92"/>
      <c r="H382" s="95" t="s">
        <v>257</v>
      </c>
      <c r="I382" s="97">
        <v>104.35899999999999</v>
      </c>
    </row>
    <row r="383" spans="1:9" x14ac:dyDescent="0.25">
      <c r="A383" s="92" t="s">
        <v>237</v>
      </c>
      <c r="B383" s="93">
        <v>46109.668666504629</v>
      </c>
      <c r="C383" s="94" t="s">
        <v>235</v>
      </c>
      <c r="D383" s="95" t="s">
        <v>256</v>
      </c>
      <c r="E383" s="95" t="s">
        <v>165</v>
      </c>
      <c r="F383" s="95" t="s">
        <v>236</v>
      </c>
      <c r="G383" s="92"/>
      <c r="H383" s="95" t="s">
        <v>257</v>
      </c>
      <c r="I383" s="97">
        <v>42.14</v>
      </c>
    </row>
    <row r="384" spans="1:9" x14ac:dyDescent="0.25">
      <c r="A384" s="92" t="s">
        <v>237</v>
      </c>
      <c r="B384" s="93">
        <v>46109.669156064811</v>
      </c>
      <c r="C384" s="94" t="s">
        <v>235</v>
      </c>
      <c r="D384" s="95" t="s">
        <v>256</v>
      </c>
      <c r="E384" s="95" t="s">
        <v>165</v>
      </c>
      <c r="F384" s="95" t="s">
        <v>236</v>
      </c>
      <c r="G384" s="92"/>
      <c r="H384" s="95" t="s">
        <v>257</v>
      </c>
      <c r="I384" s="97">
        <v>42.302</v>
      </c>
    </row>
    <row r="385" spans="1:9" x14ac:dyDescent="0.25">
      <c r="A385" s="92" t="s">
        <v>237</v>
      </c>
      <c r="B385" s="93">
        <v>46109.669634282407</v>
      </c>
      <c r="C385" s="94" t="s">
        <v>235</v>
      </c>
      <c r="D385" s="95" t="s">
        <v>256</v>
      </c>
      <c r="E385" s="95" t="s">
        <v>165</v>
      </c>
      <c r="F385" s="95" t="s">
        <v>236</v>
      </c>
      <c r="G385" s="92"/>
      <c r="H385" s="95" t="s">
        <v>257</v>
      </c>
      <c r="I385" s="97">
        <v>41.317</v>
      </c>
    </row>
    <row r="386" spans="1:9" x14ac:dyDescent="0.25">
      <c r="A386" s="92" t="s">
        <v>237</v>
      </c>
      <c r="B386" s="93">
        <v>46109.670114502311</v>
      </c>
      <c r="C386" s="94" t="s">
        <v>235</v>
      </c>
      <c r="D386" s="95" t="s">
        <v>256</v>
      </c>
      <c r="E386" s="95" t="s">
        <v>165</v>
      </c>
      <c r="F386" s="95" t="s">
        <v>236</v>
      </c>
      <c r="G386" s="92"/>
      <c r="H386" s="95" t="s">
        <v>257</v>
      </c>
      <c r="I386" s="97">
        <v>41.578000000000003</v>
      </c>
    </row>
    <row r="387" spans="1:9" x14ac:dyDescent="0.25">
      <c r="A387" s="92" t="s">
        <v>237</v>
      </c>
      <c r="B387" s="93">
        <v>46109.670592847222</v>
      </c>
      <c r="C387" s="94" t="s">
        <v>235</v>
      </c>
      <c r="D387" s="95" t="s">
        <v>256</v>
      </c>
      <c r="E387" s="95" t="s">
        <v>165</v>
      </c>
      <c r="F387" s="95" t="s">
        <v>236</v>
      </c>
      <c r="G387" s="92"/>
      <c r="H387" s="95" t="s">
        <v>257</v>
      </c>
      <c r="I387" s="97">
        <v>41.241999999999997</v>
      </c>
    </row>
    <row r="388" spans="1:9" x14ac:dyDescent="0.25">
      <c r="A388" s="92" t="s">
        <v>237</v>
      </c>
      <c r="B388" s="93">
        <v>46109.671069421296</v>
      </c>
      <c r="C388" s="94" t="s">
        <v>235</v>
      </c>
      <c r="D388" s="95" t="s">
        <v>256</v>
      </c>
      <c r="E388" s="95" t="s">
        <v>165</v>
      </c>
      <c r="F388" s="95" t="s">
        <v>236</v>
      </c>
      <c r="G388" s="92"/>
      <c r="H388" s="95" t="s">
        <v>257</v>
      </c>
      <c r="I388" s="97">
        <v>41.194000000000003</v>
      </c>
    </row>
    <row r="389" spans="1:9" x14ac:dyDescent="0.25">
      <c r="A389" s="92" t="s">
        <v>237</v>
      </c>
      <c r="B389" s="93">
        <v>46109.671544537036</v>
      </c>
      <c r="C389" s="94" t="s">
        <v>235</v>
      </c>
      <c r="D389" s="95" t="s">
        <v>256</v>
      </c>
      <c r="E389" s="95" t="s">
        <v>165</v>
      </c>
      <c r="F389" s="95" t="s">
        <v>236</v>
      </c>
      <c r="G389" s="92"/>
      <c r="H389" s="95" t="s">
        <v>257</v>
      </c>
      <c r="I389" s="97">
        <v>41.087000000000003</v>
      </c>
    </row>
    <row r="390" spans="1:9" x14ac:dyDescent="0.25">
      <c r="A390" s="92" t="s">
        <v>237</v>
      </c>
      <c r="B390" s="93">
        <v>46109.672020381942</v>
      </c>
      <c r="C390" s="94" t="s">
        <v>235</v>
      </c>
      <c r="D390" s="95" t="s">
        <v>256</v>
      </c>
      <c r="E390" s="95" t="s">
        <v>165</v>
      </c>
      <c r="F390" s="95" t="s">
        <v>236</v>
      </c>
      <c r="G390" s="92"/>
      <c r="H390" s="95" t="s">
        <v>257</v>
      </c>
      <c r="I390" s="97">
        <v>41.137</v>
      </c>
    </row>
    <row r="391" spans="1:9" x14ac:dyDescent="0.25">
      <c r="A391" s="92" t="s">
        <v>237</v>
      </c>
      <c r="B391" s="93">
        <v>46109.672495173611</v>
      </c>
      <c r="C391" s="94" t="s">
        <v>235</v>
      </c>
      <c r="D391" s="95" t="s">
        <v>256</v>
      </c>
      <c r="E391" s="95" t="s">
        <v>165</v>
      </c>
      <c r="F391" s="95" t="s">
        <v>236</v>
      </c>
      <c r="G391" s="92"/>
      <c r="H391" s="95" t="s">
        <v>257</v>
      </c>
      <c r="I391" s="97">
        <v>40.997</v>
      </c>
    </row>
    <row r="392" spans="1:9" x14ac:dyDescent="0.25">
      <c r="A392" s="92" t="s">
        <v>237</v>
      </c>
      <c r="B392" s="93">
        <v>46109.672968263883</v>
      </c>
      <c r="C392" s="94" t="s">
        <v>235</v>
      </c>
      <c r="D392" s="95" t="s">
        <v>256</v>
      </c>
      <c r="E392" s="95" t="s">
        <v>165</v>
      </c>
      <c r="F392" s="95" t="s">
        <v>236</v>
      </c>
      <c r="G392" s="92"/>
      <c r="H392" s="95" t="s">
        <v>257</v>
      </c>
      <c r="I392" s="97">
        <v>40.893999999999998</v>
      </c>
    </row>
    <row r="393" spans="1:9" x14ac:dyDescent="0.25">
      <c r="A393" s="92" t="s">
        <v>237</v>
      </c>
      <c r="B393" s="93">
        <v>46109.673441736108</v>
      </c>
      <c r="C393" s="94" t="s">
        <v>235</v>
      </c>
      <c r="D393" s="95" t="s">
        <v>256</v>
      </c>
      <c r="E393" s="95" t="s">
        <v>165</v>
      </c>
      <c r="F393" s="95" t="s">
        <v>236</v>
      </c>
      <c r="G393" s="92"/>
      <c r="H393" s="95" t="s">
        <v>257</v>
      </c>
      <c r="I393" s="97">
        <v>40.822000000000003</v>
      </c>
    </row>
    <row r="394" spans="1:9" x14ac:dyDescent="0.25">
      <c r="A394" s="92" t="s">
        <v>237</v>
      </c>
      <c r="B394" s="93">
        <v>46109.673914131941</v>
      </c>
      <c r="C394" s="94" t="s">
        <v>235</v>
      </c>
      <c r="D394" s="95" t="s">
        <v>256</v>
      </c>
      <c r="E394" s="95" t="s">
        <v>165</v>
      </c>
      <c r="F394" s="95" t="s">
        <v>236</v>
      </c>
      <c r="G394" s="92"/>
      <c r="H394" s="95" t="s">
        <v>257</v>
      </c>
      <c r="I394" s="97">
        <v>40.883000000000003</v>
      </c>
    </row>
    <row r="395" spans="1:9" x14ac:dyDescent="0.25">
      <c r="A395" s="92" t="s">
        <v>237</v>
      </c>
      <c r="B395" s="93">
        <v>46109.674387118052</v>
      </c>
      <c r="C395" s="94" t="s">
        <v>235</v>
      </c>
      <c r="D395" s="95" t="s">
        <v>256</v>
      </c>
      <c r="E395" s="95" t="s">
        <v>165</v>
      </c>
      <c r="F395" s="95" t="s">
        <v>236</v>
      </c>
      <c r="G395" s="92"/>
      <c r="H395" s="95" t="s">
        <v>257</v>
      </c>
      <c r="I395" s="97">
        <v>40.811999999999998</v>
      </c>
    </row>
    <row r="396" spans="1:9" x14ac:dyDescent="0.25">
      <c r="A396" s="92" t="s">
        <v>237</v>
      </c>
      <c r="B396" s="93">
        <v>46109.674859999999</v>
      </c>
      <c r="C396" s="94" t="s">
        <v>235</v>
      </c>
      <c r="D396" s="95" t="s">
        <v>256</v>
      </c>
      <c r="E396" s="95" t="s">
        <v>165</v>
      </c>
      <c r="F396" s="95" t="s">
        <v>236</v>
      </c>
      <c r="G396" s="92"/>
      <c r="H396" s="95" t="s">
        <v>257</v>
      </c>
      <c r="I396" s="97">
        <v>40.92</v>
      </c>
    </row>
    <row r="397" spans="1:9" x14ac:dyDescent="0.25">
      <c r="A397" s="92" t="s">
        <v>237</v>
      </c>
      <c r="B397" s="93">
        <v>46109.675332638886</v>
      </c>
      <c r="C397" s="94" t="s">
        <v>235</v>
      </c>
      <c r="D397" s="95" t="s">
        <v>256</v>
      </c>
      <c r="E397" s="95" t="s">
        <v>165</v>
      </c>
      <c r="F397" s="95" t="s">
        <v>236</v>
      </c>
      <c r="G397" s="92"/>
      <c r="H397" s="95" t="s">
        <v>257</v>
      </c>
      <c r="I397" s="97">
        <v>40.774000000000001</v>
      </c>
    </row>
    <row r="398" spans="1:9" x14ac:dyDescent="0.25">
      <c r="A398" s="92" t="s">
        <v>237</v>
      </c>
      <c r="B398" s="93">
        <v>46109.675814351853</v>
      </c>
      <c r="C398" s="94" t="s">
        <v>235</v>
      </c>
      <c r="D398" s="95" t="s">
        <v>256</v>
      </c>
      <c r="E398" s="95" t="s">
        <v>165</v>
      </c>
      <c r="F398" s="95" t="s">
        <v>236</v>
      </c>
      <c r="G398" s="92"/>
      <c r="H398" s="95" t="s">
        <v>257</v>
      </c>
      <c r="I398" s="97">
        <v>41.616</v>
      </c>
    </row>
    <row r="399" spans="1:9" x14ac:dyDescent="0.25">
      <c r="A399" s="92" t="s">
        <v>237</v>
      </c>
      <c r="B399" s="93">
        <v>46109.676291863427</v>
      </c>
      <c r="C399" s="94" t="s">
        <v>235</v>
      </c>
      <c r="D399" s="95" t="s">
        <v>256</v>
      </c>
      <c r="E399" s="95" t="s">
        <v>165</v>
      </c>
      <c r="F399" s="95" t="s">
        <v>236</v>
      </c>
      <c r="G399" s="92"/>
      <c r="H399" s="95" t="s">
        <v>257</v>
      </c>
      <c r="I399" s="97">
        <v>41.28</v>
      </c>
    </row>
    <row r="400" spans="1:9" x14ac:dyDescent="0.25">
      <c r="A400" s="92" t="s">
        <v>237</v>
      </c>
      <c r="B400" s="93">
        <v>46109.676765752316</v>
      </c>
      <c r="C400" s="94" t="s">
        <v>235</v>
      </c>
      <c r="D400" s="95" t="s">
        <v>256</v>
      </c>
      <c r="E400" s="95" t="s">
        <v>165</v>
      </c>
      <c r="F400" s="95" t="s">
        <v>236</v>
      </c>
      <c r="G400" s="92"/>
      <c r="H400" s="95" t="s">
        <v>257</v>
      </c>
      <c r="I400" s="97">
        <v>40.963999999999999</v>
      </c>
    </row>
    <row r="401" spans="1:9" x14ac:dyDescent="0.25">
      <c r="A401" s="92" t="s">
        <v>237</v>
      </c>
      <c r="B401" s="93">
        <v>46109.677239224533</v>
      </c>
      <c r="C401" s="94" t="s">
        <v>235</v>
      </c>
      <c r="D401" s="95" t="s">
        <v>256</v>
      </c>
      <c r="E401" s="95" t="s">
        <v>165</v>
      </c>
      <c r="F401" s="95" t="s">
        <v>236</v>
      </c>
      <c r="G401" s="92"/>
      <c r="H401" s="95" t="s">
        <v>257</v>
      </c>
      <c r="I401" s="97">
        <v>40.869</v>
      </c>
    </row>
    <row r="402" spans="1:9" x14ac:dyDescent="0.25">
      <c r="A402" s="92" t="s">
        <v>237</v>
      </c>
      <c r="B402" s="93">
        <v>46109.677713020828</v>
      </c>
      <c r="C402" s="94" t="s">
        <v>235</v>
      </c>
      <c r="D402" s="95" t="s">
        <v>256</v>
      </c>
      <c r="E402" s="95" t="s">
        <v>165</v>
      </c>
      <c r="F402" s="95" t="s">
        <v>236</v>
      </c>
      <c r="G402" s="92"/>
      <c r="H402" s="95" t="s">
        <v>257</v>
      </c>
      <c r="I402" s="97">
        <v>40.981000000000002</v>
      </c>
    </row>
    <row r="403" spans="1:9" x14ac:dyDescent="0.25">
      <c r="A403" s="92" t="s">
        <v>237</v>
      </c>
      <c r="B403" s="93">
        <v>46109.678186076388</v>
      </c>
      <c r="C403" s="94" t="s">
        <v>235</v>
      </c>
      <c r="D403" s="95" t="s">
        <v>256</v>
      </c>
      <c r="E403" s="95" t="s">
        <v>165</v>
      </c>
      <c r="F403" s="95" t="s">
        <v>236</v>
      </c>
      <c r="G403" s="92"/>
      <c r="H403" s="95" t="s">
        <v>257</v>
      </c>
      <c r="I403" s="97">
        <v>40.814</v>
      </c>
    </row>
    <row r="404" spans="1:9" x14ac:dyDescent="0.25">
      <c r="A404" s="92" t="s">
        <v>237</v>
      </c>
      <c r="B404" s="93">
        <v>46109.678661342594</v>
      </c>
      <c r="C404" s="94" t="s">
        <v>235</v>
      </c>
      <c r="D404" s="95" t="s">
        <v>256</v>
      </c>
      <c r="E404" s="95" t="s">
        <v>165</v>
      </c>
      <c r="F404" s="95" t="s">
        <v>236</v>
      </c>
      <c r="G404" s="92"/>
      <c r="H404" s="95" t="s">
        <v>257</v>
      </c>
      <c r="I404" s="97">
        <v>41.137</v>
      </c>
    </row>
    <row r="405" spans="1:9" x14ac:dyDescent="0.25">
      <c r="A405" s="92" t="s">
        <v>237</v>
      </c>
      <c r="B405" s="93">
        <v>46109.679137129628</v>
      </c>
      <c r="C405" s="94" t="s">
        <v>235</v>
      </c>
      <c r="D405" s="95" t="s">
        <v>256</v>
      </c>
      <c r="E405" s="95" t="s">
        <v>165</v>
      </c>
      <c r="F405" s="95" t="s">
        <v>236</v>
      </c>
      <c r="G405" s="92"/>
      <c r="H405" s="95" t="s">
        <v>257</v>
      </c>
      <c r="I405" s="97">
        <v>41.121000000000002</v>
      </c>
    </row>
    <row r="406" spans="1:9" x14ac:dyDescent="0.25">
      <c r="A406" s="92" t="s">
        <v>237</v>
      </c>
      <c r="B406" s="93">
        <v>46109.680341539352</v>
      </c>
      <c r="C406" s="94" t="s">
        <v>235</v>
      </c>
      <c r="D406" s="95" t="s">
        <v>256</v>
      </c>
      <c r="E406" s="95" t="s">
        <v>165</v>
      </c>
      <c r="F406" s="95" t="s">
        <v>236</v>
      </c>
      <c r="G406" s="92"/>
      <c r="H406" s="95" t="s">
        <v>257</v>
      </c>
      <c r="I406" s="97">
        <v>104.042</v>
      </c>
    </row>
    <row r="407" spans="1:9" x14ac:dyDescent="0.25">
      <c r="A407" s="92" t="s">
        <v>237</v>
      </c>
      <c r="B407" s="93">
        <v>46109.680814884254</v>
      </c>
      <c r="C407" s="94" t="s">
        <v>235</v>
      </c>
      <c r="D407" s="95" t="s">
        <v>256</v>
      </c>
      <c r="E407" s="95" t="s">
        <v>165</v>
      </c>
      <c r="F407" s="95" t="s">
        <v>236</v>
      </c>
      <c r="G407" s="92"/>
      <c r="H407" s="95" t="s">
        <v>257</v>
      </c>
      <c r="I407" s="97">
        <v>40.850999999999999</v>
      </c>
    </row>
    <row r="408" spans="1:9" x14ac:dyDescent="0.25">
      <c r="A408" s="92" t="s">
        <v>237</v>
      </c>
      <c r="B408" s="93">
        <v>46109.681297361109</v>
      </c>
      <c r="C408" s="94" t="s">
        <v>235</v>
      </c>
      <c r="D408" s="95" t="s">
        <v>256</v>
      </c>
      <c r="E408" s="95" t="s">
        <v>165</v>
      </c>
      <c r="F408" s="95" t="s">
        <v>236</v>
      </c>
      <c r="G408" s="92"/>
      <c r="H408" s="95" t="s">
        <v>257</v>
      </c>
      <c r="I408" s="97">
        <v>41.670999999999999</v>
      </c>
    </row>
    <row r="409" spans="1:9" x14ac:dyDescent="0.25">
      <c r="A409" s="92" t="s">
        <v>237</v>
      </c>
      <c r="B409" s="93">
        <v>46109.681766400463</v>
      </c>
      <c r="C409" s="94" t="s">
        <v>235</v>
      </c>
      <c r="D409" s="95" t="s">
        <v>256</v>
      </c>
      <c r="E409" s="95" t="s">
        <v>165</v>
      </c>
      <c r="F409" s="95" t="s">
        <v>236</v>
      </c>
      <c r="G409" s="92"/>
      <c r="H409" s="95" t="s">
        <v>257</v>
      </c>
      <c r="I409" s="97">
        <v>40.554000000000002</v>
      </c>
    </row>
    <row r="410" spans="1:9" x14ac:dyDescent="0.25">
      <c r="A410" s="92" t="s">
        <v>237</v>
      </c>
      <c r="B410" s="93">
        <v>46109.682235497683</v>
      </c>
      <c r="C410" s="94" t="s">
        <v>235</v>
      </c>
      <c r="D410" s="95" t="s">
        <v>256</v>
      </c>
      <c r="E410" s="95" t="s">
        <v>165</v>
      </c>
      <c r="F410" s="95" t="s">
        <v>236</v>
      </c>
      <c r="G410" s="92"/>
      <c r="H410" s="95" t="s">
        <v>257</v>
      </c>
      <c r="I410" s="97">
        <v>40.509</v>
      </c>
    </row>
    <row r="411" spans="1:9" x14ac:dyDescent="0.25">
      <c r="A411" s="92" t="s">
        <v>237</v>
      </c>
      <c r="B411" s="93">
        <v>46109.682701666665</v>
      </c>
      <c r="C411" s="94" t="s">
        <v>235</v>
      </c>
      <c r="D411" s="95" t="s">
        <v>256</v>
      </c>
      <c r="E411" s="95" t="s">
        <v>165</v>
      </c>
      <c r="F411" s="95" t="s">
        <v>236</v>
      </c>
      <c r="G411" s="92"/>
      <c r="H411" s="95" t="s">
        <v>257</v>
      </c>
      <c r="I411" s="97">
        <v>40.286999999999999</v>
      </c>
    </row>
    <row r="412" spans="1:9" x14ac:dyDescent="0.25">
      <c r="A412" s="92" t="s">
        <v>237</v>
      </c>
      <c r="B412" s="93">
        <v>46109.683167418982</v>
      </c>
      <c r="C412" s="94" t="s">
        <v>235</v>
      </c>
      <c r="D412" s="95" t="s">
        <v>256</v>
      </c>
      <c r="E412" s="95" t="s">
        <v>165</v>
      </c>
      <c r="F412" s="95" t="s">
        <v>236</v>
      </c>
      <c r="G412" s="92"/>
      <c r="H412" s="95" t="s">
        <v>257</v>
      </c>
      <c r="I412" s="97">
        <v>40.234999999999999</v>
      </c>
    </row>
    <row r="413" spans="1:9" x14ac:dyDescent="0.25">
      <c r="A413" s="92" t="s">
        <v>237</v>
      </c>
      <c r="B413" s="93">
        <v>46109.683635243055</v>
      </c>
      <c r="C413" s="94" t="s">
        <v>235</v>
      </c>
      <c r="D413" s="95" t="s">
        <v>256</v>
      </c>
      <c r="E413" s="95" t="s">
        <v>165</v>
      </c>
      <c r="F413" s="95" t="s">
        <v>236</v>
      </c>
      <c r="G413" s="92"/>
      <c r="H413" s="95" t="s">
        <v>257</v>
      </c>
      <c r="I413" s="97">
        <v>40.456000000000003</v>
      </c>
    </row>
    <row r="414" spans="1:9" x14ac:dyDescent="0.25">
      <c r="A414" s="92" t="s">
        <v>237</v>
      </c>
      <c r="B414" s="93">
        <v>46109.684106759254</v>
      </c>
      <c r="C414" s="94" t="s">
        <v>235</v>
      </c>
      <c r="D414" s="95" t="s">
        <v>256</v>
      </c>
      <c r="E414" s="95" t="s">
        <v>165</v>
      </c>
      <c r="F414" s="95" t="s">
        <v>236</v>
      </c>
      <c r="G414" s="92"/>
      <c r="H414" s="95" t="s">
        <v>257</v>
      </c>
      <c r="I414" s="97">
        <v>40.713000000000001</v>
      </c>
    </row>
    <row r="415" spans="1:9" x14ac:dyDescent="0.25">
      <c r="A415" s="92" t="s">
        <v>237</v>
      </c>
      <c r="B415" s="93">
        <v>46109.684580219902</v>
      </c>
      <c r="C415" s="94" t="s">
        <v>235</v>
      </c>
      <c r="D415" s="95" t="s">
        <v>256</v>
      </c>
      <c r="E415" s="95" t="s">
        <v>165</v>
      </c>
      <c r="F415" s="95" t="s">
        <v>236</v>
      </c>
      <c r="G415" s="92"/>
      <c r="H415" s="95" t="s">
        <v>257</v>
      </c>
      <c r="I415" s="97">
        <v>40.941000000000003</v>
      </c>
    </row>
    <row r="416" spans="1:9" x14ac:dyDescent="0.25">
      <c r="A416" s="92" t="s">
        <v>237</v>
      </c>
      <c r="B416" s="93">
        <v>46109.685048912033</v>
      </c>
      <c r="C416" s="94" t="s">
        <v>235</v>
      </c>
      <c r="D416" s="95" t="s">
        <v>256</v>
      </c>
      <c r="E416" s="95" t="s">
        <v>165</v>
      </c>
      <c r="F416" s="95" t="s">
        <v>236</v>
      </c>
      <c r="G416" s="92"/>
      <c r="H416" s="95" t="s">
        <v>257</v>
      </c>
      <c r="I416" s="97">
        <v>40.44</v>
      </c>
    </row>
    <row r="417" spans="1:9" x14ac:dyDescent="0.25">
      <c r="A417" s="92" t="s">
        <v>237</v>
      </c>
      <c r="B417" s="93">
        <v>46109.685519467588</v>
      </c>
      <c r="C417" s="94" t="s">
        <v>235</v>
      </c>
      <c r="D417" s="95" t="s">
        <v>256</v>
      </c>
      <c r="E417" s="95" t="s">
        <v>165</v>
      </c>
      <c r="F417" s="95" t="s">
        <v>236</v>
      </c>
      <c r="G417" s="92"/>
      <c r="H417" s="95" t="s">
        <v>257</v>
      </c>
      <c r="I417" s="97">
        <v>40.68</v>
      </c>
    </row>
    <row r="418" spans="1:9" x14ac:dyDescent="0.25">
      <c r="A418" s="92" t="s">
        <v>237</v>
      </c>
      <c r="B418" s="93">
        <v>46109.686003356481</v>
      </c>
      <c r="C418" s="94" t="s">
        <v>235</v>
      </c>
      <c r="D418" s="95" t="s">
        <v>256</v>
      </c>
      <c r="E418" s="95" t="s">
        <v>165</v>
      </c>
      <c r="F418" s="95" t="s">
        <v>236</v>
      </c>
      <c r="G418" s="92"/>
      <c r="H418" s="95" t="s">
        <v>257</v>
      </c>
      <c r="I418" s="97">
        <v>41.783000000000001</v>
      </c>
    </row>
    <row r="419" spans="1:9" x14ac:dyDescent="0.25">
      <c r="A419" s="92" t="s">
        <v>237</v>
      </c>
      <c r="B419" s="93">
        <v>46109.686470208333</v>
      </c>
      <c r="C419" s="94" t="s">
        <v>235</v>
      </c>
      <c r="D419" s="95" t="s">
        <v>256</v>
      </c>
      <c r="E419" s="95" t="s">
        <v>165</v>
      </c>
      <c r="F419" s="95" t="s">
        <v>236</v>
      </c>
      <c r="G419" s="92"/>
      <c r="H419" s="95" t="s">
        <v>257</v>
      </c>
      <c r="I419" s="97">
        <v>40.273000000000003</v>
      </c>
    </row>
    <row r="420" spans="1:9" x14ac:dyDescent="0.25">
      <c r="A420" s="92" t="s">
        <v>237</v>
      </c>
      <c r="B420" s="93">
        <v>46109.686938009254</v>
      </c>
      <c r="C420" s="94" t="s">
        <v>235</v>
      </c>
      <c r="D420" s="95" t="s">
        <v>256</v>
      </c>
      <c r="E420" s="95" t="s">
        <v>165</v>
      </c>
      <c r="F420" s="95" t="s">
        <v>236</v>
      </c>
      <c r="G420" s="92"/>
      <c r="H420" s="95" t="s">
        <v>257</v>
      </c>
      <c r="I420" s="97">
        <v>40.488</v>
      </c>
    </row>
    <row r="421" spans="1:9" x14ac:dyDescent="0.25">
      <c r="A421" s="92" t="s">
        <v>237</v>
      </c>
      <c r="B421" s="93">
        <v>46109.687405231482</v>
      </c>
      <c r="C421" s="94" t="s">
        <v>235</v>
      </c>
      <c r="D421" s="95" t="s">
        <v>256</v>
      </c>
      <c r="E421" s="95" t="s">
        <v>165</v>
      </c>
      <c r="F421" s="95" t="s">
        <v>236</v>
      </c>
      <c r="G421" s="92"/>
      <c r="H421" s="95" t="s">
        <v>257</v>
      </c>
      <c r="I421" s="97">
        <v>40.386000000000003</v>
      </c>
    </row>
    <row r="422" spans="1:9" x14ac:dyDescent="0.25">
      <c r="A422" s="92" t="s">
        <v>237</v>
      </c>
      <c r="B422" s="93">
        <v>46109.687871192131</v>
      </c>
      <c r="C422" s="94" t="s">
        <v>235</v>
      </c>
      <c r="D422" s="95" t="s">
        <v>256</v>
      </c>
      <c r="E422" s="95" t="s">
        <v>165</v>
      </c>
      <c r="F422" s="95" t="s">
        <v>236</v>
      </c>
      <c r="G422" s="92"/>
      <c r="H422" s="95" t="s">
        <v>257</v>
      </c>
      <c r="I422" s="97">
        <v>40.232999999999997</v>
      </c>
    </row>
    <row r="423" spans="1:9" x14ac:dyDescent="0.25">
      <c r="A423" s="92" t="s">
        <v>237</v>
      </c>
      <c r="B423" s="93">
        <v>46109.688334907405</v>
      </c>
      <c r="C423" s="94" t="s">
        <v>235</v>
      </c>
      <c r="D423" s="95" t="s">
        <v>256</v>
      </c>
      <c r="E423" s="95" t="s">
        <v>165</v>
      </c>
      <c r="F423" s="95" t="s">
        <v>236</v>
      </c>
      <c r="G423" s="92"/>
      <c r="H423" s="95" t="s">
        <v>257</v>
      </c>
      <c r="I423" s="97">
        <v>40.066000000000003</v>
      </c>
    </row>
    <row r="424" spans="1:9" x14ac:dyDescent="0.25">
      <c r="A424" s="92" t="s">
        <v>237</v>
      </c>
      <c r="B424" s="93">
        <v>46109.688797488423</v>
      </c>
      <c r="C424" s="94" t="s">
        <v>235</v>
      </c>
      <c r="D424" s="95" t="s">
        <v>256</v>
      </c>
      <c r="E424" s="95" t="s">
        <v>165</v>
      </c>
      <c r="F424" s="95" t="s">
        <v>236</v>
      </c>
      <c r="G424" s="92"/>
      <c r="H424" s="95" t="s">
        <v>257</v>
      </c>
      <c r="I424" s="97">
        <v>40.024000000000001</v>
      </c>
    </row>
    <row r="425" spans="1:9" x14ac:dyDescent="0.25">
      <c r="A425" s="92" t="s">
        <v>237</v>
      </c>
      <c r="B425" s="93">
        <v>46109.689263541666</v>
      </c>
      <c r="C425" s="94" t="s">
        <v>235</v>
      </c>
      <c r="D425" s="95" t="s">
        <v>256</v>
      </c>
      <c r="E425" s="95" t="s">
        <v>165</v>
      </c>
      <c r="F425" s="95" t="s">
        <v>236</v>
      </c>
      <c r="G425" s="92"/>
      <c r="H425" s="95" t="s">
        <v>257</v>
      </c>
      <c r="I425" s="97">
        <v>40.222000000000001</v>
      </c>
    </row>
    <row r="426" spans="1:9" x14ac:dyDescent="0.25">
      <c r="A426" s="92" t="s">
        <v>237</v>
      </c>
      <c r="B426" s="93">
        <v>46109.689729050922</v>
      </c>
      <c r="C426" s="94" t="s">
        <v>235</v>
      </c>
      <c r="D426" s="95" t="s">
        <v>256</v>
      </c>
      <c r="E426" s="95" t="s">
        <v>165</v>
      </c>
      <c r="F426" s="95" t="s">
        <v>236</v>
      </c>
      <c r="G426" s="92"/>
      <c r="H426" s="95" t="s">
        <v>257</v>
      </c>
      <c r="I426" s="97">
        <v>40.156999999999996</v>
      </c>
    </row>
    <row r="427" spans="1:9" x14ac:dyDescent="0.25">
      <c r="A427" s="92" t="s">
        <v>237</v>
      </c>
      <c r="B427" s="93">
        <v>46109.690191030088</v>
      </c>
      <c r="C427" s="94" t="s">
        <v>235</v>
      </c>
      <c r="D427" s="95" t="s">
        <v>256</v>
      </c>
      <c r="E427" s="95" t="s">
        <v>165</v>
      </c>
      <c r="F427" s="95" t="s">
        <v>236</v>
      </c>
      <c r="G427" s="92"/>
      <c r="H427" s="95" t="s">
        <v>257</v>
      </c>
      <c r="I427" s="97">
        <v>40.006999999999998</v>
      </c>
    </row>
    <row r="428" spans="1:9" x14ac:dyDescent="0.25">
      <c r="A428" s="92" t="s">
        <v>237</v>
      </c>
      <c r="B428" s="93">
        <v>46109.690658425927</v>
      </c>
      <c r="C428" s="94" t="s">
        <v>235</v>
      </c>
      <c r="D428" s="95" t="s">
        <v>256</v>
      </c>
      <c r="E428" s="95" t="s">
        <v>165</v>
      </c>
      <c r="F428" s="95" t="s">
        <v>236</v>
      </c>
      <c r="G428" s="92"/>
      <c r="H428" s="95" t="s">
        <v>257</v>
      </c>
      <c r="I428" s="97">
        <v>40.36</v>
      </c>
    </row>
    <row r="429" spans="1:9" x14ac:dyDescent="0.25">
      <c r="A429" s="92" t="s">
        <v>237</v>
      </c>
      <c r="B429" s="93">
        <v>46109.691122384254</v>
      </c>
      <c r="C429" s="94" t="s">
        <v>235</v>
      </c>
      <c r="D429" s="95" t="s">
        <v>256</v>
      </c>
      <c r="E429" s="95" t="s">
        <v>165</v>
      </c>
      <c r="F429" s="95" t="s">
        <v>236</v>
      </c>
      <c r="G429" s="92"/>
      <c r="H429" s="95" t="s">
        <v>257</v>
      </c>
      <c r="I429" s="97">
        <v>40.093000000000004</v>
      </c>
    </row>
    <row r="430" spans="1:9" x14ac:dyDescent="0.25">
      <c r="A430" s="92" t="s">
        <v>237</v>
      </c>
      <c r="B430" s="93">
        <v>46109.691589733797</v>
      </c>
      <c r="C430" s="94" t="s">
        <v>235</v>
      </c>
      <c r="D430" s="95" t="s">
        <v>256</v>
      </c>
      <c r="E430" s="95" t="s">
        <v>165</v>
      </c>
      <c r="F430" s="95" t="s">
        <v>236</v>
      </c>
      <c r="G430" s="92"/>
      <c r="H430" s="95" t="s">
        <v>257</v>
      </c>
      <c r="I430" s="97">
        <v>40.384</v>
      </c>
    </row>
    <row r="431" spans="1:9" x14ac:dyDescent="0.25">
      <c r="A431" s="92" t="s">
        <v>237</v>
      </c>
      <c r="B431" s="93">
        <v>46109.692061226851</v>
      </c>
      <c r="C431" s="94" t="s">
        <v>235</v>
      </c>
      <c r="D431" s="95" t="s">
        <v>256</v>
      </c>
      <c r="E431" s="95" t="s">
        <v>165</v>
      </c>
      <c r="F431" s="95" t="s">
        <v>236</v>
      </c>
      <c r="G431" s="92"/>
      <c r="H431" s="95" t="s">
        <v>257</v>
      </c>
      <c r="I431" s="97">
        <v>40.723999999999997</v>
      </c>
    </row>
    <row r="432" spans="1:9" x14ac:dyDescent="0.25">
      <c r="A432" s="92" t="s">
        <v>237</v>
      </c>
      <c r="B432" s="93">
        <v>46109.692527199069</v>
      </c>
      <c r="C432" s="94" t="s">
        <v>235</v>
      </c>
      <c r="D432" s="95" t="s">
        <v>256</v>
      </c>
      <c r="E432" s="95" t="s">
        <v>165</v>
      </c>
      <c r="F432" s="95" t="s">
        <v>236</v>
      </c>
      <c r="G432" s="92"/>
      <c r="H432" s="95" t="s">
        <v>257</v>
      </c>
      <c r="I432" s="97">
        <v>40.238</v>
      </c>
    </row>
    <row r="433" spans="1:9" x14ac:dyDescent="0.25">
      <c r="A433" s="92" t="s">
        <v>237</v>
      </c>
      <c r="B433" s="93">
        <v>46109.693003067128</v>
      </c>
      <c r="C433" s="94" t="s">
        <v>235</v>
      </c>
      <c r="D433" s="95" t="s">
        <v>256</v>
      </c>
      <c r="E433" s="95" t="s">
        <v>165</v>
      </c>
      <c r="F433" s="95" t="s">
        <v>236</v>
      </c>
      <c r="G433" s="92"/>
      <c r="H433" s="95" t="s">
        <v>257</v>
      </c>
      <c r="I433" s="97">
        <v>41.143999999999998</v>
      </c>
    </row>
    <row r="434" spans="1:9" x14ac:dyDescent="0.25">
      <c r="A434" s="92" t="s">
        <v>237</v>
      </c>
      <c r="B434" s="93">
        <v>46109.693469039346</v>
      </c>
      <c r="C434" s="94" t="s">
        <v>235</v>
      </c>
      <c r="D434" s="95" t="s">
        <v>256</v>
      </c>
      <c r="E434" s="95" t="s">
        <v>165</v>
      </c>
      <c r="F434" s="95" t="s">
        <v>236</v>
      </c>
      <c r="G434" s="92"/>
      <c r="H434" s="95" t="s">
        <v>257</v>
      </c>
      <c r="I434" s="97">
        <v>40.183</v>
      </c>
    </row>
    <row r="435" spans="1:9" x14ac:dyDescent="0.25">
      <c r="A435" s="92" t="s">
        <v>237</v>
      </c>
      <c r="B435" s="93">
        <v>46109.693931319445</v>
      </c>
      <c r="C435" s="94" t="s">
        <v>235</v>
      </c>
      <c r="D435" s="95" t="s">
        <v>256</v>
      </c>
      <c r="E435" s="95" t="s">
        <v>165</v>
      </c>
      <c r="F435" s="95" t="s">
        <v>236</v>
      </c>
      <c r="G435" s="92"/>
      <c r="H435" s="95" t="s">
        <v>257</v>
      </c>
      <c r="I435" s="97">
        <v>40.027000000000001</v>
      </c>
    </row>
    <row r="436" spans="1:9" x14ac:dyDescent="0.25">
      <c r="A436" s="92" t="s">
        <v>237</v>
      </c>
      <c r="B436" s="93">
        <v>46109.694398020831</v>
      </c>
      <c r="C436" s="94" t="s">
        <v>235</v>
      </c>
      <c r="D436" s="95" t="s">
        <v>256</v>
      </c>
      <c r="E436" s="95" t="s">
        <v>165</v>
      </c>
      <c r="F436" s="95" t="s">
        <v>236</v>
      </c>
      <c r="G436" s="92"/>
      <c r="H436" s="95" t="s">
        <v>257</v>
      </c>
      <c r="I436" s="97">
        <v>40.305999999999997</v>
      </c>
    </row>
    <row r="437" spans="1:9" x14ac:dyDescent="0.25">
      <c r="A437" s="92" t="s">
        <v>237</v>
      </c>
      <c r="B437" s="93">
        <v>46109.694863923607</v>
      </c>
      <c r="C437" s="94" t="s">
        <v>235</v>
      </c>
      <c r="D437" s="95" t="s">
        <v>256</v>
      </c>
      <c r="E437" s="95" t="s">
        <v>165</v>
      </c>
      <c r="F437" s="95" t="s">
        <v>236</v>
      </c>
      <c r="G437" s="92"/>
      <c r="H437" s="95" t="s">
        <v>257</v>
      </c>
      <c r="I437" s="97">
        <v>40.194000000000003</v>
      </c>
    </row>
    <row r="438" spans="1:9" x14ac:dyDescent="0.25">
      <c r="A438" s="92" t="s">
        <v>237</v>
      </c>
      <c r="B438" s="93">
        <v>46109.695328518515</v>
      </c>
      <c r="C438" s="94" t="s">
        <v>235</v>
      </c>
      <c r="D438" s="95" t="s">
        <v>256</v>
      </c>
      <c r="E438" s="95" t="s">
        <v>165</v>
      </c>
      <c r="F438" s="95" t="s">
        <v>236</v>
      </c>
      <c r="G438" s="92"/>
      <c r="H438" s="95" t="s">
        <v>257</v>
      </c>
      <c r="I438" s="97">
        <v>40.131</v>
      </c>
    </row>
    <row r="439" spans="1:9" x14ac:dyDescent="0.25">
      <c r="A439" s="92" t="s">
        <v>237</v>
      </c>
      <c r="B439" s="93">
        <v>46109.69652189815</v>
      </c>
      <c r="C439" s="94" t="s">
        <v>235</v>
      </c>
      <c r="D439" s="95" t="s">
        <v>256</v>
      </c>
      <c r="E439" s="95" t="s">
        <v>165</v>
      </c>
      <c r="F439" s="95" t="s">
        <v>236</v>
      </c>
      <c r="G439" s="92"/>
      <c r="H439" s="95" t="s">
        <v>257</v>
      </c>
      <c r="I439" s="97">
        <v>103.21299999999999</v>
      </c>
    </row>
    <row r="440" spans="1:9" x14ac:dyDescent="0.25">
      <c r="A440" s="92" t="s">
        <v>237</v>
      </c>
      <c r="B440" s="93">
        <v>46109.697000856482</v>
      </c>
      <c r="C440" s="94" t="s">
        <v>235</v>
      </c>
      <c r="D440" s="95" t="s">
        <v>256</v>
      </c>
      <c r="E440" s="95" t="s">
        <v>165</v>
      </c>
      <c r="F440" s="95" t="s">
        <v>236</v>
      </c>
      <c r="G440" s="92"/>
      <c r="H440" s="95" t="s">
        <v>257</v>
      </c>
      <c r="I440" s="97">
        <v>41.357999999999997</v>
      </c>
    </row>
    <row r="441" spans="1:9" x14ac:dyDescent="0.25">
      <c r="A441" s="92" t="s">
        <v>237</v>
      </c>
      <c r="B441" s="93">
        <v>46109.697474722219</v>
      </c>
      <c r="C441" s="94" t="s">
        <v>235</v>
      </c>
      <c r="D441" s="95" t="s">
        <v>256</v>
      </c>
      <c r="E441" s="95" t="s">
        <v>165</v>
      </c>
      <c r="F441" s="95" t="s">
        <v>236</v>
      </c>
      <c r="G441" s="92"/>
      <c r="H441" s="95" t="s">
        <v>257</v>
      </c>
      <c r="I441" s="97">
        <v>40.950000000000003</v>
      </c>
    </row>
    <row r="442" spans="1:9" x14ac:dyDescent="0.25">
      <c r="A442" s="92" t="s">
        <v>237</v>
      </c>
      <c r="B442" s="93">
        <v>46109.697952465278</v>
      </c>
      <c r="C442" s="94" t="s">
        <v>235</v>
      </c>
      <c r="D442" s="95" t="s">
        <v>256</v>
      </c>
      <c r="E442" s="95" t="s">
        <v>165</v>
      </c>
      <c r="F442" s="95" t="s">
        <v>236</v>
      </c>
      <c r="G442" s="92"/>
      <c r="H442" s="95" t="s">
        <v>257</v>
      </c>
      <c r="I442" s="97">
        <v>41.27</v>
      </c>
    </row>
    <row r="443" spans="1:9" x14ac:dyDescent="0.25">
      <c r="A443" s="92" t="s">
        <v>237</v>
      </c>
      <c r="B443" s="93">
        <v>46109.698428344906</v>
      </c>
      <c r="C443" s="94" t="s">
        <v>235</v>
      </c>
      <c r="D443" s="95" t="s">
        <v>256</v>
      </c>
      <c r="E443" s="95" t="s">
        <v>165</v>
      </c>
      <c r="F443" s="95" t="s">
        <v>236</v>
      </c>
      <c r="G443" s="92"/>
      <c r="H443" s="95" t="s">
        <v>257</v>
      </c>
      <c r="I443" s="97">
        <v>41.103999999999999</v>
      </c>
    </row>
    <row r="444" spans="1:9" x14ac:dyDescent="0.25">
      <c r="A444" s="92" t="s">
        <v>237</v>
      </c>
      <c r="B444" s="93">
        <v>46109.698906620368</v>
      </c>
      <c r="C444" s="94" t="s">
        <v>235</v>
      </c>
      <c r="D444" s="95" t="s">
        <v>256</v>
      </c>
      <c r="E444" s="95" t="s">
        <v>165</v>
      </c>
      <c r="F444" s="95" t="s">
        <v>236</v>
      </c>
      <c r="G444" s="92"/>
      <c r="H444" s="95" t="s">
        <v>257</v>
      </c>
      <c r="I444" s="97">
        <v>41.332000000000001</v>
      </c>
    </row>
    <row r="445" spans="1:9" x14ac:dyDescent="0.25">
      <c r="A445" s="92" t="s">
        <v>237</v>
      </c>
      <c r="B445" s="93">
        <v>46109.699378090278</v>
      </c>
      <c r="C445" s="94" t="s">
        <v>235</v>
      </c>
      <c r="D445" s="95" t="s">
        <v>256</v>
      </c>
      <c r="E445" s="95" t="s">
        <v>165</v>
      </c>
      <c r="F445" s="95" t="s">
        <v>236</v>
      </c>
      <c r="G445" s="92"/>
      <c r="H445" s="95" t="s">
        <v>257</v>
      </c>
      <c r="I445" s="97">
        <v>40.651000000000003</v>
      </c>
    </row>
    <row r="446" spans="1:9" x14ac:dyDescent="0.25">
      <c r="A446" s="92" t="s">
        <v>237</v>
      </c>
      <c r="B446" s="93">
        <v>46109.699851307865</v>
      </c>
      <c r="C446" s="94" t="s">
        <v>235</v>
      </c>
      <c r="D446" s="95" t="s">
        <v>256</v>
      </c>
      <c r="E446" s="95" t="s">
        <v>165</v>
      </c>
      <c r="F446" s="95" t="s">
        <v>236</v>
      </c>
      <c r="G446" s="92"/>
      <c r="H446" s="95" t="s">
        <v>257</v>
      </c>
      <c r="I446" s="97">
        <v>40.981999999999999</v>
      </c>
    </row>
    <row r="447" spans="1:9" x14ac:dyDescent="0.25">
      <c r="A447" s="92" t="s">
        <v>237</v>
      </c>
      <c r="B447" s="93">
        <v>46109.700333553235</v>
      </c>
      <c r="C447" s="94" t="s">
        <v>235</v>
      </c>
      <c r="D447" s="95" t="s">
        <v>256</v>
      </c>
      <c r="E447" s="95" t="s">
        <v>165</v>
      </c>
      <c r="F447" s="95" t="s">
        <v>236</v>
      </c>
      <c r="G447" s="92"/>
      <c r="H447" s="95" t="s">
        <v>257</v>
      </c>
      <c r="I447" s="97">
        <v>41.668999999999997</v>
      </c>
    </row>
    <row r="448" spans="1:9" x14ac:dyDescent="0.25">
      <c r="A448" s="92" t="s">
        <v>237</v>
      </c>
      <c r="B448" s="93">
        <v>46109.700806018518</v>
      </c>
      <c r="C448" s="94" t="s">
        <v>235</v>
      </c>
      <c r="D448" s="95" t="s">
        <v>256</v>
      </c>
      <c r="E448" s="95" t="s">
        <v>165</v>
      </c>
      <c r="F448" s="95" t="s">
        <v>236</v>
      </c>
      <c r="G448" s="92"/>
      <c r="H448" s="95" t="s">
        <v>257</v>
      </c>
      <c r="I448" s="97">
        <v>40.826999999999998</v>
      </c>
    </row>
    <row r="449" spans="1:9" x14ac:dyDescent="0.25">
      <c r="A449" s="92" t="s">
        <v>237</v>
      </c>
      <c r="B449" s="93">
        <v>46109.701282303242</v>
      </c>
      <c r="C449" s="94" t="s">
        <v>235</v>
      </c>
      <c r="D449" s="95" t="s">
        <v>256</v>
      </c>
      <c r="E449" s="95" t="s">
        <v>165</v>
      </c>
      <c r="F449" s="95" t="s">
        <v>236</v>
      </c>
      <c r="G449" s="92"/>
      <c r="H449" s="95" t="s">
        <v>257</v>
      </c>
      <c r="I449" s="97">
        <v>41.098999999999997</v>
      </c>
    </row>
    <row r="450" spans="1:9" x14ac:dyDescent="0.25">
      <c r="A450" s="92" t="s">
        <v>237</v>
      </c>
      <c r="B450" s="93">
        <v>46109.701759444441</v>
      </c>
      <c r="C450" s="94" t="s">
        <v>235</v>
      </c>
      <c r="D450" s="95" t="s">
        <v>256</v>
      </c>
      <c r="E450" s="95" t="s">
        <v>165</v>
      </c>
      <c r="F450" s="95" t="s">
        <v>236</v>
      </c>
      <c r="G450" s="92"/>
      <c r="H450" s="95" t="s">
        <v>257</v>
      </c>
      <c r="I450" s="97">
        <v>41.259</v>
      </c>
    </row>
    <row r="451" spans="1:9" x14ac:dyDescent="0.25">
      <c r="A451" s="92" t="s">
        <v>237</v>
      </c>
      <c r="B451" s="93">
        <v>46109.702233703705</v>
      </c>
      <c r="C451" s="94" t="s">
        <v>235</v>
      </c>
      <c r="D451" s="95" t="s">
        <v>256</v>
      </c>
      <c r="E451" s="95" t="s">
        <v>165</v>
      </c>
      <c r="F451" s="95" t="s">
        <v>236</v>
      </c>
      <c r="G451" s="92"/>
      <c r="H451" s="95" t="s">
        <v>257</v>
      </c>
      <c r="I451" s="97">
        <v>40.918999999999997</v>
      </c>
    </row>
    <row r="452" spans="1:9" x14ac:dyDescent="0.25">
      <c r="A452" s="92" t="s">
        <v>237</v>
      </c>
      <c r="B452" s="93">
        <v>46109.702709444442</v>
      </c>
      <c r="C452" s="94" t="s">
        <v>235</v>
      </c>
      <c r="D452" s="95" t="s">
        <v>256</v>
      </c>
      <c r="E452" s="95" t="s">
        <v>165</v>
      </c>
      <c r="F452" s="95" t="s">
        <v>236</v>
      </c>
      <c r="G452" s="92"/>
      <c r="H452" s="95" t="s">
        <v>257</v>
      </c>
      <c r="I452" s="97">
        <v>41.154000000000003</v>
      </c>
    </row>
    <row r="453" spans="1:9" x14ac:dyDescent="0.25">
      <c r="A453" s="92" t="s">
        <v>237</v>
      </c>
      <c r="B453" s="93">
        <v>46109.703183113423</v>
      </c>
      <c r="C453" s="94" t="s">
        <v>235</v>
      </c>
      <c r="D453" s="95" t="s">
        <v>256</v>
      </c>
      <c r="E453" s="95" t="s">
        <v>165</v>
      </c>
      <c r="F453" s="95" t="s">
        <v>236</v>
      </c>
      <c r="G453" s="92"/>
      <c r="H453" s="95" t="s">
        <v>257</v>
      </c>
      <c r="I453" s="97">
        <v>40.923999999999999</v>
      </c>
    </row>
    <row r="454" spans="1:9" x14ac:dyDescent="0.25">
      <c r="A454" s="92" t="s">
        <v>237</v>
      </c>
      <c r="B454" s="93">
        <v>46109.703657592589</v>
      </c>
      <c r="C454" s="94" t="s">
        <v>235</v>
      </c>
      <c r="D454" s="95" t="s">
        <v>256</v>
      </c>
      <c r="E454" s="95" t="s">
        <v>165</v>
      </c>
      <c r="F454" s="95" t="s">
        <v>236</v>
      </c>
      <c r="G454" s="92"/>
      <c r="H454" s="95" t="s">
        <v>257</v>
      </c>
      <c r="I454" s="97">
        <v>40.94</v>
      </c>
    </row>
    <row r="455" spans="1:9" x14ac:dyDescent="0.25">
      <c r="A455" s="92" t="s">
        <v>237</v>
      </c>
      <c r="B455" s="93">
        <v>46109.704128541664</v>
      </c>
      <c r="C455" s="94" t="s">
        <v>235</v>
      </c>
      <c r="D455" s="95" t="s">
        <v>256</v>
      </c>
      <c r="E455" s="95" t="s">
        <v>165</v>
      </c>
      <c r="F455" s="95" t="s">
        <v>236</v>
      </c>
      <c r="G455" s="92"/>
      <c r="H455" s="95" t="s">
        <v>257</v>
      </c>
      <c r="I455" s="97">
        <v>40.761000000000003</v>
      </c>
    </row>
    <row r="456" spans="1:9" x14ac:dyDescent="0.25">
      <c r="A456" s="92" t="s">
        <v>237</v>
      </c>
      <c r="B456" s="93">
        <v>46109.704610578701</v>
      </c>
      <c r="C456" s="94" t="s">
        <v>235</v>
      </c>
      <c r="D456" s="95" t="s">
        <v>256</v>
      </c>
      <c r="E456" s="95" t="s">
        <v>165</v>
      </c>
      <c r="F456" s="95" t="s">
        <v>236</v>
      </c>
      <c r="G456" s="92"/>
      <c r="H456" s="95" t="s">
        <v>257</v>
      </c>
      <c r="I456" s="97">
        <v>41.652000000000001</v>
      </c>
    </row>
    <row r="457" spans="1:9" x14ac:dyDescent="0.25">
      <c r="A457" s="92" t="s">
        <v>237</v>
      </c>
      <c r="B457" s="93">
        <v>46109.705083796296</v>
      </c>
      <c r="C457" s="94" t="s">
        <v>235</v>
      </c>
      <c r="D457" s="95" t="s">
        <v>256</v>
      </c>
      <c r="E457" s="95" t="s">
        <v>165</v>
      </c>
      <c r="F457" s="95" t="s">
        <v>236</v>
      </c>
      <c r="G457" s="92"/>
      <c r="H457" s="95" t="s">
        <v>257</v>
      </c>
      <c r="I457" s="97">
        <v>40.865000000000002</v>
      </c>
    </row>
    <row r="458" spans="1:9" x14ac:dyDescent="0.25">
      <c r="A458" s="92" t="s">
        <v>237</v>
      </c>
      <c r="B458" s="93">
        <v>46109.705556817127</v>
      </c>
      <c r="C458" s="94" t="s">
        <v>235</v>
      </c>
      <c r="D458" s="95" t="s">
        <v>256</v>
      </c>
      <c r="E458" s="95" t="s">
        <v>165</v>
      </c>
      <c r="F458" s="95" t="s">
        <v>236</v>
      </c>
      <c r="G458" s="92"/>
      <c r="H458" s="95" t="s">
        <v>257</v>
      </c>
      <c r="I458" s="97">
        <v>40.887</v>
      </c>
    </row>
    <row r="459" spans="1:9" x14ac:dyDescent="0.25">
      <c r="A459" s="92" t="s">
        <v>237</v>
      </c>
      <c r="B459" s="93">
        <v>46109.706035277777</v>
      </c>
      <c r="C459" s="94" t="s">
        <v>235</v>
      </c>
      <c r="D459" s="95" t="s">
        <v>256</v>
      </c>
      <c r="E459" s="95" t="s">
        <v>165</v>
      </c>
      <c r="F459" s="95" t="s">
        <v>236</v>
      </c>
      <c r="G459" s="92"/>
      <c r="H459" s="95" t="s">
        <v>257</v>
      </c>
      <c r="I459" s="97">
        <v>41.23</v>
      </c>
    </row>
    <row r="460" spans="1:9" x14ac:dyDescent="0.25">
      <c r="A460" s="92" t="s">
        <v>237</v>
      </c>
      <c r="B460" s="93">
        <v>46109.706521550921</v>
      </c>
      <c r="C460" s="94" t="s">
        <v>235</v>
      </c>
      <c r="D460" s="95" t="s">
        <v>256</v>
      </c>
      <c r="E460" s="95" t="s">
        <v>165</v>
      </c>
      <c r="F460" s="95" t="s">
        <v>236</v>
      </c>
      <c r="G460" s="92"/>
      <c r="H460" s="95" t="s">
        <v>257</v>
      </c>
      <c r="I460" s="97">
        <v>42.106000000000002</v>
      </c>
    </row>
    <row r="461" spans="1:9" x14ac:dyDescent="0.25">
      <c r="A461" s="92" t="s">
        <v>237</v>
      </c>
      <c r="B461" s="93">
        <v>46109.706998113426</v>
      </c>
      <c r="C461" s="94" t="s">
        <v>235</v>
      </c>
      <c r="D461" s="95" t="s">
        <v>256</v>
      </c>
      <c r="E461" s="95" t="s">
        <v>165</v>
      </c>
      <c r="F461" s="95" t="s">
        <v>236</v>
      </c>
      <c r="G461" s="92"/>
      <c r="H461" s="95" t="s">
        <v>257</v>
      </c>
      <c r="I461" s="97">
        <v>41.085000000000001</v>
      </c>
    </row>
    <row r="462" spans="1:9" x14ac:dyDescent="0.25">
      <c r="A462" s="92" t="s">
        <v>237</v>
      </c>
      <c r="B462" s="93">
        <v>46109.707477361109</v>
      </c>
      <c r="C462" s="94" t="s">
        <v>235</v>
      </c>
      <c r="D462" s="95" t="s">
        <v>256</v>
      </c>
      <c r="E462" s="95" t="s">
        <v>165</v>
      </c>
      <c r="F462" s="95" t="s">
        <v>236</v>
      </c>
      <c r="G462" s="92"/>
      <c r="H462" s="95" t="s">
        <v>257</v>
      </c>
      <c r="I462" s="97">
        <v>41.448</v>
      </c>
    </row>
    <row r="463" spans="1:9" x14ac:dyDescent="0.25">
      <c r="A463" s="92" t="s">
        <v>237</v>
      </c>
      <c r="B463" s="93">
        <v>46109.707952800927</v>
      </c>
      <c r="C463" s="94" t="s">
        <v>235</v>
      </c>
      <c r="D463" s="95" t="s">
        <v>256</v>
      </c>
      <c r="E463" s="95" t="s">
        <v>165</v>
      </c>
      <c r="F463" s="95" t="s">
        <v>236</v>
      </c>
      <c r="G463" s="92"/>
      <c r="H463" s="95" t="s">
        <v>257</v>
      </c>
      <c r="I463" s="97">
        <v>41.149000000000001</v>
      </c>
    </row>
    <row r="464" spans="1:9" x14ac:dyDescent="0.25">
      <c r="A464" s="92" t="s">
        <v>237</v>
      </c>
      <c r="B464" s="93">
        <v>46109.708436793982</v>
      </c>
      <c r="C464" s="94" t="s">
        <v>235</v>
      </c>
      <c r="D464" s="95" t="s">
        <v>256</v>
      </c>
      <c r="E464" s="95" t="s">
        <v>165</v>
      </c>
      <c r="F464" s="95" t="s">
        <v>236</v>
      </c>
      <c r="G464" s="92"/>
      <c r="H464" s="95" t="s">
        <v>257</v>
      </c>
      <c r="I464" s="97">
        <v>41.798999999999999</v>
      </c>
    </row>
    <row r="465" spans="1:9" x14ac:dyDescent="0.25">
      <c r="A465" s="92" t="s">
        <v>237</v>
      </c>
      <c r="B465" s="93">
        <v>46109.708928900458</v>
      </c>
      <c r="C465" s="94" t="s">
        <v>235</v>
      </c>
      <c r="D465" s="95" t="s">
        <v>256</v>
      </c>
      <c r="E465" s="95" t="s">
        <v>165</v>
      </c>
      <c r="F465" s="95" t="s">
        <v>236</v>
      </c>
      <c r="G465" s="92"/>
      <c r="H465" s="95" t="s">
        <v>257</v>
      </c>
      <c r="I465" s="97">
        <v>42.517000000000003</v>
      </c>
    </row>
    <row r="466" spans="1:9" x14ac:dyDescent="0.25">
      <c r="A466" s="92" t="s">
        <v>237</v>
      </c>
      <c r="B466" s="93">
        <v>46109.709418090279</v>
      </c>
      <c r="C466" s="94" t="s">
        <v>235</v>
      </c>
      <c r="D466" s="95" t="s">
        <v>256</v>
      </c>
      <c r="E466" s="95" t="s">
        <v>165</v>
      </c>
      <c r="F466" s="95" t="s">
        <v>236</v>
      </c>
      <c r="G466" s="92"/>
      <c r="H466" s="95" t="s">
        <v>257</v>
      </c>
      <c r="I466" s="97">
        <v>42.274999999999999</v>
      </c>
    </row>
    <row r="467" spans="1:9" x14ac:dyDescent="0.25">
      <c r="A467" s="92" t="s">
        <v>237</v>
      </c>
      <c r="B467" s="93">
        <v>46109.710630462963</v>
      </c>
      <c r="C467" s="94" t="s">
        <v>235</v>
      </c>
      <c r="D467" s="95" t="s">
        <v>256</v>
      </c>
      <c r="E467" s="95" t="s">
        <v>165</v>
      </c>
      <c r="F467" s="95" t="s">
        <v>236</v>
      </c>
      <c r="G467" s="92"/>
      <c r="H467" s="95" t="s">
        <v>257</v>
      </c>
      <c r="I467" s="97">
        <v>104.753</v>
      </c>
    </row>
    <row r="468" spans="1:9" x14ac:dyDescent="0.25">
      <c r="A468" s="92" t="s">
        <v>237</v>
      </c>
      <c r="B468" s="93">
        <v>46109.711117708328</v>
      </c>
      <c r="C468" s="94" t="s">
        <v>235</v>
      </c>
      <c r="D468" s="95" t="s">
        <v>256</v>
      </c>
      <c r="E468" s="95" t="s">
        <v>165</v>
      </c>
      <c r="F468" s="95" t="s">
        <v>236</v>
      </c>
      <c r="G468" s="92"/>
      <c r="H468" s="95" t="s">
        <v>257</v>
      </c>
      <c r="I468" s="97">
        <v>42.040999999999997</v>
      </c>
    </row>
    <row r="469" spans="1:9" x14ac:dyDescent="0.25">
      <c r="A469" s="92" t="s">
        <v>237</v>
      </c>
      <c r="B469" s="93">
        <v>46109.711601319439</v>
      </c>
      <c r="C469" s="94" t="s">
        <v>235</v>
      </c>
      <c r="D469" s="95" t="s">
        <v>256</v>
      </c>
      <c r="E469" s="95" t="s">
        <v>165</v>
      </c>
      <c r="F469" s="95" t="s">
        <v>236</v>
      </c>
      <c r="G469" s="92"/>
      <c r="H469" s="95" t="s">
        <v>257</v>
      </c>
      <c r="I469" s="97">
        <v>41.81</v>
      </c>
    </row>
    <row r="470" spans="1:9" x14ac:dyDescent="0.25">
      <c r="A470" s="92" t="s">
        <v>237</v>
      </c>
      <c r="B470" s="93">
        <v>46109.71208493055</v>
      </c>
      <c r="C470" s="94" t="s">
        <v>235</v>
      </c>
      <c r="D470" s="95" t="s">
        <v>256</v>
      </c>
      <c r="E470" s="95" t="s">
        <v>165</v>
      </c>
      <c r="F470" s="95" t="s">
        <v>236</v>
      </c>
      <c r="G470" s="92"/>
      <c r="H470" s="95" t="s">
        <v>257</v>
      </c>
      <c r="I470" s="97">
        <v>41.828000000000003</v>
      </c>
    </row>
    <row r="471" spans="1:9" x14ac:dyDescent="0.25">
      <c r="A471" s="92" t="s">
        <v>237</v>
      </c>
      <c r="B471" s="93">
        <v>46109.712569953699</v>
      </c>
      <c r="C471" s="94" t="s">
        <v>235</v>
      </c>
      <c r="D471" s="95" t="s">
        <v>256</v>
      </c>
      <c r="E471" s="95" t="s">
        <v>165</v>
      </c>
      <c r="F471" s="95" t="s">
        <v>236</v>
      </c>
      <c r="G471" s="92"/>
      <c r="H471" s="95" t="s">
        <v>257</v>
      </c>
      <c r="I471" s="97">
        <v>41.86</v>
      </c>
    </row>
    <row r="472" spans="1:9" x14ac:dyDescent="0.25">
      <c r="A472" s="92" t="s">
        <v>237</v>
      </c>
      <c r="B472" s="93">
        <v>46109.713052256942</v>
      </c>
      <c r="C472" s="94" t="s">
        <v>235</v>
      </c>
      <c r="D472" s="95" t="s">
        <v>256</v>
      </c>
      <c r="E472" s="95" t="s">
        <v>165</v>
      </c>
      <c r="F472" s="95" t="s">
        <v>236</v>
      </c>
      <c r="G472" s="92"/>
      <c r="H472" s="95" t="s">
        <v>257</v>
      </c>
      <c r="I472" s="97">
        <v>41.713999999999999</v>
      </c>
    </row>
    <row r="473" spans="1:9" x14ac:dyDescent="0.25">
      <c r="A473" s="92" t="s">
        <v>237</v>
      </c>
      <c r="B473" s="93">
        <v>46109.713543541664</v>
      </c>
      <c r="C473" s="94" t="s">
        <v>235</v>
      </c>
      <c r="D473" s="95" t="s">
        <v>256</v>
      </c>
      <c r="E473" s="95" t="s">
        <v>165</v>
      </c>
      <c r="F473" s="95" t="s">
        <v>236</v>
      </c>
      <c r="G473" s="92"/>
      <c r="H473" s="95" t="s">
        <v>257</v>
      </c>
      <c r="I473" s="97">
        <v>42.4</v>
      </c>
    </row>
    <row r="474" spans="1:9" x14ac:dyDescent="0.25">
      <c r="A474" s="92" t="s">
        <v>237</v>
      </c>
      <c r="B474" s="93">
        <v>46109.714045034721</v>
      </c>
      <c r="C474" s="94" t="s">
        <v>235</v>
      </c>
      <c r="D474" s="95" t="s">
        <v>256</v>
      </c>
      <c r="E474" s="95" t="s">
        <v>165</v>
      </c>
      <c r="F474" s="95" t="s">
        <v>236</v>
      </c>
      <c r="G474" s="92"/>
      <c r="H474" s="95" t="s">
        <v>257</v>
      </c>
      <c r="I474" s="97">
        <v>43.338999999999999</v>
      </c>
    </row>
    <row r="475" spans="1:9" x14ac:dyDescent="0.25">
      <c r="A475" s="92" t="s">
        <v>237</v>
      </c>
      <c r="B475" s="93">
        <v>46109.71453409722</v>
      </c>
      <c r="C475" s="94" t="s">
        <v>235</v>
      </c>
      <c r="D475" s="95" t="s">
        <v>256</v>
      </c>
      <c r="E475" s="95" t="s">
        <v>165</v>
      </c>
      <c r="F475" s="95" t="s">
        <v>236</v>
      </c>
      <c r="G475" s="92"/>
      <c r="H475" s="95" t="s">
        <v>257</v>
      </c>
      <c r="I475" s="97">
        <v>42.279000000000003</v>
      </c>
    </row>
    <row r="476" spans="1:9" x14ac:dyDescent="0.25">
      <c r="A476" s="92" t="s">
        <v>237</v>
      </c>
      <c r="B476" s="93">
        <v>46109.715045763885</v>
      </c>
      <c r="C476" s="94" t="s">
        <v>235</v>
      </c>
      <c r="D476" s="95" t="s">
        <v>256</v>
      </c>
      <c r="E476" s="95" t="s">
        <v>165</v>
      </c>
      <c r="F476" s="95" t="s">
        <v>236</v>
      </c>
      <c r="G476" s="92"/>
      <c r="H476" s="95" t="s">
        <v>257</v>
      </c>
      <c r="I476" s="97">
        <v>44.182000000000002</v>
      </c>
    </row>
    <row r="477" spans="1:9" x14ac:dyDescent="0.25">
      <c r="A477" s="92" t="s">
        <v>237</v>
      </c>
      <c r="B477" s="93">
        <v>46109.715621689815</v>
      </c>
      <c r="C477" s="94" t="s">
        <v>235</v>
      </c>
      <c r="D477" s="95" t="s">
        <v>256</v>
      </c>
      <c r="E477" s="95" t="s">
        <v>165</v>
      </c>
      <c r="F477" s="95" t="s">
        <v>236</v>
      </c>
      <c r="G477" s="92"/>
      <c r="H477" s="95" t="s">
        <v>257</v>
      </c>
      <c r="I477" s="97">
        <v>49.706000000000003</v>
      </c>
    </row>
    <row r="478" spans="1:9" x14ac:dyDescent="0.25">
      <c r="A478" s="92" t="s">
        <v>237</v>
      </c>
      <c r="B478" s="93">
        <v>46109.716272905091</v>
      </c>
      <c r="C478" s="94" t="s">
        <v>235</v>
      </c>
      <c r="D478" s="95" t="s">
        <v>256</v>
      </c>
      <c r="E478" s="95" t="s">
        <v>165</v>
      </c>
      <c r="F478" s="95" t="s">
        <v>236</v>
      </c>
      <c r="G478" s="92"/>
      <c r="H478" s="95" t="s">
        <v>257</v>
      </c>
      <c r="I478" s="97">
        <v>56.323</v>
      </c>
    </row>
    <row r="479" spans="1:9" x14ac:dyDescent="0.25">
      <c r="A479" s="92" t="s">
        <v>237</v>
      </c>
      <c r="B479" s="93">
        <v>46109.716949027774</v>
      </c>
      <c r="C479" s="94" t="s">
        <v>235</v>
      </c>
      <c r="D479" s="95" t="s">
        <v>256</v>
      </c>
      <c r="E479" s="95" t="s">
        <v>165</v>
      </c>
      <c r="F479" s="95" t="s">
        <v>236</v>
      </c>
      <c r="G479" s="92"/>
      <c r="H479" s="95" t="s">
        <v>257</v>
      </c>
      <c r="I479" s="97">
        <v>58.444000000000003</v>
      </c>
    </row>
    <row r="480" spans="1:9" x14ac:dyDescent="0.25">
      <c r="A480" s="92" t="s">
        <v>237</v>
      </c>
      <c r="B480" s="93">
        <v>46109.717623124998</v>
      </c>
      <c r="C480" s="94" t="s">
        <v>235</v>
      </c>
      <c r="D480" s="95" t="s">
        <v>256</v>
      </c>
      <c r="E480" s="95" t="s">
        <v>165</v>
      </c>
      <c r="F480" s="95" t="s">
        <v>236</v>
      </c>
      <c r="G480" s="92"/>
      <c r="H480" s="95" t="s">
        <v>257</v>
      </c>
      <c r="I480" s="97">
        <v>58.218000000000004</v>
      </c>
    </row>
    <row r="481" spans="1:9" x14ac:dyDescent="0.25">
      <c r="A481" s="92" t="s">
        <v>237</v>
      </c>
      <c r="B481" s="93">
        <v>46109.718261111106</v>
      </c>
      <c r="C481" s="94" t="s">
        <v>235</v>
      </c>
      <c r="D481" s="95" t="s">
        <v>256</v>
      </c>
      <c r="E481" s="95" t="s">
        <v>165</v>
      </c>
      <c r="F481" s="95" t="s">
        <v>236</v>
      </c>
      <c r="G481" s="92"/>
      <c r="H481" s="95" t="s">
        <v>257</v>
      </c>
      <c r="I481" s="97">
        <v>55.058</v>
      </c>
    </row>
    <row r="482" spans="1:9" x14ac:dyDescent="0.25">
      <c r="A482" s="92" t="s">
        <v>237</v>
      </c>
      <c r="B482" s="93">
        <v>46109.718888298608</v>
      </c>
      <c r="C482" s="94" t="s">
        <v>235</v>
      </c>
      <c r="D482" s="95" t="s">
        <v>256</v>
      </c>
      <c r="E482" s="95" t="s">
        <v>165</v>
      </c>
      <c r="F482" s="95" t="s">
        <v>236</v>
      </c>
      <c r="G482" s="92"/>
      <c r="H482" s="95" t="s">
        <v>257</v>
      </c>
      <c r="I482" s="97">
        <v>54.154000000000003</v>
      </c>
    </row>
    <row r="483" spans="1:9" x14ac:dyDescent="0.25">
      <c r="A483" s="92" t="s">
        <v>237</v>
      </c>
      <c r="B483" s="93">
        <v>46109.72090724537</v>
      </c>
      <c r="C483" s="94" t="s">
        <v>235</v>
      </c>
      <c r="D483" s="95" t="s">
        <v>256</v>
      </c>
      <c r="E483" s="95" t="s">
        <v>165</v>
      </c>
      <c r="F483" s="95" t="s">
        <v>236</v>
      </c>
      <c r="G483" s="92"/>
      <c r="H483" s="95" t="s">
        <v>257</v>
      </c>
      <c r="I483" s="97">
        <v>174.53200000000001</v>
      </c>
    </row>
    <row r="484" spans="1:9" x14ac:dyDescent="0.25">
      <c r="A484" s="92" t="s">
        <v>237</v>
      </c>
      <c r="B484" s="93">
        <v>46109.721495138889</v>
      </c>
      <c r="C484" s="94" t="s">
        <v>235</v>
      </c>
      <c r="D484" s="95" t="s">
        <v>256</v>
      </c>
      <c r="E484" s="95" t="s">
        <v>165</v>
      </c>
      <c r="F484" s="95" t="s">
        <v>236</v>
      </c>
      <c r="G484" s="92"/>
      <c r="H484" s="95" t="s">
        <v>257</v>
      </c>
      <c r="I484" s="97">
        <v>50.722999999999999</v>
      </c>
    </row>
    <row r="485" spans="1:9" x14ac:dyDescent="0.25">
      <c r="A485" s="92" t="s">
        <v>237</v>
      </c>
      <c r="B485" s="93">
        <v>46109.722067025461</v>
      </c>
      <c r="C485" s="94" t="s">
        <v>235</v>
      </c>
      <c r="D485" s="95" t="s">
        <v>256</v>
      </c>
      <c r="E485" s="95" t="s">
        <v>165</v>
      </c>
      <c r="F485" s="95" t="s">
        <v>236</v>
      </c>
      <c r="G485" s="92"/>
      <c r="H485" s="95" t="s">
        <v>257</v>
      </c>
      <c r="I485" s="97">
        <v>49.423999999999999</v>
      </c>
    </row>
    <row r="486" spans="1:9" x14ac:dyDescent="0.25">
      <c r="A486" s="92" t="s">
        <v>237</v>
      </c>
      <c r="B486" s="93">
        <v>46109.722635937498</v>
      </c>
      <c r="C486" s="94" t="s">
        <v>235</v>
      </c>
      <c r="D486" s="95" t="s">
        <v>256</v>
      </c>
      <c r="E486" s="95" t="s">
        <v>165</v>
      </c>
      <c r="F486" s="95" t="s">
        <v>236</v>
      </c>
      <c r="G486" s="92"/>
      <c r="H486" s="95" t="s">
        <v>257</v>
      </c>
      <c r="I486" s="97">
        <v>49.241</v>
      </c>
    </row>
    <row r="487" spans="1:9" x14ac:dyDescent="0.25">
      <c r="A487" s="92" t="s">
        <v>237</v>
      </c>
      <c r="B487" s="93">
        <v>46109.723189328703</v>
      </c>
      <c r="C487" s="94" t="s">
        <v>235</v>
      </c>
      <c r="D487" s="95" t="s">
        <v>256</v>
      </c>
      <c r="E487" s="95" t="s">
        <v>165</v>
      </c>
      <c r="F487" s="95" t="s">
        <v>236</v>
      </c>
      <c r="G487" s="92"/>
      <c r="H487" s="95" t="s">
        <v>257</v>
      </c>
      <c r="I487" s="97">
        <v>47.798999999999999</v>
      </c>
    </row>
    <row r="488" spans="1:9" x14ac:dyDescent="0.25">
      <c r="A488" s="92" t="s">
        <v>237</v>
      </c>
      <c r="B488" s="93">
        <v>46109.723742222217</v>
      </c>
      <c r="C488" s="94" t="s">
        <v>235</v>
      </c>
      <c r="D488" s="95" t="s">
        <v>256</v>
      </c>
      <c r="E488" s="95" t="s">
        <v>165</v>
      </c>
      <c r="F488" s="95" t="s">
        <v>236</v>
      </c>
      <c r="G488" s="92"/>
      <c r="H488" s="95" t="s">
        <v>257</v>
      </c>
      <c r="I488" s="97">
        <v>47.77</v>
      </c>
    </row>
    <row r="489" spans="1:9" x14ac:dyDescent="0.25">
      <c r="A489" s="92" t="s">
        <v>237</v>
      </c>
      <c r="B489" s="93">
        <v>46109.724305798612</v>
      </c>
      <c r="C489" s="94" t="s">
        <v>235</v>
      </c>
      <c r="D489" s="95" t="s">
        <v>256</v>
      </c>
      <c r="E489" s="95" t="s">
        <v>165</v>
      </c>
      <c r="F489" s="95" t="s">
        <v>236</v>
      </c>
      <c r="G489" s="92"/>
      <c r="H489" s="95" t="s">
        <v>257</v>
      </c>
      <c r="I489" s="97">
        <v>48.66</v>
      </c>
    </row>
    <row r="490" spans="1:9" x14ac:dyDescent="0.25">
      <c r="A490" s="92" t="s">
        <v>237</v>
      </c>
      <c r="B490" s="93">
        <v>46109.724860034723</v>
      </c>
      <c r="C490" s="94" t="s">
        <v>235</v>
      </c>
      <c r="D490" s="95" t="s">
        <v>256</v>
      </c>
      <c r="E490" s="95" t="s">
        <v>165</v>
      </c>
      <c r="F490" s="95" t="s">
        <v>236</v>
      </c>
      <c r="G490" s="92"/>
      <c r="H490" s="95" t="s">
        <v>257</v>
      </c>
      <c r="I490" s="97">
        <v>47.918999999999997</v>
      </c>
    </row>
    <row r="491" spans="1:9" x14ac:dyDescent="0.25">
      <c r="A491" s="92" t="s">
        <v>237</v>
      </c>
      <c r="B491" s="93">
        <v>46109.725413738423</v>
      </c>
      <c r="C491" s="94" t="s">
        <v>235</v>
      </c>
      <c r="D491" s="95" t="s">
        <v>256</v>
      </c>
      <c r="E491" s="95" t="s">
        <v>165</v>
      </c>
      <c r="F491" s="95" t="s">
        <v>236</v>
      </c>
      <c r="G491" s="92"/>
      <c r="H491" s="95" t="s">
        <v>257</v>
      </c>
      <c r="I491" s="97">
        <v>47.83</v>
      </c>
    </row>
    <row r="492" spans="1:9" x14ac:dyDescent="0.25">
      <c r="A492" s="92" t="s">
        <v>237</v>
      </c>
      <c r="B492" s="93">
        <v>46109.725947256942</v>
      </c>
      <c r="C492" s="94" t="s">
        <v>235</v>
      </c>
      <c r="D492" s="95" t="s">
        <v>256</v>
      </c>
      <c r="E492" s="95" t="s">
        <v>165</v>
      </c>
      <c r="F492" s="95" t="s">
        <v>236</v>
      </c>
      <c r="G492" s="92"/>
      <c r="H492" s="95" t="s">
        <v>257</v>
      </c>
      <c r="I492" s="97">
        <v>46.11</v>
      </c>
    </row>
    <row r="493" spans="1:9" x14ac:dyDescent="0.25">
      <c r="A493" s="92" t="s">
        <v>237</v>
      </c>
      <c r="B493" s="93">
        <v>46109.726470717593</v>
      </c>
      <c r="C493" s="94" t="s">
        <v>235</v>
      </c>
      <c r="D493" s="95" t="s">
        <v>256</v>
      </c>
      <c r="E493" s="95" t="s">
        <v>165</v>
      </c>
      <c r="F493" s="95" t="s">
        <v>236</v>
      </c>
      <c r="G493" s="92"/>
      <c r="H493" s="95" t="s">
        <v>257</v>
      </c>
      <c r="I493" s="97">
        <v>45.216999999999999</v>
      </c>
    </row>
    <row r="494" spans="1:9" x14ac:dyDescent="0.25">
      <c r="A494" s="92" t="s">
        <v>237</v>
      </c>
      <c r="B494" s="93">
        <v>46109.726988101851</v>
      </c>
      <c r="C494" s="94" t="s">
        <v>235</v>
      </c>
      <c r="D494" s="95" t="s">
        <v>256</v>
      </c>
      <c r="E494" s="95" t="s">
        <v>165</v>
      </c>
      <c r="F494" s="95" t="s">
        <v>236</v>
      </c>
      <c r="G494" s="92"/>
      <c r="H494" s="95" t="s">
        <v>257</v>
      </c>
      <c r="I494" s="97">
        <v>44.591999999999999</v>
      </c>
    </row>
    <row r="495" spans="1:9" x14ac:dyDescent="0.25">
      <c r="A495" s="92" t="s">
        <v>237</v>
      </c>
      <c r="B495" s="93">
        <v>46109.727519247681</v>
      </c>
      <c r="C495" s="94" t="s">
        <v>235</v>
      </c>
      <c r="D495" s="95" t="s">
        <v>256</v>
      </c>
      <c r="E495" s="95" t="s">
        <v>165</v>
      </c>
      <c r="F495" s="95" t="s">
        <v>236</v>
      </c>
      <c r="G495" s="92"/>
      <c r="H495" s="95" t="s">
        <v>257</v>
      </c>
      <c r="I495" s="97">
        <v>46.006999999999998</v>
      </c>
    </row>
    <row r="496" spans="1:9" x14ac:dyDescent="0.25">
      <c r="A496" s="92" t="s">
        <v>237</v>
      </c>
      <c r="B496" s="93">
        <v>46109.728029849532</v>
      </c>
      <c r="C496" s="94" t="s">
        <v>235</v>
      </c>
      <c r="D496" s="95" t="s">
        <v>256</v>
      </c>
      <c r="E496" s="95" t="s">
        <v>165</v>
      </c>
      <c r="F496" s="95" t="s">
        <v>236</v>
      </c>
      <c r="G496" s="92"/>
      <c r="H496" s="95" t="s">
        <v>257</v>
      </c>
      <c r="I496" s="97">
        <v>44.085999999999999</v>
      </c>
    </row>
    <row r="497" spans="1:9" x14ac:dyDescent="0.25">
      <c r="A497" s="92" t="s">
        <v>237</v>
      </c>
      <c r="B497" s="93">
        <v>46109.728548900464</v>
      </c>
      <c r="C497" s="94" t="s">
        <v>235</v>
      </c>
      <c r="D497" s="95" t="s">
        <v>256</v>
      </c>
      <c r="E497" s="95" t="s">
        <v>165</v>
      </c>
      <c r="F497" s="95" t="s">
        <v>236</v>
      </c>
      <c r="G497" s="92"/>
      <c r="H497" s="95" t="s">
        <v>257</v>
      </c>
      <c r="I497" s="97">
        <v>44.804000000000002</v>
      </c>
    </row>
    <row r="498" spans="1:9" x14ac:dyDescent="0.25">
      <c r="A498" s="92" t="s">
        <v>237</v>
      </c>
      <c r="B498" s="93">
        <v>46109.729052106479</v>
      </c>
      <c r="C498" s="94" t="s">
        <v>235</v>
      </c>
      <c r="D498" s="95" t="s">
        <v>256</v>
      </c>
      <c r="E498" s="95" t="s">
        <v>165</v>
      </c>
      <c r="F498" s="95" t="s">
        <v>236</v>
      </c>
      <c r="G498" s="92"/>
      <c r="H498" s="95" t="s">
        <v>257</v>
      </c>
      <c r="I498" s="97">
        <v>43.442</v>
      </c>
    </row>
    <row r="499" spans="1:9" x14ac:dyDescent="0.25">
      <c r="A499" s="92" t="s">
        <v>237</v>
      </c>
      <c r="B499" s="93">
        <v>46109.729555439815</v>
      </c>
      <c r="C499" s="94" t="s">
        <v>235</v>
      </c>
      <c r="D499" s="95" t="s">
        <v>256</v>
      </c>
      <c r="E499" s="95" t="s">
        <v>165</v>
      </c>
      <c r="F499" s="95" t="s">
        <v>236</v>
      </c>
      <c r="G499" s="92"/>
      <c r="H499" s="95" t="s">
        <v>257</v>
      </c>
      <c r="I499" s="97">
        <v>43.597000000000001</v>
      </c>
    </row>
    <row r="500" spans="1:9" x14ac:dyDescent="0.25">
      <c r="A500" s="92" t="s">
        <v>237</v>
      </c>
      <c r="B500" s="93">
        <v>46109.730059027774</v>
      </c>
      <c r="C500" s="94" t="s">
        <v>235</v>
      </c>
      <c r="D500" s="95" t="s">
        <v>256</v>
      </c>
      <c r="E500" s="95" t="s">
        <v>165</v>
      </c>
      <c r="F500" s="95" t="s">
        <v>236</v>
      </c>
      <c r="G500" s="92"/>
      <c r="H500" s="95" t="s">
        <v>257</v>
      </c>
      <c r="I500" s="97">
        <v>43.326999999999998</v>
      </c>
    </row>
    <row r="501" spans="1:9" x14ac:dyDescent="0.25">
      <c r="A501" s="92" t="s">
        <v>237</v>
      </c>
      <c r="B501" s="93">
        <v>46109.730563055557</v>
      </c>
      <c r="C501" s="94" t="s">
        <v>235</v>
      </c>
      <c r="D501" s="95" t="s">
        <v>256</v>
      </c>
      <c r="E501" s="95" t="s">
        <v>165</v>
      </c>
      <c r="F501" s="95" t="s">
        <v>236</v>
      </c>
      <c r="G501" s="92"/>
      <c r="H501" s="95" t="s">
        <v>257</v>
      </c>
      <c r="I501" s="97">
        <v>43.722999999999999</v>
      </c>
    </row>
    <row r="502" spans="1:9" x14ac:dyDescent="0.25">
      <c r="A502" s="92" t="s">
        <v>237</v>
      </c>
      <c r="B502" s="93">
        <v>46109.73106543981</v>
      </c>
      <c r="C502" s="94" t="s">
        <v>235</v>
      </c>
      <c r="D502" s="95" t="s">
        <v>256</v>
      </c>
      <c r="E502" s="95" t="s">
        <v>165</v>
      </c>
      <c r="F502" s="95" t="s">
        <v>236</v>
      </c>
      <c r="G502" s="92"/>
      <c r="H502" s="95" t="s">
        <v>257</v>
      </c>
      <c r="I502" s="97">
        <v>43.308999999999997</v>
      </c>
    </row>
    <row r="503" spans="1:9" x14ac:dyDescent="0.25">
      <c r="A503" s="92" t="s">
        <v>237</v>
      </c>
      <c r="B503" s="93">
        <v>46109.732285891201</v>
      </c>
      <c r="C503" s="94" t="s">
        <v>235</v>
      </c>
      <c r="D503" s="95" t="s">
        <v>256</v>
      </c>
      <c r="E503" s="95" t="s">
        <v>165</v>
      </c>
      <c r="F503" s="95" t="s">
        <v>236</v>
      </c>
      <c r="G503" s="92"/>
      <c r="H503" s="95" t="s">
        <v>257</v>
      </c>
      <c r="I503" s="97">
        <v>105.533</v>
      </c>
    </row>
    <row r="504" spans="1:9" x14ac:dyDescent="0.25">
      <c r="A504" s="92" t="s">
        <v>237</v>
      </c>
      <c r="B504" s="93">
        <v>46109.732780949074</v>
      </c>
      <c r="C504" s="94" t="s">
        <v>235</v>
      </c>
      <c r="D504" s="95" t="s">
        <v>256</v>
      </c>
      <c r="E504" s="95" t="s">
        <v>165</v>
      </c>
      <c r="F504" s="95" t="s">
        <v>236</v>
      </c>
      <c r="G504" s="92"/>
      <c r="H504" s="95" t="s">
        <v>257</v>
      </c>
      <c r="I504" s="97">
        <v>42.741</v>
      </c>
    </row>
    <row r="505" spans="1:9" x14ac:dyDescent="0.25">
      <c r="A505" s="92" t="s">
        <v>237</v>
      </c>
      <c r="B505" s="93">
        <v>46109.733267164353</v>
      </c>
      <c r="C505" s="94" t="s">
        <v>235</v>
      </c>
      <c r="D505" s="95" t="s">
        <v>256</v>
      </c>
      <c r="E505" s="95" t="s">
        <v>165</v>
      </c>
      <c r="F505" s="95" t="s">
        <v>236</v>
      </c>
      <c r="G505" s="92"/>
      <c r="H505" s="95" t="s">
        <v>257</v>
      </c>
      <c r="I505" s="97">
        <v>42.033999999999999</v>
      </c>
    </row>
    <row r="506" spans="1:9" x14ac:dyDescent="0.25">
      <c r="A506" s="92" t="s">
        <v>237</v>
      </c>
      <c r="B506" s="93">
        <v>46109.733751203705</v>
      </c>
      <c r="C506" s="94" t="s">
        <v>235</v>
      </c>
      <c r="D506" s="95" t="s">
        <v>256</v>
      </c>
      <c r="E506" s="95" t="s">
        <v>165</v>
      </c>
      <c r="F506" s="95" t="s">
        <v>236</v>
      </c>
      <c r="G506" s="92"/>
      <c r="H506" s="95" t="s">
        <v>257</v>
      </c>
      <c r="I506" s="97">
        <v>41.743000000000002</v>
      </c>
    </row>
    <row r="507" spans="1:9" x14ac:dyDescent="0.25">
      <c r="A507" s="92" t="s">
        <v>237</v>
      </c>
      <c r="B507" s="93">
        <v>46109.734233206014</v>
      </c>
      <c r="C507" s="94" t="s">
        <v>235</v>
      </c>
      <c r="D507" s="95" t="s">
        <v>256</v>
      </c>
      <c r="E507" s="95" t="s">
        <v>165</v>
      </c>
      <c r="F507" s="95" t="s">
        <v>236</v>
      </c>
      <c r="G507" s="92"/>
      <c r="H507" s="95" t="s">
        <v>257</v>
      </c>
      <c r="I507" s="97">
        <v>41.738</v>
      </c>
    </row>
    <row r="508" spans="1:9" x14ac:dyDescent="0.25">
      <c r="A508" s="92" t="s">
        <v>237</v>
      </c>
      <c r="B508" s="93">
        <v>46109.734716041661</v>
      </c>
      <c r="C508" s="94" t="s">
        <v>235</v>
      </c>
      <c r="D508" s="95" t="s">
        <v>256</v>
      </c>
      <c r="E508" s="95" t="s">
        <v>165</v>
      </c>
      <c r="F508" s="95" t="s">
        <v>236</v>
      </c>
      <c r="G508" s="92"/>
      <c r="H508" s="95" t="s">
        <v>257</v>
      </c>
      <c r="I508" s="97">
        <v>41.607999999999997</v>
      </c>
    </row>
    <row r="509" spans="1:9" x14ac:dyDescent="0.25">
      <c r="A509" s="92" t="s">
        <v>237</v>
      </c>
      <c r="B509" s="93">
        <v>46109.735195983798</v>
      </c>
      <c r="C509" s="94" t="s">
        <v>235</v>
      </c>
      <c r="D509" s="95" t="s">
        <v>256</v>
      </c>
      <c r="E509" s="95" t="s">
        <v>165</v>
      </c>
      <c r="F509" s="95" t="s">
        <v>236</v>
      </c>
      <c r="G509" s="92"/>
      <c r="H509" s="95" t="s">
        <v>257</v>
      </c>
      <c r="I509" s="97">
        <v>41.55</v>
      </c>
    </row>
    <row r="510" spans="1:9" x14ac:dyDescent="0.25">
      <c r="A510" s="92" t="s">
        <v>237</v>
      </c>
      <c r="B510" s="93">
        <v>46109.735677627315</v>
      </c>
      <c r="C510" s="94" t="s">
        <v>235</v>
      </c>
      <c r="D510" s="95" t="s">
        <v>256</v>
      </c>
      <c r="E510" s="95" t="s">
        <v>165</v>
      </c>
      <c r="F510" s="95" t="s">
        <v>236</v>
      </c>
      <c r="G510" s="92"/>
      <c r="H510" s="95" t="s">
        <v>257</v>
      </c>
      <c r="I510" s="97">
        <v>41.597000000000001</v>
      </c>
    </row>
    <row r="511" spans="1:9" x14ac:dyDescent="0.25">
      <c r="A511" s="92" t="s">
        <v>237</v>
      </c>
      <c r="B511" s="93">
        <v>46109.736158680556</v>
      </c>
      <c r="C511" s="94" t="s">
        <v>235</v>
      </c>
      <c r="D511" s="95" t="s">
        <v>256</v>
      </c>
      <c r="E511" s="95" t="s">
        <v>165</v>
      </c>
      <c r="F511" s="95" t="s">
        <v>236</v>
      </c>
      <c r="G511" s="92"/>
      <c r="H511" s="95" t="s">
        <v>257</v>
      </c>
      <c r="I511" s="97">
        <v>41.585000000000001</v>
      </c>
    </row>
    <row r="512" spans="1:9" x14ac:dyDescent="0.25">
      <c r="A512" s="92" t="s">
        <v>237</v>
      </c>
      <c r="B512" s="93">
        <v>46109.736637546295</v>
      </c>
      <c r="C512" s="94" t="s">
        <v>235</v>
      </c>
      <c r="D512" s="95" t="s">
        <v>256</v>
      </c>
      <c r="E512" s="95" t="s">
        <v>165</v>
      </c>
      <c r="F512" s="95" t="s">
        <v>236</v>
      </c>
      <c r="G512" s="92"/>
      <c r="H512" s="95" t="s">
        <v>257</v>
      </c>
      <c r="I512" s="97">
        <v>41.393999999999998</v>
      </c>
    </row>
    <row r="513" spans="1:9" x14ac:dyDescent="0.25">
      <c r="A513" s="92" t="s">
        <v>237</v>
      </c>
      <c r="B513" s="93">
        <v>46109.737116504628</v>
      </c>
      <c r="C513" s="94" t="s">
        <v>235</v>
      </c>
      <c r="D513" s="95" t="s">
        <v>256</v>
      </c>
      <c r="E513" s="95" t="s">
        <v>165</v>
      </c>
      <c r="F513" s="95" t="s">
        <v>236</v>
      </c>
      <c r="G513" s="92"/>
      <c r="H513" s="95" t="s">
        <v>257</v>
      </c>
      <c r="I513" s="97">
        <v>41.375</v>
      </c>
    </row>
    <row r="514" spans="1:9" x14ac:dyDescent="0.25">
      <c r="A514" s="92" t="s">
        <v>237</v>
      </c>
      <c r="B514" s="93">
        <v>46109.737594270831</v>
      </c>
      <c r="C514" s="94" t="s">
        <v>235</v>
      </c>
      <c r="D514" s="95" t="s">
        <v>256</v>
      </c>
      <c r="E514" s="95" t="s">
        <v>165</v>
      </c>
      <c r="F514" s="95" t="s">
        <v>236</v>
      </c>
      <c r="G514" s="92"/>
      <c r="H514" s="95" t="s">
        <v>257</v>
      </c>
      <c r="I514" s="97">
        <v>41.283999999999999</v>
      </c>
    </row>
    <row r="515" spans="1:9" x14ac:dyDescent="0.25">
      <c r="A515" s="92" t="s">
        <v>237</v>
      </c>
      <c r="B515" s="93">
        <v>46109.738074699075</v>
      </c>
      <c r="C515" s="94" t="s">
        <v>235</v>
      </c>
      <c r="D515" s="95" t="s">
        <v>256</v>
      </c>
      <c r="E515" s="95" t="s">
        <v>165</v>
      </c>
      <c r="F515" s="95" t="s">
        <v>236</v>
      </c>
      <c r="G515" s="92"/>
      <c r="H515" s="95" t="s">
        <v>257</v>
      </c>
      <c r="I515" s="97">
        <v>41.494999999999997</v>
      </c>
    </row>
    <row r="516" spans="1:9" x14ac:dyDescent="0.25">
      <c r="A516" s="92" t="s">
        <v>237</v>
      </c>
      <c r="B516" s="93">
        <v>46109.738553344905</v>
      </c>
      <c r="C516" s="94" t="s">
        <v>235</v>
      </c>
      <c r="D516" s="95" t="s">
        <v>256</v>
      </c>
      <c r="E516" s="95" t="s">
        <v>165</v>
      </c>
      <c r="F516" s="95" t="s">
        <v>236</v>
      </c>
      <c r="G516" s="92"/>
      <c r="H516" s="95" t="s">
        <v>257</v>
      </c>
      <c r="I516" s="97">
        <v>41.332999999999998</v>
      </c>
    </row>
    <row r="517" spans="1:9" x14ac:dyDescent="0.25">
      <c r="A517" s="92" t="s">
        <v>237</v>
      </c>
      <c r="B517" s="93">
        <v>46109.739029456017</v>
      </c>
      <c r="C517" s="94" t="s">
        <v>235</v>
      </c>
      <c r="D517" s="95" t="s">
        <v>256</v>
      </c>
      <c r="E517" s="95" t="s">
        <v>165</v>
      </c>
      <c r="F517" s="95" t="s">
        <v>236</v>
      </c>
      <c r="G517" s="92"/>
      <c r="H517" s="95" t="s">
        <v>257</v>
      </c>
      <c r="I517" s="97">
        <v>41.173999999999999</v>
      </c>
    </row>
    <row r="518" spans="1:9" x14ac:dyDescent="0.25">
      <c r="A518" s="92" t="s">
        <v>237</v>
      </c>
      <c r="B518" s="93">
        <v>46109.739508773149</v>
      </c>
      <c r="C518" s="94" t="s">
        <v>235</v>
      </c>
      <c r="D518" s="95" t="s">
        <v>256</v>
      </c>
      <c r="E518" s="95" t="s">
        <v>165</v>
      </c>
      <c r="F518" s="95" t="s">
        <v>236</v>
      </c>
      <c r="G518" s="92"/>
      <c r="H518" s="95" t="s">
        <v>257</v>
      </c>
      <c r="I518" s="97">
        <v>41.389000000000003</v>
      </c>
    </row>
    <row r="519" spans="1:9" x14ac:dyDescent="0.25">
      <c r="A519" s="92" t="s">
        <v>237</v>
      </c>
      <c r="B519" s="93">
        <v>46109.739982152772</v>
      </c>
      <c r="C519" s="94" t="s">
        <v>235</v>
      </c>
      <c r="D519" s="95" t="s">
        <v>256</v>
      </c>
      <c r="E519" s="95" t="s">
        <v>165</v>
      </c>
      <c r="F519" s="95" t="s">
        <v>236</v>
      </c>
      <c r="G519" s="92"/>
      <c r="H519" s="95" t="s">
        <v>257</v>
      </c>
      <c r="I519" s="97">
        <v>40.902000000000001</v>
      </c>
    </row>
    <row r="520" spans="1:9" x14ac:dyDescent="0.25">
      <c r="A520" s="92" t="s">
        <v>237</v>
      </c>
      <c r="B520" s="93">
        <v>46109.740458506945</v>
      </c>
      <c r="C520" s="94" t="s">
        <v>235</v>
      </c>
      <c r="D520" s="95" t="s">
        <v>256</v>
      </c>
      <c r="E520" s="95" t="s">
        <v>165</v>
      </c>
      <c r="F520" s="95" t="s">
        <v>236</v>
      </c>
      <c r="G520" s="92"/>
      <c r="H520" s="95" t="s">
        <v>257</v>
      </c>
      <c r="I520" s="97">
        <v>41.142000000000003</v>
      </c>
    </row>
    <row r="521" spans="1:9" x14ac:dyDescent="0.25">
      <c r="A521" s="92" t="s">
        <v>237</v>
      </c>
      <c r="B521" s="93">
        <v>46109.740939270829</v>
      </c>
      <c r="C521" s="94" t="s">
        <v>235</v>
      </c>
      <c r="D521" s="95" t="s">
        <v>256</v>
      </c>
      <c r="E521" s="95" t="s">
        <v>165</v>
      </c>
      <c r="F521" s="95" t="s">
        <v>236</v>
      </c>
      <c r="G521" s="92"/>
      <c r="H521" s="95" t="s">
        <v>257</v>
      </c>
      <c r="I521" s="97">
        <v>41.515000000000001</v>
      </c>
    </row>
    <row r="522" spans="1:9" x14ac:dyDescent="0.25">
      <c r="A522" s="92" t="s">
        <v>237</v>
      </c>
      <c r="B522" s="93">
        <v>46109.741417199075</v>
      </c>
      <c r="C522" s="94" t="s">
        <v>235</v>
      </c>
      <c r="D522" s="95" t="s">
        <v>256</v>
      </c>
      <c r="E522" s="95" t="s">
        <v>165</v>
      </c>
      <c r="F522" s="95" t="s">
        <v>236</v>
      </c>
      <c r="G522" s="92"/>
      <c r="H522" s="95" t="s">
        <v>257</v>
      </c>
      <c r="I522" s="97">
        <v>41.255000000000003</v>
      </c>
    </row>
    <row r="523" spans="1:9" x14ac:dyDescent="0.25">
      <c r="A523" s="92" t="s">
        <v>237</v>
      </c>
      <c r="B523" s="93">
        <v>46109.741895115738</v>
      </c>
      <c r="C523" s="94" t="s">
        <v>235</v>
      </c>
      <c r="D523" s="95" t="s">
        <v>256</v>
      </c>
      <c r="E523" s="95" t="s">
        <v>165</v>
      </c>
      <c r="F523" s="95" t="s">
        <v>236</v>
      </c>
      <c r="G523" s="92"/>
      <c r="H523" s="95" t="s">
        <v>257</v>
      </c>
      <c r="I523" s="97">
        <v>41.290999999999997</v>
      </c>
    </row>
    <row r="524" spans="1:9" x14ac:dyDescent="0.25">
      <c r="A524" s="92" t="s">
        <v>237</v>
      </c>
      <c r="B524" s="93">
        <v>46109.742366666665</v>
      </c>
      <c r="C524" s="94" t="s">
        <v>235</v>
      </c>
      <c r="D524" s="95" t="s">
        <v>256</v>
      </c>
      <c r="E524" s="95" t="s">
        <v>165</v>
      </c>
      <c r="F524" s="95" t="s">
        <v>236</v>
      </c>
      <c r="G524" s="92"/>
      <c r="H524" s="95" t="s">
        <v>257</v>
      </c>
      <c r="I524" s="97">
        <v>40.799999999999997</v>
      </c>
    </row>
    <row r="525" spans="1:9" x14ac:dyDescent="0.25">
      <c r="A525" s="92" t="s">
        <v>237</v>
      </c>
      <c r="B525" s="93">
        <v>46109.74283909722</v>
      </c>
      <c r="C525" s="94" t="s">
        <v>235</v>
      </c>
      <c r="D525" s="95" t="s">
        <v>256</v>
      </c>
      <c r="E525" s="95" t="s">
        <v>165</v>
      </c>
      <c r="F525" s="95" t="s">
        <v>236</v>
      </c>
      <c r="G525" s="92"/>
      <c r="H525" s="95" t="s">
        <v>257</v>
      </c>
      <c r="I525" s="97">
        <v>40.874000000000002</v>
      </c>
    </row>
    <row r="526" spans="1:9" x14ac:dyDescent="0.25">
      <c r="A526" s="92" t="s">
        <v>237</v>
      </c>
      <c r="B526" s="93">
        <v>46109.743313055551</v>
      </c>
      <c r="C526" s="94" t="s">
        <v>235</v>
      </c>
      <c r="D526" s="95" t="s">
        <v>256</v>
      </c>
      <c r="E526" s="95" t="s">
        <v>165</v>
      </c>
      <c r="F526" s="95" t="s">
        <v>236</v>
      </c>
      <c r="G526" s="92"/>
      <c r="H526" s="95" t="s">
        <v>257</v>
      </c>
      <c r="I526" s="97">
        <v>40.905000000000001</v>
      </c>
    </row>
    <row r="527" spans="1:9" x14ac:dyDescent="0.25">
      <c r="A527" s="92" t="s">
        <v>237</v>
      </c>
      <c r="B527" s="93">
        <v>46109.743785254628</v>
      </c>
      <c r="C527" s="94" t="s">
        <v>235</v>
      </c>
      <c r="D527" s="95" t="s">
        <v>256</v>
      </c>
      <c r="E527" s="95" t="s">
        <v>165</v>
      </c>
      <c r="F527" s="95" t="s">
        <v>236</v>
      </c>
      <c r="G527" s="92"/>
      <c r="H527" s="95" t="s">
        <v>257</v>
      </c>
      <c r="I527" s="97">
        <v>40.848999999999997</v>
      </c>
    </row>
    <row r="528" spans="1:9" x14ac:dyDescent="0.25">
      <c r="A528" s="92" t="s">
        <v>237</v>
      </c>
      <c r="B528" s="93">
        <v>46109.744262465276</v>
      </c>
      <c r="C528" s="94" t="s">
        <v>235</v>
      </c>
      <c r="D528" s="95" t="s">
        <v>256</v>
      </c>
      <c r="E528" s="95" t="s">
        <v>165</v>
      </c>
      <c r="F528" s="95" t="s">
        <v>236</v>
      </c>
      <c r="G528" s="92"/>
      <c r="H528" s="95" t="s">
        <v>257</v>
      </c>
      <c r="I528" s="97">
        <v>41.164000000000001</v>
      </c>
    </row>
    <row r="529" spans="1:9" x14ac:dyDescent="0.25">
      <c r="A529" s="92" t="s">
        <v>237</v>
      </c>
      <c r="B529" s="93">
        <v>46109.744734351851</v>
      </c>
      <c r="C529" s="94" t="s">
        <v>235</v>
      </c>
      <c r="D529" s="95" t="s">
        <v>256</v>
      </c>
      <c r="E529" s="95" t="s">
        <v>165</v>
      </c>
      <c r="F529" s="95" t="s">
        <v>236</v>
      </c>
      <c r="G529" s="92"/>
      <c r="H529" s="95" t="s">
        <v>257</v>
      </c>
      <c r="I529" s="97">
        <v>40.811</v>
      </c>
    </row>
    <row r="530" spans="1:9" x14ac:dyDescent="0.25">
      <c r="A530" s="92" t="s">
        <v>237</v>
      </c>
      <c r="B530" s="93">
        <v>46109.745206087959</v>
      </c>
      <c r="C530" s="94" t="s">
        <v>235</v>
      </c>
      <c r="D530" s="95" t="s">
        <v>256</v>
      </c>
      <c r="E530" s="95" t="s">
        <v>165</v>
      </c>
      <c r="F530" s="95" t="s">
        <v>236</v>
      </c>
      <c r="G530" s="92"/>
      <c r="H530" s="95" t="s">
        <v>257</v>
      </c>
      <c r="I530" s="97">
        <v>40.750999999999998</v>
      </c>
    </row>
    <row r="531" spans="1:9" x14ac:dyDescent="0.25">
      <c r="A531" s="92" t="s">
        <v>237</v>
      </c>
      <c r="B531" s="93">
        <v>46109.745679398147</v>
      </c>
      <c r="C531" s="94" t="s">
        <v>235</v>
      </c>
      <c r="D531" s="95" t="s">
        <v>256</v>
      </c>
      <c r="E531" s="95" t="s">
        <v>165</v>
      </c>
      <c r="F531" s="95" t="s">
        <v>236</v>
      </c>
      <c r="G531" s="92"/>
      <c r="H531" s="95" t="s">
        <v>257</v>
      </c>
      <c r="I531" s="97">
        <v>40.923999999999999</v>
      </c>
    </row>
    <row r="532" spans="1:9" x14ac:dyDescent="0.25">
      <c r="A532" s="92" t="s">
        <v>237</v>
      </c>
      <c r="B532" s="93">
        <v>46109.746152638887</v>
      </c>
      <c r="C532" s="94" t="s">
        <v>235</v>
      </c>
      <c r="D532" s="95" t="s">
        <v>256</v>
      </c>
      <c r="E532" s="95" t="s">
        <v>165</v>
      </c>
      <c r="F532" s="95" t="s">
        <v>236</v>
      </c>
      <c r="G532" s="92"/>
      <c r="H532" s="95" t="s">
        <v>257</v>
      </c>
      <c r="I532" s="97">
        <v>40.854999999999997</v>
      </c>
    </row>
    <row r="533" spans="1:9" x14ac:dyDescent="0.25">
      <c r="A533" s="92" t="s">
        <v>237</v>
      </c>
      <c r="B533" s="93">
        <v>46109.746625312495</v>
      </c>
      <c r="C533" s="94" t="s">
        <v>235</v>
      </c>
      <c r="D533" s="95" t="s">
        <v>256</v>
      </c>
      <c r="E533" s="95" t="s">
        <v>165</v>
      </c>
      <c r="F533" s="95" t="s">
        <v>236</v>
      </c>
      <c r="G533" s="92"/>
      <c r="H533" s="95" t="s">
        <v>257</v>
      </c>
      <c r="I533" s="97">
        <v>40.847999999999999</v>
      </c>
    </row>
    <row r="534" spans="1:9" x14ac:dyDescent="0.25">
      <c r="A534" s="92" t="s">
        <v>237</v>
      </c>
      <c r="B534" s="93">
        <v>46109.747100787034</v>
      </c>
      <c r="C534" s="94" t="s">
        <v>235</v>
      </c>
      <c r="D534" s="95" t="s">
        <v>256</v>
      </c>
      <c r="E534" s="95" t="s">
        <v>165</v>
      </c>
      <c r="F534" s="95" t="s">
        <v>236</v>
      </c>
      <c r="G534" s="92"/>
      <c r="H534" s="95" t="s">
        <v>257</v>
      </c>
      <c r="I534" s="97">
        <v>41.073999999999998</v>
      </c>
    </row>
    <row r="535" spans="1:9" x14ac:dyDescent="0.25">
      <c r="A535" s="92" t="s">
        <v>237</v>
      </c>
      <c r="B535" s="93">
        <v>46109.747574988425</v>
      </c>
      <c r="C535" s="94" t="s">
        <v>235</v>
      </c>
      <c r="D535" s="95" t="s">
        <v>256</v>
      </c>
      <c r="E535" s="95" t="s">
        <v>165</v>
      </c>
      <c r="F535" s="95" t="s">
        <v>236</v>
      </c>
      <c r="G535" s="92"/>
      <c r="H535" s="95" t="s">
        <v>257</v>
      </c>
      <c r="I535" s="97">
        <v>40.948999999999998</v>
      </c>
    </row>
    <row r="536" spans="1:9" x14ac:dyDescent="0.25">
      <c r="A536" s="92" t="s">
        <v>237</v>
      </c>
      <c r="B536" s="93">
        <v>46109.748051979164</v>
      </c>
      <c r="C536" s="94" t="s">
        <v>235</v>
      </c>
      <c r="D536" s="95" t="s">
        <v>256</v>
      </c>
      <c r="E536" s="95" t="s">
        <v>165</v>
      </c>
      <c r="F536" s="95" t="s">
        <v>236</v>
      </c>
      <c r="G536" s="92"/>
      <c r="H536" s="95" t="s">
        <v>257</v>
      </c>
      <c r="I536" s="97">
        <v>41.213000000000001</v>
      </c>
    </row>
    <row r="537" spans="1:9" x14ac:dyDescent="0.25">
      <c r="A537" s="92" t="s">
        <v>237</v>
      </c>
      <c r="B537" s="93">
        <v>46109.748532523146</v>
      </c>
      <c r="C537" s="94" t="s">
        <v>235</v>
      </c>
      <c r="D537" s="95" t="s">
        <v>256</v>
      </c>
      <c r="E537" s="95" t="s">
        <v>165</v>
      </c>
      <c r="F537" s="95" t="s">
        <v>236</v>
      </c>
      <c r="G537" s="92"/>
      <c r="H537" s="95" t="s">
        <v>257</v>
      </c>
      <c r="I537" s="97">
        <v>41.515000000000001</v>
      </c>
    </row>
    <row r="538" spans="1:9" x14ac:dyDescent="0.25">
      <c r="A538" s="92" t="s">
        <v>237</v>
      </c>
      <c r="B538" s="93">
        <v>46109.749004849538</v>
      </c>
      <c r="C538" s="94" t="s">
        <v>235</v>
      </c>
      <c r="D538" s="95" t="s">
        <v>256</v>
      </c>
      <c r="E538" s="95" t="s">
        <v>165</v>
      </c>
      <c r="F538" s="95" t="s">
        <v>236</v>
      </c>
      <c r="G538" s="92"/>
      <c r="H538" s="95" t="s">
        <v>257</v>
      </c>
      <c r="I538" s="97">
        <v>40.814999999999998</v>
      </c>
    </row>
    <row r="539" spans="1:9" x14ac:dyDescent="0.25">
      <c r="A539" s="92" t="s">
        <v>237</v>
      </c>
      <c r="B539" s="93">
        <v>46109.749476307872</v>
      </c>
      <c r="C539" s="94" t="s">
        <v>235</v>
      </c>
      <c r="D539" s="95" t="s">
        <v>256</v>
      </c>
      <c r="E539" s="95" t="s">
        <v>165</v>
      </c>
      <c r="F539" s="95" t="s">
        <v>236</v>
      </c>
      <c r="G539" s="92"/>
      <c r="H539" s="95" t="s">
        <v>257</v>
      </c>
      <c r="I539" s="97">
        <v>40.780999999999999</v>
      </c>
    </row>
    <row r="540" spans="1:9" x14ac:dyDescent="0.25">
      <c r="A540" s="92" t="s">
        <v>237</v>
      </c>
      <c r="B540" s="93">
        <v>46109.749950393518</v>
      </c>
      <c r="C540" s="94" t="s">
        <v>235</v>
      </c>
      <c r="D540" s="95" t="s">
        <v>256</v>
      </c>
      <c r="E540" s="95" t="s">
        <v>165</v>
      </c>
      <c r="F540" s="95" t="s">
        <v>236</v>
      </c>
      <c r="G540" s="92"/>
      <c r="H540" s="95" t="s">
        <v>257</v>
      </c>
      <c r="I540" s="97">
        <v>40.908000000000001</v>
      </c>
    </row>
    <row r="541" spans="1:9" x14ac:dyDescent="0.25">
      <c r="A541" s="92" t="s">
        <v>237</v>
      </c>
      <c r="B541" s="93">
        <v>46109.750424224534</v>
      </c>
      <c r="C541" s="94" t="s">
        <v>235</v>
      </c>
      <c r="D541" s="95" t="s">
        <v>256</v>
      </c>
      <c r="E541" s="95" t="s">
        <v>165</v>
      </c>
      <c r="F541" s="95" t="s">
        <v>236</v>
      </c>
      <c r="G541" s="92"/>
      <c r="H541" s="95" t="s">
        <v>257</v>
      </c>
      <c r="I541" s="97">
        <v>40.968000000000004</v>
      </c>
    </row>
    <row r="542" spans="1:9" x14ac:dyDescent="0.25">
      <c r="A542" s="92" t="s">
        <v>237</v>
      </c>
      <c r="B542" s="93">
        <v>46109.751623807868</v>
      </c>
      <c r="C542" s="94" t="s">
        <v>235</v>
      </c>
      <c r="D542" s="95" t="s">
        <v>256</v>
      </c>
      <c r="E542" s="95" t="s">
        <v>165</v>
      </c>
      <c r="F542" s="95" t="s">
        <v>236</v>
      </c>
      <c r="G542" s="92"/>
      <c r="H542" s="95" t="s">
        <v>257</v>
      </c>
      <c r="I542" s="97">
        <v>103.655</v>
      </c>
    </row>
    <row r="543" spans="1:9" x14ac:dyDescent="0.25">
      <c r="A543" s="92" t="s">
        <v>237</v>
      </c>
      <c r="B543" s="93">
        <v>46109.752105474538</v>
      </c>
      <c r="C543" s="94" t="s">
        <v>235</v>
      </c>
      <c r="D543" s="95" t="s">
        <v>256</v>
      </c>
      <c r="E543" s="95" t="s">
        <v>165</v>
      </c>
      <c r="F543" s="95" t="s">
        <v>236</v>
      </c>
      <c r="G543" s="92"/>
      <c r="H543" s="95" t="s">
        <v>257</v>
      </c>
      <c r="I543" s="97">
        <v>41.651000000000003</v>
      </c>
    </row>
    <row r="544" spans="1:9" x14ac:dyDescent="0.25">
      <c r="A544" s="92" t="s">
        <v>237</v>
      </c>
      <c r="B544" s="93">
        <v>46109.752584282403</v>
      </c>
      <c r="C544" s="94" t="s">
        <v>235</v>
      </c>
      <c r="D544" s="95" t="s">
        <v>256</v>
      </c>
      <c r="E544" s="95" t="s">
        <v>165</v>
      </c>
      <c r="F544" s="95" t="s">
        <v>236</v>
      </c>
      <c r="G544" s="92"/>
      <c r="H544" s="95" t="s">
        <v>257</v>
      </c>
      <c r="I544" s="97">
        <v>41.292000000000002</v>
      </c>
    </row>
    <row r="545" spans="1:9" x14ac:dyDescent="0.25">
      <c r="A545" s="92" t="s">
        <v>237</v>
      </c>
      <c r="B545" s="93">
        <v>46109.753058564813</v>
      </c>
      <c r="C545" s="94" t="s">
        <v>235</v>
      </c>
      <c r="D545" s="95" t="s">
        <v>256</v>
      </c>
      <c r="E545" s="95" t="s">
        <v>165</v>
      </c>
      <c r="F545" s="95" t="s">
        <v>236</v>
      </c>
      <c r="G545" s="92"/>
      <c r="H545" s="95" t="s">
        <v>257</v>
      </c>
      <c r="I545" s="97">
        <v>41.002000000000002</v>
      </c>
    </row>
    <row r="546" spans="1:9" x14ac:dyDescent="0.25">
      <c r="A546" s="92" t="s">
        <v>237</v>
      </c>
      <c r="B546" s="93">
        <v>46109.753533703704</v>
      </c>
      <c r="C546" s="94" t="s">
        <v>235</v>
      </c>
      <c r="D546" s="95" t="s">
        <v>256</v>
      </c>
      <c r="E546" s="95" t="s">
        <v>165</v>
      </c>
      <c r="F546" s="95" t="s">
        <v>236</v>
      </c>
      <c r="G546" s="92"/>
      <c r="H546" s="95" t="s">
        <v>257</v>
      </c>
      <c r="I546" s="97">
        <v>41.116999999999997</v>
      </c>
    </row>
    <row r="547" spans="1:9" x14ac:dyDescent="0.25">
      <c r="A547" s="92" t="s">
        <v>237</v>
      </c>
      <c r="B547" s="93">
        <v>46109.754008379627</v>
      </c>
      <c r="C547" s="94" t="s">
        <v>235</v>
      </c>
      <c r="D547" s="95" t="s">
        <v>256</v>
      </c>
      <c r="E547" s="95" t="s">
        <v>165</v>
      </c>
      <c r="F547" s="95" t="s">
        <v>236</v>
      </c>
      <c r="G547" s="92"/>
      <c r="H547" s="95" t="s">
        <v>257</v>
      </c>
      <c r="I547" s="97">
        <v>40.939</v>
      </c>
    </row>
    <row r="548" spans="1:9" x14ac:dyDescent="0.25">
      <c r="A548" s="92" t="s">
        <v>237</v>
      </c>
      <c r="B548" s="93">
        <v>46109.754488622682</v>
      </c>
      <c r="C548" s="94" t="s">
        <v>235</v>
      </c>
      <c r="D548" s="95" t="s">
        <v>256</v>
      </c>
      <c r="E548" s="95" t="s">
        <v>165</v>
      </c>
      <c r="F548" s="95" t="s">
        <v>236</v>
      </c>
      <c r="G548" s="92"/>
      <c r="H548" s="95" t="s">
        <v>257</v>
      </c>
      <c r="I548" s="97">
        <v>41.484000000000002</v>
      </c>
    </row>
    <row r="549" spans="1:9" x14ac:dyDescent="0.25">
      <c r="A549" s="92" t="s">
        <v>237</v>
      </c>
      <c r="B549" s="93">
        <v>46109.754961817125</v>
      </c>
      <c r="C549" s="94" t="s">
        <v>235</v>
      </c>
      <c r="D549" s="95" t="s">
        <v>256</v>
      </c>
      <c r="E549" s="95" t="s">
        <v>165</v>
      </c>
      <c r="F549" s="95" t="s">
        <v>236</v>
      </c>
      <c r="G549" s="92"/>
      <c r="H549" s="95" t="s">
        <v>257</v>
      </c>
      <c r="I549" s="97">
        <v>40.880000000000003</v>
      </c>
    </row>
    <row r="550" spans="1:9" x14ac:dyDescent="0.25">
      <c r="A550" s="92" t="s">
        <v>237</v>
      </c>
      <c r="B550" s="93">
        <v>46109.755436134255</v>
      </c>
      <c r="C550" s="94" t="s">
        <v>235</v>
      </c>
      <c r="D550" s="95" t="s">
        <v>256</v>
      </c>
      <c r="E550" s="95" t="s">
        <v>165</v>
      </c>
      <c r="F550" s="95" t="s">
        <v>236</v>
      </c>
      <c r="G550" s="92"/>
      <c r="H550" s="95" t="s">
        <v>257</v>
      </c>
      <c r="I550" s="97">
        <v>40.988999999999997</v>
      </c>
    </row>
    <row r="551" spans="1:9" x14ac:dyDescent="0.25">
      <c r="A551" s="92" t="s">
        <v>237</v>
      </c>
      <c r="B551" s="93">
        <v>46109.755910810185</v>
      </c>
      <c r="C551" s="94" t="s">
        <v>235</v>
      </c>
      <c r="D551" s="95" t="s">
        <v>256</v>
      </c>
      <c r="E551" s="95" t="s">
        <v>165</v>
      </c>
      <c r="F551" s="95" t="s">
        <v>236</v>
      </c>
      <c r="G551" s="92"/>
      <c r="H551" s="95" t="s">
        <v>257</v>
      </c>
      <c r="I551" s="97">
        <v>41.017000000000003</v>
      </c>
    </row>
    <row r="552" spans="1:9" x14ac:dyDescent="0.25">
      <c r="A552" s="92" t="s">
        <v>237</v>
      </c>
      <c r="B552" s="93">
        <v>46109.756383854168</v>
      </c>
      <c r="C552" s="94" t="s">
        <v>235</v>
      </c>
      <c r="D552" s="95" t="s">
        <v>256</v>
      </c>
      <c r="E552" s="95" t="s">
        <v>165</v>
      </c>
      <c r="F552" s="95" t="s">
        <v>236</v>
      </c>
      <c r="G552" s="92"/>
      <c r="H552" s="95" t="s">
        <v>257</v>
      </c>
      <c r="I552" s="97">
        <v>40.924999999999997</v>
      </c>
    </row>
    <row r="553" spans="1:9" x14ac:dyDescent="0.25">
      <c r="A553" s="92" t="s">
        <v>237</v>
      </c>
      <c r="B553" s="93">
        <v>46109.756855532403</v>
      </c>
      <c r="C553" s="94" t="s">
        <v>235</v>
      </c>
      <c r="D553" s="95" t="s">
        <v>256</v>
      </c>
      <c r="E553" s="95" t="s">
        <v>165</v>
      </c>
      <c r="F553" s="95" t="s">
        <v>236</v>
      </c>
      <c r="G553" s="92"/>
      <c r="H553" s="95" t="s">
        <v>257</v>
      </c>
      <c r="I553" s="97">
        <v>40.768999999999998</v>
      </c>
    </row>
    <row r="554" spans="1:9" x14ac:dyDescent="0.25">
      <c r="A554" s="92" t="s">
        <v>237</v>
      </c>
      <c r="B554" s="93">
        <v>46109.757327708328</v>
      </c>
      <c r="C554" s="94" t="s">
        <v>235</v>
      </c>
      <c r="D554" s="95" t="s">
        <v>256</v>
      </c>
      <c r="E554" s="95" t="s">
        <v>165</v>
      </c>
      <c r="F554" s="95" t="s">
        <v>236</v>
      </c>
      <c r="G554" s="92"/>
      <c r="H554" s="95" t="s">
        <v>257</v>
      </c>
      <c r="I554" s="97">
        <v>40.722000000000001</v>
      </c>
    </row>
    <row r="555" spans="1:9" x14ac:dyDescent="0.25">
      <c r="A555" s="92" t="s">
        <v>237</v>
      </c>
      <c r="B555" s="93">
        <v>46109.757797905091</v>
      </c>
      <c r="C555" s="94" t="s">
        <v>235</v>
      </c>
      <c r="D555" s="95" t="s">
        <v>256</v>
      </c>
      <c r="E555" s="95" t="s">
        <v>165</v>
      </c>
      <c r="F555" s="95" t="s">
        <v>236</v>
      </c>
      <c r="G555" s="92"/>
      <c r="H555" s="95" t="s">
        <v>257</v>
      </c>
      <c r="I555" s="97">
        <v>40.618000000000002</v>
      </c>
    </row>
    <row r="556" spans="1:9" x14ac:dyDescent="0.25">
      <c r="A556" s="92" t="s">
        <v>237</v>
      </c>
      <c r="B556" s="93">
        <v>46109.758273425927</v>
      </c>
      <c r="C556" s="94" t="s">
        <v>235</v>
      </c>
      <c r="D556" s="95" t="s">
        <v>256</v>
      </c>
      <c r="E556" s="95" t="s">
        <v>165</v>
      </c>
      <c r="F556" s="95" t="s">
        <v>236</v>
      </c>
      <c r="G556" s="92"/>
      <c r="H556" s="95" t="s">
        <v>257</v>
      </c>
      <c r="I556" s="97">
        <v>41.142000000000003</v>
      </c>
    </row>
    <row r="557" spans="1:9" x14ac:dyDescent="0.25">
      <c r="A557" s="92" t="s">
        <v>237</v>
      </c>
      <c r="B557" s="93">
        <v>46109.75874881944</v>
      </c>
      <c r="C557" s="94" t="s">
        <v>235</v>
      </c>
      <c r="D557" s="95" t="s">
        <v>256</v>
      </c>
      <c r="E557" s="95" t="s">
        <v>165</v>
      </c>
      <c r="F557" s="95" t="s">
        <v>236</v>
      </c>
      <c r="G557" s="92"/>
      <c r="H557" s="95" t="s">
        <v>257</v>
      </c>
      <c r="I557" s="97">
        <v>40.985999999999997</v>
      </c>
    </row>
    <row r="558" spans="1:9" x14ac:dyDescent="0.25">
      <c r="A558" s="92" t="s">
        <v>237</v>
      </c>
      <c r="B558" s="93">
        <v>46109.759218483792</v>
      </c>
      <c r="C558" s="94" t="s">
        <v>235</v>
      </c>
      <c r="D558" s="95" t="s">
        <v>256</v>
      </c>
      <c r="E558" s="95" t="s">
        <v>165</v>
      </c>
      <c r="F558" s="95" t="s">
        <v>236</v>
      </c>
      <c r="G558" s="92"/>
      <c r="H558" s="95" t="s">
        <v>257</v>
      </c>
      <c r="I558" s="97">
        <v>40.658999999999999</v>
      </c>
    </row>
    <row r="559" spans="1:9" x14ac:dyDescent="0.25">
      <c r="A559" s="92" t="s">
        <v>237</v>
      </c>
      <c r="B559" s="93">
        <v>46109.7596905787</v>
      </c>
      <c r="C559" s="94" t="s">
        <v>235</v>
      </c>
      <c r="D559" s="95" t="s">
        <v>256</v>
      </c>
      <c r="E559" s="95" t="s">
        <v>165</v>
      </c>
      <c r="F559" s="95" t="s">
        <v>236</v>
      </c>
      <c r="G559" s="92"/>
      <c r="H559" s="95" t="s">
        <v>257</v>
      </c>
      <c r="I559" s="97">
        <v>40.734999999999999</v>
      </c>
    </row>
    <row r="560" spans="1:9" x14ac:dyDescent="0.25">
      <c r="A560" s="92" t="s">
        <v>237</v>
      </c>
      <c r="B560" s="93">
        <v>46109.760162291663</v>
      </c>
      <c r="C560" s="94" t="s">
        <v>235</v>
      </c>
      <c r="D560" s="95" t="s">
        <v>256</v>
      </c>
      <c r="E560" s="95" t="s">
        <v>165</v>
      </c>
      <c r="F560" s="95" t="s">
        <v>236</v>
      </c>
      <c r="G560" s="92"/>
      <c r="H560" s="95" t="s">
        <v>257</v>
      </c>
      <c r="I560" s="97">
        <v>40.770000000000003</v>
      </c>
    </row>
    <row r="561" spans="1:9" x14ac:dyDescent="0.25">
      <c r="A561" s="92" t="s">
        <v>237</v>
      </c>
      <c r="B561" s="93">
        <v>46109.760633148144</v>
      </c>
      <c r="C561" s="94" t="s">
        <v>235</v>
      </c>
      <c r="D561" s="95" t="s">
        <v>256</v>
      </c>
      <c r="E561" s="95" t="s">
        <v>165</v>
      </c>
      <c r="F561" s="95" t="s">
        <v>236</v>
      </c>
      <c r="G561" s="92"/>
      <c r="H561" s="95" t="s">
        <v>257</v>
      </c>
      <c r="I561" s="97">
        <v>40.661999999999999</v>
      </c>
    </row>
    <row r="562" spans="1:9" x14ac:dyDescent="0.25">
      <c r="A562" s="92" t="s">
        <v>237</v>
      </c>
      <c r="B562" s="93">
        <v>46109.76110319444</v>
      </c>
      <c r="C562" s="94" t="s">
        <v>235</v>
      </c>
      <c r="D562" s="95" t="s">
        <v>256</v>
      </c>
      <c r="E562" s="95" t="s">
        <v>165</v>
      </c>
      <c r="F562" s="95" t="s">
        <v>236</v>
      </c>
      <c r="G562" s="92"/>
      <c r="H562" s="95" t="s">
        <v>257</v>
      </c>
      <c r="I562" s="97">
        <v>40.651000000000003</v>
      </c>
    </row>
    <row r="563" spans="1:9" x14ac:dyDescent="0.25">
      <c r="A563" s="92" t="s">
        <v>237</v>
      </c>
      <c r="B563" s="93">
        <v>46109.761579201389</v>
      </c>
      <c r="C563" s="94" t="s">
        <v>235</v>
      </c>
      <c r="D563" s="95" t="s">
        <v>256</v>
      </c>
      <c r="E563" s="95" t="s">
        <v>165</v>
      </c>
      <c r="F563" s="95" t="s">
        <v>236</v>
      </c>
      <c r="G563" s="92"/>
      <c r="H563" s="95" t="s">
        <v>257</v>
      </c>
      <c r="I563" s="97">
        <v>41.082000000000001</v>
      </c>
    </row>
    <row r="564" spans="1:9" x14ac:dyDescent="0.25">
      <c r="A564" s="92" t="s">
        <v>237</v>
      </c>
      <c r="B564" s="93">
        <v>46109.762050555553</v>
      </c>
      <c r="C564" s="94" t="s">
        <v>235</v>
      </c>
      <c r="D564" s="95" t="s">
        <v>256</v>
      </c>
      <c r="E564" s="95" t="s">
        <v>165</v>
      </c>
      <c r="F564" s="95" t="s">
        <v>236</v>
      </c>
      <c r="G564" s="92"/>
      <c r="H564" s="95" t="s">
        <v>257</v>
      </c>
      <c r="I564" s="97">
        <v>40.81</v>
      </c>
    </row>
    <row r="565" spans="1:9" x14ac:dyDescent="0.25">
      <c r="A565" s="92" t="s">
        <v>237</v>
      </c>
      <c r="B565" s="93">
        <v>46109.762522569443</v>
      </c>
      <c r="C565" s="94" t="s">
        <v>235</v>
      </c>
      <c r="D565" s="95" t="s">
        <v>256</v>
      </c>
      <c r="E565" s="95" t="s">
        <v>165</v>
      </c>
      <c r="F565" s="95" t="s">
        <v>236</v>
      </c>
      <c r="G565" s="92"/>
      <c r="H565" s="95" t="s">
        <v>257</v>
      </c>
      <c r="I565" s="97">
        <v>40.774000000000001</v>
      </c>
    </row>
    <row r="566" spans="1:9" x14ac:dyDescent="0.25">
      <c r="A566" s="92" t="s">
        <v>237</v>
      </c>
      <c r="B566" s="93">
        <v>46109.76299722222</v>
      </c>
      <c r="C566" s="94" t="s">
        <v>235</v>
      </c>
      <c r="D566" s="95" t="s">
        <v>256</v>
      </c>
      <c r="E566" s="95" t="s">
        <v>165</v>
      </c>
      <c r="F566" s="95" t="s">
        <v>236</v>
      </c>
      <c r="G566" s="92"/>
      <c r="H566" s="95" t="s">
        <v>257</v>
      </c>
      <c r="I566" s="97">
        <v>40.947000000000003</v>
      </c>
    </row>
    <row r="567" spans="1:9" x14ac:dyDescent="0.25">
      <c r="A567" s="92" t="s">
        <v>237</v>
      </c>
      <c r="B567" s="93">
        <v>46109.763466886572</v>
      </c>
      <c r="C567" s="94" t="s">
        <v>235</v>
      </c>
      <c r="D567" s="95" t="s">
        <v>256</v>
      </c>
      <c r="E567" s="95" t="s">
        <v>165</v>
      </c>
      <c r="F567" s="95" t="s">
        <v>236</v>
      </c>
      <c r="G567" s="92"/>
      <c r="H567" s="95" t="s">
        <v>257</v>
      </c>
      <c r="I567" s="97">
        <v>40.600999999999999</v>
      </c>
    </row>
    <row r="568" spans="1:9" x14ac:dyDescent="0.25">
      <c r="A568" s="92" t="s">
        <v>237</v>
      </c>
      <c r="B568" s="93">
        <v>46109.763940636571</v>
      </c>
      <c r="C568" s="94" t="s">
        <v>235</v>
      </c>
      <c r="D568" s="95" t="s">
        <v>256</v>
      </c>
      <c r="E568" s="95" t="s">
        <v>165</v>
      </c>
      <c r="F568" s="95" t="s">
        <v>236</v>
      </c>
      <c r="G568" s="92"/>
      <c r="H568" s="95" t="s">
        <v>257</v>
      </c>
      <c r="I568" s="97">
        <v>40.951000000000001</v>
      </c>
    </row>
    <row r="569" spans="1:9" x14ac:dyDescent="0.25">
      <c r="A569" s="92" t="s">
        <v>237</v>
      </c>
      <c r="B569" s="93">
        <v>46109.764414803241</v>
      </c>
      <c r="C569" s="94" t="s">
        <v>235</v>
      </c>
      <c r="D569" s="95" t="s">
        <v>256</v>
      </c>
      <c r="E569" s="95" t="s">
        <v>165</v>
      </c>
      <c r="F569" s="95" t="s">
        <v>236</v>
      </c>
      <c r="G569" s="92"/>
      <c r="H569" s="95" t="s">
        <v>257</v>
      </c>
      <c r="I569" s="97">
        <v>41.000999999999998</v>
      </c>
    </row>
    <row r="570" spans="1:9" x14ac:dyDescent="0.25">
      <c r="A570" s="92" t="s">
        <v>237</v>
      </c>
      <c r="B570" s="93">
        <v>46109.76488829861</v>
      </c>
      <c r="C570" s="94" t="s">
        <v>235</v>
      </c>
      <c r="D570" s="95" t="s">
        <v>256</v>
      </c>
      <c r="E570" s="95" t="s">
        <v>165</v>
      </c>
      <c r="F570" s="95" t="s">
        <v>236</v>
      </c>
      <c r="G570" s="92"/>
      <c r="H570" s="95" t="s">
        <v>257</v>
      </c>
      <c r="I570" s="97">
        <v>40.881999999999998</v>
      </c>
    </row>
    <row r="571" spans="1:9" x14ac:dyDescent="0.25">
      <c r="A571" s="92" t="s">
        <v>237</v>
      </c>
      <c r="B571" s="93">
        <v>46109.766098784719</v>
      </c>
      <c r="C571" s="94" t="s">
        <v>235</v>
      </c>
      <c r="D571" s="95" t="s">
        <v>256</v>
      </c>
      <c r="E571" s="95" t="s">
        <v>165</v>
      </c>
      <c r="F571" s="95" t="s">
        <v>236</v>
      </c>
      <c r="G571" s="92"/>
      <c r="H571" s="95" t="s">
        <v>257</v>
      </c>
      <c r="I571" s="97">
        <v>104.599</v>
      </c>
    </row>
    <row r="572" spans="1:9" x14ac:dyDescent="0.25">
      <c r="A572" s="92" t="s">
        <v>237</v>
      </c>
      <c r="B572" s="93">
        <v>46109.766577199072</v>
      </c>
      <c r="C572" s="94" t="s">
        <v>235</v>
      </c>
      <c r="D572" s="95" t="s">
        <v>256</v>
      </c>
      <c r="E572" s="95" t="s">
        <v>165</v>
      </c>
      <c r="F572" s="95" t="s">
        <v>236</v>
      </c>
      <c r="G572" s="92"/>
      <c r="H572" s="95" t="s">
        <v>257</v>
      </c>
      <c r="I572" s="97">
        <v>41.259</v>
      </c>
    </row>
    <row r="573" spans="1:9" x14ac:dyDescent="0.25">
      <c r="A573" s="92" t="s">
        <v>237</v>
      </c>
      <c r="B573" s="93">
        <v>46109.767043935186</v>
      </c>
      <c r="C573" s="94" t="s">
        <v>235</v>
      </c>
      <c r="D573" s="95" t="s">
        <v>256</v>
      </c>
      <c r="E573" s="95" t="s">
        <v>165</v>
      </c>
      <c r="F573" s="95" t="s">
        <v>236</v>
      </c>
      <c r="G573" s="92"/>
      <c r="H573" s="95" t="s">
        <v>257</v>
      </c>
      <c r="I573" s="97">
        <v>40.35</v>
      </c>
    </row>
    <row r="574" spans="1:9" x14ac:dyDescent="0.25">
      <c r="A574" s="92" t="s">
        <v>237</v>
      </c>
      <c r="B574" s="93">
        <v>46109.767512511571</v>
      </c>
      <c r="C574" s="94" t="s">
        <v>235</v>
      </c>
      <c r="D574" s="95" t="s">
        <v>256</v>
      </c>
      <c r="E574" s="95" t="s">
        <v>165</v>
      </c>
      <c r="F574" s="95" t="s">
        <v>236</v>
      </c>
      <c r="G574" s="92"/>
      <c r="H574" s="95" t="s">
        <v>257</v>
      </c>
      <c r="I574" s="97">
        <v>40.484999999999999</v>
      </c>
    </row>
    <row r="575" spans="1:9" x14ac:dyDescent="0.25">
      <c r="A575" s="92" t="s">
        <v>237</v>
      </c>
      <c r="B575" s="93">
        <v>46109.767980405093</v>
      </c>
      <c r="C575" s="94" t="s">
        <v>235</v>
      </c>
      <c r="D575" s="95" t="s">
        <v>256</v>
      </c>
      <c r="E575" s="95" t="s">
        <v>165</v>
      </c>
      <c r="F575" s="95" t="s">
        <v>236</v>
      </c>
      <c r="G575" s="92"/>
      <c r="H575" s="95" t="s">
        <v>257</v>
      </c>
      <c r="I575" s="97">
        <v>40.427999999999997</v>
      </c>
    </row>
    <row r="576" spans="1:9" x14ac:dyDescent="0.25">
      <c r="A576" s="92" t="s">
        <v>237</v>
      </c>
      <c r="B576" s="93">
        <v>46109.768449583331</v>
      </c>
      <c r="C576" s="94" t="s">
        <v>235</v>
      </c>
      <c r="D576" s="95" t="s">
        <v>256</v>
      </c>
      <c r="E576" s="95" t="s">
        <v>165</v>
      </c>
      <c r="F576" s="95" t="s">
        <v>236</v>
      </c>
      <c r="G576" s="92"/>
      <c r="H576" s="95" t="s">
        <v>257</v>
      </c>
      <c r="I576" s="97">
        <v>40.584000000000003</v>
      </c>
    </row>
    <row r="577" spans="1:9" x14ac:dyDescent="0.25">
      <c r="A577" s="92" t="s">
        <v>237</v>
      </c>
      <c r="B577" s="93">
        <v>46109.768918078698</v>
      </c>
      <c r="C577" s="94" t="s">
        <v>235</v>
      </c>
      <c r="D577" s="95" t="s">
        <v>256</v>
      </c>
      <c r="E577" s="95" t="s">
        <v>165</v>
      </c>
      <c r="F577" s="95" t="s">
        <v>236</v>
      </c>
      <c r="G577" s="92"/>
      <c r="H577" s="95" t="s">
        <v>257</v>
      </c>
      <c r="I577" s="97">
        <v>40.402000000000001</v>
      </c>
    </row>
    <row r="578" spans="1:9" x14ac:dyDescent="0.25">
      <c r="A578" s="92" t="s">
        <v>237</v>
      </c>
      <c r="B578" s="93">
        <v>46109.769390497684</v>
      </c>
      <c r="C578" s="94" t="s">
        <v>235</v>
      </c>
      <c r="D578" s="95" t="s">
        <v>256</v>
      </c>
      <c r="E578" s="95" t="s">
        <v>165</v>
      </c>
      <c r="F578" s="95" t="s">
        <v>236</v>
      </c>
      <c r="G578" s="92"/>
      <c r="H578" s="95" t="s">
        <v>257</v>
      </c>
      <c r="I578" s="97">
        <v>40.847999999999999</v>
      </c>
    </row>
    <row r="579" spans="1:9" x14ac:dyDescent="0.25">
      <c r="A579" s="92" t="s">
        <v>237</v>
      </c>
      <c r="B579" s="93">
        <v>46109.769858449072</v>
      </c>
      <c r="C579" s="94" t="s">
        <v>235</v>
      </c>
      <c r="D579" s="95" t="s">
        <v>256</v>
      </c>
      <c r="E579" s="95" t="s">
        <v>165</v>
      </c>
      <c r="F579" s="95" t="s">
        <v>236</v>
      </c>
      <c r="G579" s="92"/>
      <c r="H579" s="95" t="s">
        <v>257</v>
      </c>
      <c r="I579" s="97">
        <v>40.415999999999997</v>
      </c>
    </row>
    <row r="580" spans="1:9" x14ac:dyDescent="0.25">
      <c r="A580" s="92" t="s">
        <v>237</v>
      </c>
      <c r="B580" s="93">
        <v>46109.770324641198</v>
      </c>
      <c r="C580" s="94" t="s">
        <v>235</v>
      </c>
      <c r="D580" s="95" t="s">
        <v>256</v>
      </c>
      <c r="E580" s="95" t="s">
        <v>165</v>
      </c>
      <c r="F580" s="95" t="s">
        <v>236</v>
      </c>
      <c r="G580" s="92"/>
      <c r="H580" s="95" t="s">
        <v>257</v>
      </c>
      <c r="I580" s="97">
        <v>40.280999999999999</v>
      </c>
    </row>
    <row r="581" spans="1:9" x14ac:dyDescent="0.25">
      <c r="A581" s="92" t="s">
        <v>237</v>
      </c>
      <c r="B581" s="93">
        <v>46109.77079033565</v>
      </c>
      <c r="C581" s="94" t="s">
        <v>235</v>
      </c>
      <c r="D581" s="95" t="s">
        <v>256</v>
      </c>
      <c r="E581" s="95" t="s">
        <v>165</v>
      </c>
      <c r="F581" s="95" t="s">
        <v>236</v>
      </c>
      <c r="G581" s="92"/>
      <c r="H581" s="95" t="s">
        <v>257</v>
      </c>
      <c r="I581" s="97">
        <v>40.253999999999998</v>
      </c>
    </row>
    <row r="582" spans="1:9" x14ac:dyDescent="0.25">
      <c r="A582" s="92" t="s">
        <v>237</v>
      </c>
      <c r="B582" s="93">
        <v>46109.771258310182</v>
      </c>
      <c r="C582" s="94" t="s">
        <v>235</v>
      </c>
      <c r="D582" s="95" t="s">
        <v>256</v>
      </c>
      <c r="E582" s="95" t="s">
        <v>165</v>
      </c>
      <c r="F582" s="95" t="s">
        <v>236</v>
      </c>
      <c r="G582" s="92"/>
      <c r="H582" s="95" t="s">
        <v>257</v>
      </c>
      <c r="I582" s="97">
        <v>40.411999999999999</v>
      </c>
    </row>
    <row r="583" spans="1:9" x14ac:dyDescent="0.25">
      <c r="A583" s="92" t="s">
        <v>237</v>
      </c>
      <c r="B583" s="93">
        <v>46109.771726041661</v>
      </c>
      <c r="C583" s="94" t="s">
        <v>235</v>
      </c>
      <c r="D583" s="95" t="s">
        <v>256</v>
      </c>
      <c r="E583" s="95" t="s">
        <v>165</v>
      </c>
      <c r="F583" s="95" t="s">
        <v>236</v>
      </c>
      <c r="G583" s="92"/>
      <c r="H583" s="95" t="s">
        <v>257</v>
      </c>
      <c r="I583" s="97">
        <v>40.448</v>
      </c>
    </row>
    <row r="584" spans="1:9" x14ac:dyDescent="0.25">
      <c r="A584" s="92" t="s">
        <v>237</v>
      </c>
      <c r="B584" s="93">
        <v>46109.772194016201</v>
      </c>
      <c r="C584" s="94" t="s">
        <v>235</v>
      </c>
      <c r="D584" s="95" t="s">
        <v>256</v>
      </c>
      <c r="E584" s="95" t="s">
        <v>165</v>
      </c>
      <c r="F584" s="95" t="s">
        <v>236</v>
      </c>
      <c r="G584" s="92"/>
      <c r="H584" s="95" t="s">
        <v>257</v>
      </c>
      <c r="I584" s="97">
        <v>40.424999999999997</v>
      </c>
    </row>
    <row r="585" spans="1:9" x14ac:dyDescent="0.25">
      <c r="A585" s="92" t="s">
        <v>237</v>
      </c>
      <c r="B585" s="93">
        <v>46109.772660960647</v>
      </c>
      <c r="C585" s="94" t="s">
        <v>235</v>
      </c>
      <c r="D585" s="95" t="s">
        <v>256</v>
      </c>
      <c r="E585" s="95" t="s">
        <v>165</v>
      </c>
      <c r="F585" s="95" t="s">
        <v>236</v>
      </c>
      <c r="G585" s="92"/>
      <c r="H585" s="95" t="s">
        <v>257</v>
      </c>
      <c r="I585" s="97">
        <v>40.311999999999998</v>
      </c>
    </row>
    <row r="586" spans="1:9" x14ac:dyDescent="0.25">
      <c r="A586" s="92" t="s">
        <v>237</v>
      </c>
      <c r="B586" s="93">
        <v>46109.773133796298</v>
      </c>
      <c r="C586" s="94" t="s">
        <v>235</v>
      </c>
      <c r="D586" s="95" t="s">
        <v>256</v>
      </c>
      <c r="E586" s="95" t="s">
        <v>165</v>
      </c>
      <c r="F586" s="95" t="s">
        <v>236</v>
      </c>
      <c r="G586" s="92"/>
      <c r="H586" s="95" t="s">
        <v>257</v>
      </c>
      <c r="I586" s="97">
        <v>40.896999999999998</v>
      </c>
    </row>
    <row r="587" spans="1:9" x14ac:dyDescent="0.25">
      <c r="A587" s="92" t="s">
        <v>237</v>
      </c>
      <c r="B587" s="93">
        <v>46109.773601307868</v>
      </c>
      <c r="C587" s="94" t="s">
        <v>235</v>
      </c>
      <c r="D587" s="95" t="s">
        <v>256</v>
      </c>
      <c r="E587" s="95" t="s">
        <v>165</v>
      </c>
      <c r="F587" s="95" t="s">
        <v>236</v>
      </c>
      <c r="G587" s="92"/>
      <c r="H587" s="95" t="s">
        <v>257</v>
      </c>
      <c r="I587" s="97">
        <v>40.374000000000002</v>
      </c>
    </row>
    <row r="588" spans="1:9" x14ac:dyDescent="0.25">
      <c r="A588" s="92" t="s">
        <v>237</v>
      </c>
      <c r="B588" s="93">
        <v>46109.774083854165</v>
      </c>
      <c r="C588" s="94" t="s">
        <v>235</v>
      </c>
      <c r="D588" s="95" t="s">
        <v>256</v>
      </c>
      <c r="E588" s="95" t="s">
        <v>165</v>
      </c>
      <c r="F588" s="95" t="s">
        <v>236</v>
      </c>
      <c r="G588" s="92"/>
      <c r="H588" s="95" t="s">
        <v>257</v>
      </c>
      <c r="I588" s="97">
        <v>41.668999999999997</v>
      </c>
    </row>
    <row r="589" spans="1:9" x14ac:dyDescent="0.25">
      <c r="A589" s="92" t="s">
        <v>237</v>
      </c>
      <c r="B589" s="93">
        <v>46109.774556354161</v>
      </c>
      <c r="C589" s="94" t="s">
        <v>235</v>
      </c>
      <c r="D589" s="95" t="s">
        <v>256</v>
      </c>
      <c r="E589" s="95" t="s">
        <v>165</v>
      </c>
      <c r="F589" s="95" t="s">
        <v>236</v>
      </c>
      <c r="G589" s="92"/>
      <c r="H589" s="95" t="s">
        <v>257</v>
      </c>
      <c r="I589" s="97">
        <v>40.817</v>
      </c>
    </row>
    <row r="590" spans="1:9" x14ac:dyDescent="0.25">
      <c r="A590" s="92" t="s">
        <v>237</v>
      </c>
      <c r="B590" s="93">
        <v>46109.77503118055</v>
      </c>
      <c r="C590" s="94" t="s">
        <v>235</v>
      </c>
      <c r="D590" s="95" t="s">
        <v>256</v>
      </c>
      <c r="E590" s="95" t="s">
        <v>165</v>
      </c>
      <c r="F590" s="95" t="s">
        <v>236</v>
      </c>
      <c r="G590" s="92"/>
      <c r="H590" s="95" t="s">
        <v>257</v>
      </c>
      <c r="I590" s="97">
        <v>41.021000000000001</v>
      </c>
    </row>
    <row r="591" spans="1:9" x14ac:dyDescent="0.25">
      <c r="A591" s="92" t="s">
        <v>237</v>
      </c>
      <c r="B591" s="93">
        <v>46109.775504884259</v>
      </c>
      <c r="C591" s="94" t="s">
        <v>235</v>
      </c>
      <c r="D591" s="95" t="s">
        <v>256</v>
      </c>
      <c r="E591" s="95" t="s">
        <v>165</v>
      </c>
      <c r="F591" s="95" t="s">
        <v>236</v>
      </c>
      <c r="G591" s="92"/>
      <c r="H591" s="95" t="s">
        <v>257</v>
      </c>
      <c r="I591" s="97">
        <v>40.962000000000003</v>
      </c>
    </row>
    <row r="592" spans="1:9" x14ac:dyDescent="0.25">
      <c r="A592" s="92" t="s">
        <v>237</v>
      </c>
      <c r="B592" s="93">
        <v>46109.775972824071</v>
      </c>
      <c r="C592" s="94" t="s">
        <v>235</v>
      </c>
      <c r="D592" s="95" t="s">
        <v>256</v>
      </c>
      <c r="E592" s="95" t="s">
        <v>165</v>
      </c>
      <c r="F592" s="95" t="s">
        <v>236</v>
      </c>
      <c r="G592" s="92"/>
      <c r="H592" s="95" t="s">
        <v>257</v>
      </c>
      <c r="I592" s="97">
        <v>40.418999999999997</v>
      </c>
    </row>
    <row r="593" spans="1:9" x14ac:dyDescent="0.25">
      <c r="A593" s="92" t="s">
        <v>237</v>
      </c>
      <c r="B593" s="93">
        <v>46109.776444756943</v>
      </c>
      <c r="C593" s="94" t="s">
        <v>235</v>
      </c>
      <c r="D593" s="95" t="s">
        <v>256</v>
      </c>
      <c r="E593" s="95" t="s">
        <v>165</v>
      </c>
      <c r="F593" s="95" t="s">
        <v>236</v>
      </c>
      <c r="G593" s="92"/>
      <c r="H593" s="95" t="s">
        <v>257</v>
      </c>
      <c r="I593" s="97">
        <v>40.774999999999999</v>
      </c>
    </row>
    <row r="594" spans="1:9" x14ac:dyDescent="0.25">
      <c r="A594" s="92" t="s">
        <v>237</v>
      </c>
      <c r="B594" s="93">
        <v>46109.776913437498</v>
      </c>
      <c r="C594" s="94" t="s">
        <v>235</v>
      </c>
      <c r="D594" s="95" t="s">
        <v>256</v>
      </c>
      <c r="E594" s="95" t="s">
        <v>165</v>
      </c>
      <c r="F594" s="95" t="s">
        <v>236</v>
      </c>
      <c r="G594" s="92"/>
      <c r="H594" s="95" t="s">
        <v>257</v>
      </c>
      <c r="I594" s="97">
        <v>40.49</v>
      </c>
    </row>
    <row r="595" spans="1:9" x14ac:dyDescent="0.25">
      <c r="A595" s="92" t="s">
        <v>237</v>
      </c>
      <c r="B595" s="93">
        <v>46109.777385046291</v>
      </c>
      <c r="C595" s="94" t="s">
        <v>235</v>
      </c>
      <c r="D595" s="95" t="s">
        <v>256</v>
      </c>
      <c r="E595" s="95" t="s">
        <v>165</v>
      </c>
      <c r="F595" s="95" t="s">
        <v>236</v>
      </c>
      <c r="G595" s="92"/>
      <c r="H595" s="95" t="s">
        <v>257</v>
      </c>
      <c r="I595" s="97">
        <v>40.777999999999999</v>
      </c>
    </row>
    <row r="596" spans="1:9" x14ac:dyDescent="0.25">
      <c r="A596" s="92" t="s">
        <v>237</v>
      </c>
      <c r="B596" s="93">
        <v>46109.77786008102</v>
      </c>
      <c r="C596" s="94" t="s">
        <v>235</v>
      </c>
      <c r="D596" s="95" t="s">
        <v>256</v>
      </c>
      <c r="E596" s="95" t="s">
        <v>165</v>
      </c>
      <c r="F596" s="95" t="s">
        <v>236</v>
      </c>
      <c r="G596" s="92"/>
      <c r="H596" s="95" t="s">
        <v>257</v>
      </c>
      <c r="I596" s="97">
        <v>40.93</v>
      </c>
    </row>
    <row r="597" spans="1:9" x14ac:dyDescent="0.25">
      <c r="A597" s="92" t="s">
        <v>237</v>
      </c>
      <c r="B597" s="93">
        <v>46109.779098043982</v>
      </c>
      <c r="C597" s="94" t="s">
        <v>235</v>
      </c>
      <c r="D597" s="95" t="s">
        <v>256</v>
      </c>
      <c r="E597" s="95" t="s">
        <v>165</v>
      </c>
      <c r="F597" s="95" t="s">
        <v>236</v>
      </c>
      <c r="G597" s="92"/>
      <c r="H597" s="95" t="s">
        <v>257</v>
      </c>
      <c r="I597" s="97">
        <v>106.974</v>
      </c>
    </row>
    <row r="598" spans="1:9" x14ac:dyDescent="0.25">
      <c r="A598" s="92" t="s">
        <v>237</v>
      </c>
      <c r="B598" s="93">
        <v>46109.779581898147</v>
      </c>
      <c r="C598" s="94" t="s">
        <v>235</v>
      </c>
      <c r="D598" s="95" t="s">
        <v>256</v>
      </c>
      <c r="E598" s="95" t="s">
        <v>165</v>
      </c>
      <c r="F598" s="95" t="s">
        <v>236</v>
      </c>
      <c r="G598" s="92"/>
      <c r="H598" s="95" t="s">
        <v>257</v>
      </c>
      <c r="I598" s="97">
        <v>41.850999999999999</v>
      </c>
    </row>
    <row r="599" spans="1:9" x14ac:dyDescent="0.25">
      <c r="A599" s="92" t="s">
        <v>237</v>
      </c>
      <c r="B599" s="93">
        <v>46109.780061909718</v>
      </c>
      <c r="C599" s="94" t="s">
        <v>235</v>
      </c>
      <c r="D599" s="95" t="s">
        <v>256</v>
      </c>
      <c r="E599" s="95" t="s">
        <v>165</v>
      </c>
      <c r="F599" s="95" t="s">
        <v>236</v>
      </c>
      <c r="G599" s="92"/>
      <c r="H599" s="95" t="s">
        <v>257</v>
      </c>
      <c r="I599" s="97">
        <v>41.491</v>
      </c>
    </row>
    <row r="600" spans="1:9" x14ac:dyDescent="0.25">
      <c r="A600" s="92" t="s">
        <v>237</v>
      </c>
      <c r="B600" s="93">
        <v>46109.780537766201</v>
      </c>
      <c r="C600" s="94" t="s">
        <v>235</v>
      </c>
      <c r="D600" s="95" t="s">
        <v>256</v>
      </c>
      <c r="E600" s="95" t="s">
        <v>165</v>
      </c>
      <c r="F600" s="95" t="s">
        <v>236</v>
      </c>
      <c r="G600" s="92"/>
      <c r="H600" s="95" t="s">
        <v>257</v>
      </c>
      <c r="I600" s="97">
        <v>41.124000000000002</v>
      </c>
    </row>
    <row r="601" spans="1:9" x14ac:dyDescent="0.25">
      <c r="A601" s="92" t="s">
        <v>237</v>
      </c>
      <c r="B601" s="93">
        <v>46109.781011712963</v>
      </c>
      <c r="C601" s="94" t="s">
        <v>235</v>
      </c>
      <c r="D601" s="95" t="s">
        <v>256</v>
      </c>
      <c r="E601" s="95" t="s">
        <v>165</v>
      </c>
      <c r="F601" s="95" t="s">
        <v>236</v>
      </c>
      <c r="G601" s="92"/>
      <c r="H601" s="95" t="s">
        <v>257</v>
      </c>
      <c r="I601" s="97">
        <v>40.944000000000003</v>
      </c>
    </row>
    <row r="602" spans="1:9" x14ac:dyDescent="0.25">
      <c r="A602" s="92" t="s">
        <v>237</v>
      </c>
      <c r="B602" s="93">
        <v>46109.781489293979</v>
      </c>
      <c r="C602" s="94" t="s">
        <v>235</v>
      </c>
      <c r="D602" s="95" t="s">
        <v>256</v>
      </c>
      <c r="E602" s="95" t="s">
        <v>165</v>
      </c>
      <c r="F602" s="95" t="s">
        <v>236</v>
      </c>
      <c r="G602" s="92"/>
      <c r="H602" s="95" t="s">
        <v>257</v>
      </c>
      <c r="I602" s="97">
        <v>41.171999999999997</v>
      </c>
    </row>
    <row r="603" spans="1:9" x14ac:dyDescent="0.25">
      <c r="A603" s="92" t="s">
        <v>237</v>
      </c>
      <c r="B603" s="93">
        <v>46109.781960509259</v>
      </c>
      <c r="C603" s="94" t="s">
        <v>235</v>
      </c>
      <c r="D603" s="95" t="s">
        <v>256</v>
      </c>
      <c r="E603" s="95" t="s">
        <v>165</v>
      </c>
      <c r="F603" s="95" t="s">
        <v>236</v>
      </c>
      <c r="G603" s="92"/>
      <c r="H603" s="95" t="s">
        <v>257</v>
      </c>
      <c r="I603" s="97">
        <v>40.78</v>
      </c>
    </row>
    <row r="604" spans="1:9" x14ac:dyDescent="0.25">
      <c r="A604" s="92" t="s">
        <v>237</v>
      </c>
      <c r="B604" s="93">
        <v>46109.782429814812</v>
      </c>
      <c r="C604" s="94" t="s">
        <v>235</v>
      </c>
      <c r="D604" s="95" t="s">
        <v>256</v>
      </c>
      <c r="E604" s="95" t="s">
        <v>165</v>
      </c>
      <c r="F604" s="95" t="s">
        <v>236</v>
      </c>
      <c r="G604" s="92"/>
      <c r="H604" s="95" t="s">
        <v>257</v>
      </c>
      <c r="I604" s="97">
        <v>40.57</v>
      </c>
    </row>
    <row r="605" spans="1:9" x14ac:dyDescent="0.25">
      <c r="A605" s="92" t="s">
        <v>237</v>
      </c>
      <c r="B605" s="93">
        <v>46109.78289829861</v>
      </c>
      <c r="C605" s="94" t="s">
        <v>235</v>
      </c>
      <c r="D605" s="95" t="s">
        <v>256</v>
      </c>
      <c r="E605" s="95" t="s">
        <v>165</v>
      </c>
      <c r="F605" s="95" t="s">
        <v>236</v>
      </c>
      <c r="G605" s="92"/>
      <c r="H605" s="95" t="s">
        <v>257</v>
      </c>
      <c r="I605" s="97">
        <v>40.469000000000001</v>
      </c>
    </row>
    <row r="606" spans="1:9" x14ac:dyDescent="0.25">
      <c r="A606" s="92" t="s">
        <v>237</v>
      </c>
      <c r="B606" s="93">
        <v>46109.783373923608</v>
      </c>
      <c r="C606" s="94" t="s">
        <v>235</v>
      </c>
      <c r="D606" s="95" t="s">
        <v>256</v>
      </c>
      <c r="E606" s="95" t="s">
        <v>165</v>
      </c>
      <c r="F606" s="95" t="s">
        <v>236</v>
      </c>
      <c r="G606" s="92"/>
      <c r="H606" s="95" t="s">
        <v>257</v>
      </c>
      <c r="I606" s="97">
        <v>41.131</v>
      </c>
    </row>
    <row r="607" spans="1:9" x14ac:dyDescent="0.25">
      <c r="A607" s="92" t="s">
        <v>237</v>
      </c>
      <c r="B607" s="93">
        <v>46109.783842974532</v>
      </c>
      <c r="C607" s="94" t="s">
        <v>235</v>
      </c>
      <c r="D607" s="95" t="s">
        <v>256</v>
      </c>
      <c r="E607" s="95" t="s">
        <v>165</v>
      </c>
      <c r="F607" s="95" t="s">
        <v>236</v>
      </c>
      <c r="G607" s="92"/>
      <c r="H607" s="95" t="s">
        <v>257</v>
      </c>
      <c r="I607" s="97">
        <v>40.514000000000003</v>
      </c>
    </row>
    <row r="608" spans="1:9" x14ac:dyDescent="0.25">
      <c r="A608" s="92" t="s">
        <v>237</v>
      </c>
      <c r="B608" s="93">
        <v>46109.784310277777</v>
      </c>
      <c r="C608" s="94" t="s">
        <v>235</v>
      </c>
      <c r="D608" s="95" t="s">
        <v>256</v>
      </c>
      <c r="E608" s="95" t="s">
        <v>165</v>
      </c>
      <c r="F608" s="95" t="s">
        <v>236</v>
      </c>
      <c r="G608" s="92"/>
      <c r="H608" s="95" t="s">
        <v>257</v>
      </c>
      <c r="I608" s="97">
        <v>40.374000000000002</v>
      </c>
    </row>
    <row r="609" spans="1:9" x14ac:dyDescent="0.25">
      <c r="A609" s="92" t="s">
        <v>237</v>
      </c>
      <c r="B609" s="93">
        <v>46109.784786412034</v>
      </c>
      <c r="C609" s="94" t="s">
        <v>235</v>
      </c>
      <c r="D609" s="95" t="s">
        <v>256</v>
      </c>
      <c r="E609" s="95" t="s">
        <v>165</v>
      </c>
      <c r="F609" s="95" t="s">
        <v>236</v>
      </c>
      <c r="G609" s="92"/>
      <c r="H609" s="95" t="s">
        <v>257</v>
      </c>
      <c r="I609" s="97">
        <v>41.14</v>
      </c>
    </row>
    <row r="610" spans="1:9" x14ac:dyDescent="0.25">
      <c r="A610" s="92" t="s">
        <v>237</v>
      </c>
      <c r="B610" s="93">
        <v>46109.785253877315</v>
      </c>
      <c r="C610" s="94" t="s">
        <v>235</v>
      </c>
      <c r="D610" s="95" t="s">
        <v>256</v>
      </c>
      <c r="E610" s="95" t="s">
        <v>165</v>
      </c>
      <c r="F610" s="95" t="s">
        <v>236</v>
      </c>
      <c r="G610" s="92"/>
      <c r="H610" s="95" t="s">
        <v>257</v>
      </c>
      <c r="I610" s="97">
        <v>40.374000000000002</v>
      </c>
    </row>
    <row r="611" spans="1:9" x14ac:dyDescent="0.25">
      <c r="A611" s="92" t="s">
        <v>237</v>
      </c>
      <c r="B611" s="93">
        <v>46109.785721168977</v>
      </c>
      <c r="C611" s="94" t="s">
        <v>235</v>
      </c>
      <c r="D611" s="95" t="s">
        <v>256</v>
      </c>
      <c r="E611" s="95" t="s">
        <v>165</v>
      </c>
      <c r="F611" s="95" t="s">
        <v>236</v>
      </c>
      <c r="G611" s="92"/>
      <c r="H611" s="95" t="s">
        <v>257</v>
      </c>
      <c r="I611" s="97">
        <v>40.353000000000002</v>
      </c>
    </row>
    <row r="612" spans="1:9" x14ac:dyDescent="0.25">
      <c r="A612" s="92" t="s">
        <v>237</v>
      </c>
      <c r="B612" s="93">
        <v>46109.786187893515</v>
      </c>
      <c r="C612" s="94" t="s">
        <v>235</v>
      </c>
      <c r="D612" s="95" t="s">
        <v>256</v>
      </c>
      <c r="E612" s="95" t="s">
        <v>165</v>
      </c>
      <c r="F612" s="95" t="s">
        <v>236</v>
      </c>
      <c r="G612" s="92"/>
      <c r="H612" s="95" t="s">
        <v>257</v>
      </c>
      <c r="I612" s="97">
        <v>40.335999999999999</v>
      </c>
    </row>
    <row r="613" spans="1:9" x14ac:dyDescent="0.25">
      <c r="A613" s="92" t="s">
        <v>237</v>
      </c>
      <c r="B613" s="93">
        <v>46109.786656145829</v>
      </c>
      <c r="C613" s="94" t="s">
        <v>235</v>
      </c>
      <c r="D613" s="95" t="s">
        <v>256</v>
      </c>
      <c r="E613" s="95" t="s">
        <v>165</v>
      </c>
      <c r="F613" s="95" t="s">
        <v>236</v>
      </c>
      <c r="G613" s="92"/>
      <c r="H613" s="95" t="s">
        <v>257</v>
      </c>
      <c r="I613" s="97">
        <v>40.466999999999999</v>
      </c>
    </row>
    <row r="614" spans="1:9" x14ac:dyDescent="0.25">
      <c r="A614" s="92" t="s">
        <v>237</v>
      </c>
      <c r="B614" s="93">
        <v>46109.787128993055</v>
      </c>
      <c r="C614" s="94" t="s">
        <v>235</v>
      </c>
      <c r="D614" s="95" t="s">
        <v>256</v>
      </c>
      <c r="E614" s="95" t="s">
        <v>165</v>
      </c>
      <c r="F614" s="95" t="s">
        <v>236</v>
      </c>
      <c r="G614" s="92"/>
      <c r="H614" s="95" t="s">
        <v>257</v>
      </c>
      <c r="I614" s="97">
        <v>40.892000000000003</v>
      </c>
    </row>
    <row r="615" spans="1:9" x14ac:dyDescent="0.25">
      <c r="A615" s="92" t="s">
        <v>237</v>
      </c>
      <c r="B615" s="93">
        <v>46109.787597835646</v>
      </c>
      <c r="C615" s="94" t="s">
        <v>235</v>
      </c>
      <c r="D615" s="95" t="s">
        <v>256</v>
      </c>
      <c r="E615" s="95" t="s">
        <v>165</v>
      </c>
      <c r="F615" s="95" t="s">
        <v>236</v>
      </c>
      <c r="G615" s="92"/>
      <c r="H615" s="95" t="s">
        <v>257</v>
      </c>
      <c r="I615" s="97">
        <v>40.454000000000001</v>
      </c>
    </row>
    <row r="616" spans="1:9" x14ac:dyDescent="0.25">
      <c r="A616" s="92" t="s">
        <v>237</v>
      </c>
      <c r="B616" s="93">
        <v>46109.788066759254</v>
      </c>
      <c r="C616" s="94" t="s">
        <v>235</v>
      </c>
      <c r="D616" s="95" t="s">
        <v>256</v>
      </c>
      <c r="E616" s="95" t="s">
        <v>165</v>
      </c>
      <c r="F616" s="95" t="s">
        <v>236</v>
      </c>
      <c r="G616" s="92"/>
      <c r="H616" s="95" t="s">
        <v>257</v>
      </c>
      <c r="I616" s="97">
        <v>40.518000000000001</v>
      </c>
    </row>
    <row r="617" spans="1:9" x14ac:dyDescent="0.25">
      <c r="A617" s="92" t="s">
        <v>237</v>
      </c>
      <c r="B617" s="93">
        <v>46109.78853366898</v>
      </c>
      <c r="C617" s="94" t="s">
        <v>235</v>
      </c>
      <c r="D617" s="95" t="s">
        <v>256</v>
      </c>
      <c r="E617" s="95" t="s">
        <v>165</v>
      </c>
      <c r="F617" s="95" t="s">
        <v>236</v>
      </c>
      <c r="G617" s="92"/>
      <c r="H617" s="95" t="s">
        <v>257</v>
      </c>
      <c r="I617" s="97">
        <v>40.375999999999998</v>
      </c>
    </row>
    <row r="618" spans="1:9" x14ac:dyDescent="0.25">
      <c r="A618" s="92" t="s">
        <v>237</v>
      </c>
      <c r="B618" s="93">
        <v>46109.789001087964</v>
      </c>
      <c r="C618" s="94" t="s">
        <v>235</v>
      </c>
      <c r="D618" s="95" t="s">
        <v>256</v>
      </c>
      <c r="E618" s="95" t="s">
        <v>165</v>
      </c>
      <c r="F618" s="95" t="s">
        <v>236</v>
      </c>
      <c r="G618" s="92"/>
      <c r="H618" s="95" t="s">
        <v>257</v>
      </c>
      <c r="I618" s="97">
        <v>40.353000000000002</v>
      </c>
    </row>
    <row r="619" spans="1:9" x14ac:dyDescent="0.25">
      <c r="A619" s="92" t="s">
        <v>237</v>
      </c>
      <c r="B619" s="93">
        <v>46109.789469502313</v>
      </c>
      <c r="C619" s="94" t="s">
        <v>235</v>
      </c>
      <c r="D619" s="95" t="s">
        <v>256</v>
      </c>
      <c r="E619" s="95" t="s">
        <v>165</v>
      </c>
      <c r="F619" s="95" t="s">
        <v>236</v>
      </c>
      <c r="G619" s="92"/>
      <c r="H619" s="95" t="s">
        <v>257</v>
      </c>
      <c r="I619" s="97">
        <v>40.463999999999999</v>
      </c>
    </row>
    <row r="620" spans="1:9" x14ac:dyDescent="0.25">
      <c r="A620" s="92" t="s">
        <v>237</v>
      </c>
      <c r="B620" s="93">
        <v>46109.789940474533</v>
      </c>
      <c r="C620" s="94" t="s">
        <v>235</v>
      </c>
      <c r="D620" s="95" t="s">
        <v>256</v>
      </c>
      <c r="E620" s="95" t="s">
        <v>165</v>
      </c>
      <c r="F620" s="95" t="s">
        <v>236</v>
      </c>
      <c r="G620" s="92"/>
      <c r="H620" s="95" t="s">
        <v>257</v>
      </c>
      <c r="I620" s="97">
        <v>40.671999999999997</v>
      </c>
    </row>
    <row r="621" spans="1:9" x14ac:dyDescent="0.25">
      <c r="A621" s="92" t="s">
        <v>237</v>
      </c>
      <c r="B621" s="93">
        <v>46109.790409953705</v>
      </c>
      <c r="C621" s="94" t="s">
        <v>235</v>
      </c>
      <c r="D621" s="95" t="s">
        <v>256</v>
      </c>
      <c r="E621" s="95" t="s">
        <v>165</v>
      </c>
      <c r="F621" s="95" t="s">
        <v>236</v>
      </c>
      <c r="G621" s="92"/>
      <c r="H621" s="95" t="s">
        <v>257</v>
      </c>
      <c r="I621" s="97">
        <v>40.593000000000004</v>
      </c>
    </row>
    <row r="622" spans="1:9" x14ac:dyDescent="0.25">
      <c r="A622" s="92" t="s">
        <v>237</v>
      </c>
      <c r="B622" s="93">
        <v>46109.790882280089</v>
      </c>
      <c r="C622" s="94" t="s">
        <v>235</v>
      </c>
      <c r="D622" s="95" t="s">
        <v>256</v>
      </c>
      <c r="E622" s="95" t="s">
        <v>165</v>
      </c>
      <c r="F622" s="95" t="s">
        <v>236</v>
      </c>
      <c r="G622" s="92"/>
      <c r="H622" s="95" t="s">
        <v>257</v>
      </c>
      <c r="I622" s="97">
        <v>40.749000000000002</v>
      </c>
    </row>
    <row r="623" spans="1:9" x14ac:dyDescent="0.25">
      <c r="A623" s="92" t="s">
        <v>237</v>
      </c>
      <c r="B623" s="93">
        <v>46109.791366631944</v>
      </c>
      <c r="C623" s="94" t="s">
        <v>235</v>
      </c>
      <c r="D623" s="95" t="s">
        <v>256</v>
      </c>
      <c r="E623" s="95" t="s">
        <v>165</v>
      </c>
      <c r="F623" s="95" t="s">
        <v>236</v>
      </c>
      <c r="G623" s="92"/>
      <c r="H623" s="95" t="s">
        <v>257</v>
      </c>
      <c r="I623" s="97">
        <v>41.875</v>
      </c>
    </row>
    <row r="624" spans="1:9" x14ac:dyDescent="0.25">
      <c r="A624" s="92" t="s">
        <v>237</v>
      </c>
      <c r="B624" s="93">
        <v>46109.791840277772</v>
      </c>
      <c r="C624" s="94" t="s">
        <v>235</v>
      </c>
      <c r="D624" s="95" t="s">
        <v>256</v>
      </c>
      <c r="E624" s="95" t="s">
        <v>165</v>
      </c>
      <c r="F624" s="95" t="s">
        <v>236</v>
      </c>
      <c r="G624" s="92"/>
      <c r="H624" s="95" t="s">
        <v>257</v>
      </c>
      <c r="I624" s="97">
        <v>40.978999999999999</v>
      </c>
    </row>
    <row r="625" spans="1:9" x14ac:dyDescent="0.25">
      <c r="A625" s="92" t="s">
        <v>237</v>
      </c>
      <c r="B625" s="93">
        <v>46109.792314247687</v>
      </c>
      <c r="C625" s="94" t="s">
        <v>235</v>
      </c>
      <c r="D625" s="95" t="s">
        <v>256</v>
      </c>
      <c r="E625" s="95" t="s">
        <v>165</v>
      </c>
      <c r="F625" s="95" t="s">
        <v>236</v>
      </c>
      <c r="G625" s="92"/>
      <c r="H625" s="95" t="s">
        <v>257</v>
      </c>
      <c r="I625" s="97">
        <v>40.881999999999998</v>
      </c>
    </row>
    <row r="626" spans="1:9" x14ac:dyDescent="0.25">
      <c r="A626" s="92" t="s">
        <v>237</v>
      </c>
      <c r="B626" s="93">
        <v>46109.792794131943</v>
      </c>
      <c r="C626" s="94" t="s">
        <v>235</v>
      </c>
      <c r="D626" s="95" t="s">
        <v>256</v>
      </c>
      <c r="E626" s="95" t="s">
        <v>165</v>
      </c>
      <c r="F626" s="95" t="s">
        <v>236</v>
      </c>
      <c r="G626" s="92"/>
      <c r="H626" s="95" t="s">
        <v>257</v>
      </c>
      <c r="I626" s="97">
        <v>41.521999999999998</v>
      </c>
    </row>
    <row r="627" spans="1:9" x14ac:dyDescent="0.25">
      <c r="A627" s="92" t="s">
        <v>237</v>
      </c>
      <c r="B627" s="93">
        <v>46109.793269548609</v>
      </c>
      <c r="C627" s="94" t="s">
        <v>235</v>
      </c>
      <c r="D627" s="95" t="s">
        <v>256</v>
      </c>
      <c r="E627" s="95" t="s">
        <v>165</v>
      </c>
      <c r="F627" s="95" t="s">
        <v>236</v>
      </c>
      <c r="G627" s="92"/>
      <c r="H627" s="95" t="s">
        <v>257</v>
      </c>
      <c r="I627" s="97">
        <v>41.070999999999998</v>
      </c>
    </row>
    <row r="628" spans="1:9" x14ac:dyDescent="0.25">
      <c r="A628" s="92" t="s">
        <v>237</v>
      </c>
      <c r="B628" s="93">
        <v>46109.794468993052</v>
      </c>
      <c r="C628" s="94" t="s">
        <v>235</v>
      </c>
      <c r="D628" s="95" t="s">
        <v>256</v>
      </c>
      <c r="E628" s="95" t="s">
        <v>165</v>
      </c>
      <c r="F628" s="95" t="s">
        <v>236</v>
      </c>
      <c r="G628" s="92"/>
      <c r="H628" s="95" t="s">
        <v>257</v>
      </c>
      <c r="I628" s="97">
        <v>103.568</v>
      </c>
    </row>
    <row r="629" spans="1:9" x14ac:dyDescent="0.25">
      <c r="A629" s="92" t="s">
        <v>237</v>
      </c>
      <c r="B629" s="93">
        <v>46109.794953229168</v>
      </c>
      <c r="C629" s="94" t="s">
        <v>235</v>
      </c>
      <c r="D629" s="95" t="s">
        <v>256</v>
      </c>
      <c r="E629" s="95" t="s">
        <v>165</v>
      </c>
      <c r="F629" s="95" t="s">
        <v>236</v>
      </c>
      <c r="G629" s="92"/>
      <c r="H629" s="95" t="s">
        <v>257</v>
      </c>
      <c r="I629" s="97">
        <v>41.878</v>
      </c>
    </row>
    <row r="630" spans="1:9" x14ac:dyDescent="0.25">
      <c r="A630" s="92" t="s">
        <v>237</v>
      </c>
      <c r="B630" s="93">
        <v>46109.795439849535</v>
      </c>
      <c r="C630" s="94" t="s">
        <v>235</v>
      </c>
      <c r="D630" s="95" t="s">
        <v>256</v>
      </c>
      <c r="E630" s="95" t="s">
        <v>165</v>
      </c>
      <c r="F630" s="95" t="s">
        <v>236</v>
      </c>
      <c r="G630" s="92"/>
      <c r="H630" s="95" t="s">
        <v>257</v>
      </c>
      <c r="I630" s="97">
        <v>42.073</v>
      </c>
    </row>
    <row r="631" spans="1:9" x14ac:dyDescent="0.25">
      <c r="A631" s="92" t="s">
        <v>237</v>
      </c>
      <c r="B631" s="93">
        <v>46109.795920150464</v>
      </c>
      <c r="C631" s="94" t="s">
        <v>235</v>
      </c>
      <c r="D631" s="95" t="s">
        <v>256</v>
      </c>
      <c r="E631" s="95" t="s">
        <v>165</v>
      </c>
      <c r="F631" s="95" t="s">
        <v>236</v>
      </c>
      <c r="G631" s="92"/>
      <c r="H631" s="95" t="s">
        <v>257</v>
      </c>
      <c r="I631" s="97">
        <v>41.512</v>
      </c>
    </row>
    <row r="632" spans="1:9" x14ac:dyDescent="0.25">
      <c r="A632" s="92" t="s">
        <v>237</v>
      </c>
      <c r="B632" s="93">
        <v>46109.796416874997</v>
      </c>
      <c r="C632" s="94" t="s">
        <v>235</v>
      </c>
      <c r="D632" s="95" t="s">
        <v>256</v>
      </c>
      <c r="E632" s="95" t="s">
        <v>165</v>
      </c>
      <c r="F632" s="95" t="s">
        <v>236</v>
      </c>
      <c r="G632" s="92"/>
      <c r="H632" s="95" t="s">
        <v>257</v>
      </c>
      <c r="I632" s="97">
        <v>42.872999999999998</v>
      </c>
    </row>
    <row r="633" spans="1:9" x14ac:dyDescent="0.25">
      <c r="A633" s="92" t="s">
        <v>237</v>
      </c>
      <c r="B633" s="93">
        <v>46109.796894317129</v>
      </c>
      <c r="C633" s="94" t="s">
        <v>235</v>
      </c>
      <c r="D633" s="95" t="s">
        <v>256</v>
      </c>
      <c r="E633" s="95" t="s">
        <v>165</v>
      </c>
      <c r="F633" s="95" t="s">
        <v>236</v>
      </c>
      <c r="G633" s="92"/>
      <c r="H633" s="95" t="s">
        <v>257</v>
      </c>
      <c r="I633" s="97">
        <v>41.283000000000001</v>
      </c>
    </row>
    <row r="634" spans="1:9" x14ac:dyDescent="0.25">
      <c r="A634" s="92" t="s">
        <v>237</v>
      </c>
      <c r="B634" s="93">
        <v>46109.797376446761</v>
      </c>
      <c r="C634" s="94" t="s">
        <v>235</v>
      </c>
      <c r="D634" s="95" t="s">
        <v>256</v>
      </c>
      <c r="E634" s="95" t="s">
        <v>165</v>
      </c>
      <c r="F634" s="95" t="s">
        <v>236</v>
      </c>
      <c r="G634" s="92"/>
      <c r="H634" s="95" t="s">
        <v>257</v>
      </c>
      <c r="I634" s="97">
        <v>41.637</v>
      </c>
    </row>
    <row r="635" spans="1:9" x14ac:dyDescent="0.25">
      <c r="A635" s="92" t="s">
        <v>237</v>
      </c>
      <c r="B635" s="93">
        <v>46109.79785787037</v>
      </c>
      <c r="C635" s="94" t="s">
        <v>235</v>
      </c>
      <c r="D635" s="95" t="s">
        <v>256</v>
      </c>
      <c r="E635" s="95" t="s">
        <v>165</v>
      </c>
      <c r="F635" s="95" t="s">
        <v>236</v>
      </c>
      <c r="G635" s="92"/>
      <c r="H635" s="95" t="s">
        <v>257</v>
      </c>
      <c r="I635" s="97">
        <v>41.591999999999999</v>
      </c>
    </row>
    <row r="636" spans="1:9" x14ac:dyDescent="0.25">
      <c r="A636" s="92" t="s">
        <v>237</v>
      </c>
      <c r="B636" s="93">
        <v>46109.798337615735</v>
      </c>
      <c r="C636" s="94" t="s">
        <v>235</v>
      </c>
      <c r="D636" s="95" t="s">
        <v>256</v>
      </c>
      <c r="E636" s="95" t="s">
        <v>165</v>
      </c>
      <c r="F636" s="95" t="s">
        <v>236</v>
      </c>
      <c r="G636" s="92"/>
      <c r="H636" s="95" t="s">
        <v>257</v>
      </c>
      <c r="I636" s="97">
        <v>41.387</v>
      </c>
    </row>
    <row r="637" spans="1:9" x14ac:dyDescent="0.25">
      <c r="A637" s="92" t="s">
        <v>237</v>
      </c>
      <c r="B637" s="93">
        <v>46109.79881649305</v>
      </c>
      <c r="C637" s="94" t="s">
        <v>235</v>
      </c>
      <c r="D637" s="95" t="s">
        <v>256</v>
      </c>
      <c r="E637" s="95" t="s">
        <v>165</v>
      </c>
      <c r="F637" s="95" t="s">
        <v>236</v>
      </c>
      <c r="G637" s="92"/>
      <c r="H637" s="95" t="s">
        <v>257</v>
      </c>
      <c r="I637" s="97">
        <v>41.436999999999998</v>
      </c>
    </row>
    <row r="638" spans="1:9" x14ac:dyDescent="0.25">
      <c r="A638" s="92" t="s">
        <v>237</v>
      </c>
      <c r="B638" s="93">
        <v>46109.799294189812</v>
      </c>
      <c r="C638" s="94" t="s">
        <v>235</v>
      </c>
      <c r="D638" s="95" t="s">
        <v>256</v>
      </c>
      <c r="E638" s="95" t="s">
        <v>165</v>
      </c>
      <c r="F638" s="95" t="s">
        <v>236</v>
      </c>
      <c r="G638" s="92"/>
      <c r="H638" s="95" t="s">
        <v>257</v>
      </c>
      <c r="I638" s="97">
        <v>41.311</v>
      </c>
    </row>
    <row r="639" spans="1:9" x14ac:dyDescent="0.25">
      <c r="A639" s="92" t="s">
        <v>237</v>
      </c>
      <c r="B639" s="93">
        <v>46109.799773136569</v>
      </c>
      <c r="C639" s="94" t="s">
        <v>235</v>
      </c>
      <c r="D639" s="95" t="s">
        <v>256</v>
      </c>
      <c r="E639" s="95" t="s">
        <v>165</v>
      </c>
      <c r="F639" s="95" t="s">
        <v>236</v>
      </c>
      <c r="G639" s="92"/>
      <c r="H639" s="95" t="s">
        <v>257</v>
      </c>
      <c r="I639" s="97">
        <v>41.331000000000003</v>
      </c>
    </row>
    <row r="640" spans="1:9" x14ac:dyDescent="0.25">
      <c r="A640" s="92" t="s">
        <v>237</v>
      </c>
      <c r="B640" s="93">
        <v>46109.80025025463</v>
      </c>
      <c r="C640" s="94" t="s">
        <v>235</v>
      </c>
      <c r="D640" s="95" t="s">
        <v>256</v>
      </c>
      <c r="E640" s="95" t="s">
        <v>165</v>
      </c>
      <c r="F640" s="95" t="s">
        <v>236</v>
      </c>
      <c r="G640" s="92"/>
      <c r="H640" s="95" t="s">
        <v>257</v>
      </c>
      <c r="I640" s="97">
        <v>41.237000000000002</v>
      </c>
    </row>
    <row r="641" spans="1:9" x14ac:dyDescent="0.25">
      <c r="A641" s="92" t="s">
        <v>237</v>
      </c>
      <c r="B641" s="93">
        <v>46109.800730046292</v>
      </c>
      <c r="C641" s="94" t="s">
        <v>235</v>
      </c>
      <c r="D641" s="95" t="s">
        <v>256</v>
      </c>
      <c r="E641" s="95" t="s">
        <v>165</v>
      </c>
      <c r="F641" s="95" t="s">
        <v>236</v>
      </c>
      <c r="G641" s="92"/>
      <c r="H641" s="95" t="s">
        <v>257</v>
      </c>
      <c r="I641" s="97">
        <v>41.381999999999998</v>
      </c>
    </row>
    <row r="642" spans="1:9" x14ac:dyDescent="0.25">
      <c r="A642" s="92" t="s">
        <v>237</v>
      </c>
      <c r="B642" s="93">
        <v>46109.801211261569</v>
      </c>
      <c r="C642" s="94" t="s">
        <v>235</v>
      </c>
      <c r="D642" s="95" t="s">
        <v>256</v>
      </c>
      <c r="E642" s="95" t="s">
        <v>165</v>
      </c>
      <c r="F642" s="95" t="s">
        <v>236</v>
      </c>
      <c r="G642" s="92"/>
      <c r="H642" s="95" t="s">
        <v>257</v>
      </c>
      <c r="I642" s="97">
        <v>41.658000000000001</v>
      </c>
    </row>
    <row r="643" spans="1:9" x14ac:dyDescent="0.25">
      <c r="A643" s="92" t="s">
        <v>237</v>
      </c>
      <c r="B643" s="93">
        <v>46109.801689293978</v>
      </c>
      <c r="C643" s="94" t="s">
        <v>235</v>
      </c>
      <c r="D643" s="95" t="s">
        <v>256</v>
      </c>
      <c r="E643" s="95" t="s">
        <v>165</v>
      </c>
      <c r="F643" s="95" t="s">
        <v>236</v>
      </c>
      <c r="G643" s="92"/>
      <c r="H643" s="95" t="s">
        <v>257</v>
      </c>
      <c r="I643" s="97">
        <v>41.241</v>
      </c>
    </row>
    <row r="644" spans="1:9" x14ac:dyDescent="0.25">
      <c r="A644" s="92" t="s">
        <v>237</v>
      </c>
      <c r="B644" s="93">
        <v>46109.802163888889</v>
      </c>
      <c r="C644" s="94" t="s">
        <v>235</v>
      </c>
      <c r="D644" s="95" t="s">
        <v>256</v>
      </c>
      <c r="E644" s="95" t="s">
        <v>165</v>
      </c>
      <c r="F644" s="95" t="s">
        <v>236</v>
      </c>
      <c r="G644" s="92"/>
      <c r="H644" s="95" t="s">
        <v>257</v>
      </c>
      <c r="I644" s="97">
        <v>41.06</v>
      </c>
    </row>
    <row r="645" spans="1:9" x14ac:dyDescent="0.25">
      <c r="A645" s="92" t="s">
        <v>237</v>
      </c>
      <c r="B645" s="93">
        <v>46109.802643738425</v>
      </c>
      <c r="C645" s="94" t="s">
        <v>235</v>
      </c>
      <c r="D645" s="95" t="s">
        <v>256</v>
      </c>
      <c r="E645" s="95" t="s">
        <v>165</v>
      </c>
      <c r="F645" s="95" t="s">
        <v>236</v>
      </c>
      <c r="G645" s="92"/>
      <c r="H645" s="95" t="s">
        <v>257</v>
      </c>
      <c r="I645" s="97">
        <v>41.433999999999997</v>
      </c>
    </row>
    <row r="646" spans="1:9" x14ac:dyDescent="0.25">
      <c r="A646" s="92" t="s">
        <v>237</v>
      </c>
      <c r="B646" s="93">
        <v>46109.803120462959</v>
      </c>
      <c r="C646" s="94" t="s">
        <v>235</v>
      </c>
      <c r="D646" s="95" t="s">
        <v>256</v>
      </c>
      <c r="E646" s="95" t="s">
        <v>165</v>
      </c>
      <c r="F646" s="95" t="s">
        <v>236</v>
      </c>
      <c r="G646" s="92"/>
      <c r="H646" s="95" t="s">
        <v>257</v>
      </c>
      <c r="I646" s="97">
        <v>41.212000000000003</v>
      </c>
    </row>
    <row r="647" spans="1:9" x14ac:dyDescent="0.25">
      <c r="A647" s="92" t="s">
        <v>237</v>
      </c>
      <c r="B647" s="93">
        <v>46109.80359747685</v>
      </c>
      <c r="C647" s="94" t="s">
        <v>235</v>
      </c>
      <c r="D647" s="95" t="s">
        <v>256</v>
      </c>
      <c r="E647" s="95" t="s">
        <v>165</v>
      </c>
      <c r="F647" s="95" t="s">
        <v>236</v>
      </c>
      <c r="G647" s="92"/>
      <c r="H647" s="95" t="s">
        <v>257</v>
      </c>
      <c r="I647" s="97">
        <v>41.226999999999997</v>
      </c>
    </row>
    <row r="648" spans="1:9" x14ac:dyDescent="0.25">
      <c r="A648" s="92" t="s">
        <v>237</v>
      </c>
      <c r="B648" s="93">
        <v>46109.80407515046</v>
      </c>
      <c r="C648" s="94" t="s">
        <v>235</v>
      </c>
      <c r="D648" s="95" t="s">
        <v>256</v>
      </c>
      <c r="E648" s="95" t="s">
        <v>165</v>
      </c>
      <c r="F648" s="95" t="s">
        <v>236</v>
      </c>
      <c r="G648" s="92"/>
      <c r="H648" s="95" t="s">
        <v>257</v>
      </c>
      <c r="I648" s="97">
        <v>41.241</v>
      </c>
    </row>
    <row r="649" spans="1:9" x14ac:dyDescent="0.25">
      <c r="A649" s="92" t="s">
        <v>237</v>
      </c>
      <c r="B649" s="93">
        <v>46109.637023912037</v>
      </c>
      <c r="C649" s="94" t="s">
        <v>235</v>
      </c>
      <c r="D649" s="95" t="s">
        <v>247</v>
      </c>
      <c r="E649" s="95" t="s">
        <v>170</v>
      </c>
      <c r="F649" s="95" t="s">
        <v>236</v>
      </c>
      <c r="G649" s="92"/>
      <c r="H649" s="95" t="s">
        <v>248</v>
      </c>
      <c r="I649" s="97">
        <v>43.265999999999998</v>
      </c>
    </row>
    <row r="650" spans="1:9" x14ac:dyDescent="0.25">
      <c r="A650" s="92" t="s">
        <v>237</v>
      </c>
      <c r="B650" s="93">
        <v>46109.637616296292</v>
      </c>
      <c r="C650" s="94" t="s">
        <v>235</v>
      </c>
      <c r="D650" s="95" t="s">
        <v>247</v>
      </c>
      <c r="E650" s="95" t="s">
        <v>170</v>
      </c>
      <c r="F650" s="95" t="s">
        <v>236</v>
      </c>
      <c r="G650" s="92"/>
      <c r="H650" s="95" t="s">
        <v>248</v>
      </c>
      <c r="I650" s="97">
        <v>51.22</v>
      </c>
    </row>
    <row r="651" spans="1:9" x14ac:dyDescent="0.25">
      <c r="A651" s="92" t="s">
        <v>237</v>
      </c>
      <c r="B651" s="93">
        <v>46109.638178807865</v>
      </c>
      <c r="C651" s="94" t="s">
        <v>235</v>
      </c>
      <c r="D651" s="95" t="s">
        <v>247</v>
      </c>
      <c r="E651" s="95" t="s">
        <v>170</v>
      </c>
      <c r="F651" s="95" t="s">
        <v>236</v>
      </c>
      <c r="G651" s="92"/>
      <c r="H651" s="95" t="s">
        <v>248</v>
      </c>
      <c r="I651" s="97">
        <v>48.585999999999999</v>
      </c>
    </row>
    <row r="652" spans="1:9" x14ac:dyDescent="0.25">
      <c r="A652" s="92" t="s">
        <v>237</v>
      </c>
      <c r="B652" s="93">
        <v>46109.638772893515</v>
      </c>
      <c r="C652" s="94" t="s">
        <v>235</v>
      </c>
      <c r="D652" s="95" t="s">
        <v>247</v>
      </c>
      <c r="E652" s="95" t="s">
        <v>170</v>
      </c>
      <c r="F652" s="95" t="s">
        <v>236</v>
      </c>
      <c r="G652" s="92"/>
      <c r="H652" s="95" t="s">
        <v>248</v>
      </c>
      <c r="I652" s="97">
        <v>51.241999999999997</v>
      </c>
    </row>
    <row r="653" spans="1:9" x14ac:dyDescent="0.25">
      <c r="A653" s="92" t="s">
        <v>237</v>
      </c>
      <c r="B653" s="93">
        <v>46109.639318564812</v>
      </c>
      <c r="C653" s="94" t="s">
        <v>235</v>
      </c>
      <c r="D653" s="95" t="s">
        <v>247</v>
      </c>
      <c r="E653" s="95" t="s">
        <v>170</v>
      </c>
      <c r="F653" s="95" t="s">
        <v>236</v>
      </c>
      <c r="G653" s="92"/>
      <c r="H653" s="95" t="s">
        <v>248</v>
      </c>
      <c r="I653" s="97">
        <v>47.191000000000003</v>
      </c>
    </row>
    <row r="654" spans="1:9" x14ac:dyDescent="0.25">
      <c r="A654" s="92" t="s">
        <v>237</v>
      </c>
      <c r="B654" s="93">
        <v>46109.639843136574</v>
      </c>
      <c r="C654" s="94" t="s">
        <v>235</v>
      </c>
      <c r="D654" s="95" t="s">
        <v>247</v>
      </c>
      <c r="E654" s="95" t="s">
        <v>170</v>
      </c>
      <c r="F654" s="95" t="s">
        <v>236</v>
      </c>
      <c r="G654" s="92"/>
      <c r="H654" s="95" t="s">
        <v>248</v>
      </c>
      <c r="I654" s="97">
        <v>45.335000000000001</v>
      </c>
    </row>
    <row r="655" spans="1:9" x14ac:dyDescent="0.25">
      <c r="A655" s="92" t="s">
        <v>237</v>
      </c>
      <c r="B655" s="93">
        <v>46109.640360613426</v>
      </c>
      <c r="C655" s="94" t="s">
        <v>235</v>
      </c>
      <c r="D655" s="95" t="s">
        <v>247</v>
      </c>
      <c r="E655" s="95" t="s">
        <v>170</v>
      </c>
      <c r="F655" s="95" t="s">
        <v>236</v>
      </c>
      <c r="G655" s="92"/>
      <c r="H655" s="95" t="s">
        <v>248</v>
      </c>
      <c r="I655" s="97">
        <v>44.703000000000003</v>
      </c>
    </row>
    <row r="656" spans="1:9" x14ac:dyDescent="0.25">
      <c r="A656" s="92" t="s">
        <v>237</v>
      </c>
      <c r="B656" s="93">
        <v>46109.640872523145</v>
      </c>
      <c r="C656" s="94" t="s">
        <v>235</v>
      </c>
      <c r="D656" s="95" t="s">
        <v>247</v>
      </c>
      <c r="E656" s="95" t="s">
        <v>170</v>
      </c>
      <c r="F656" s="95" t="s">
        <v>236</v>
      </c>
      <c r="G656" s="92"/>
      <c r="H656" s="95" t="s">
        <v>248</v>
      </c>
      <c r="I656" s="97">
        <v>44.23</v>
      </c>
    </row>
    <row r="657" spans="1:9" x14ac:dyDescent="0.25">
      <c r="A657" s="92" t="s">
        <v>237</v>
      </c>
      <c r="B657" s="93">
        <v>46109.641395451385</v>
      </c>
      <c r="C657" s="94" t="s">
        <v>235</v>
      </c>
      <c r="D657" s="95" t="s">
        <v>247</v>
      </c>
      <c r="E657" s="95" t="s">
        <v>170</v>
      </c>
      <c r="F657" s="95" t="s">
        <v>236</v>
      </c>
      <c r="G657" s="92"/>
      <c r="H657" s="95" t="s">
        <v>248</v>
      </c>
      <c r="I657" s="97">
        <v>45.19</v>
      </c>
    </row>
    <row r="658" spans="1:9" x14ac:dyDescent="0.25">
      <c r="A658" s="92" t="s">
        <v>237</v>
      </c>
      <c r="B658" s="93">
        <v>46109.641907430552</v>
      </c>
      <c r="C658" s="94" t="s">
        <v>235</v>
      </c>
      <c r="D658" s="95" t="s">
        <v>247</v>
      </c>
      <c r="E658" s="95" t="s">
        <v>170</v>
      </c>
      <c r="F658" s="95" t="s">
        <v>236</v>
      </c>
      <c r="G658" s="92"/>
      <c r="H658" s="95" t="s">
        <v>248</v>
      </c>
      <c r="I658" s="97">
        <v>44.249000000000002</v>
      </c>
    </row>
    <row r="659" spans="1:9" x14ac:dyDescent="0.25">
      <c r="A659" s="92" t="s">
        <v>237</v>
      </c>
      <c r="B659" s="93">
        <v>46109.642408912034</v>
      </c>
      <c r="C659" s="94" t="s">
        <v>235</v>
      </c>
      <c r="D659" s="95" t="s">
        <v>247</v>
      </c>
      <c r="E659" s="95" t="s">
        <v>170</v>
      </c>
      <c r="F659" s="95" t="s">
        <v>236</v>
      </c>
      <c r="G659" s="92"/>
      <c r="H659" s="95" t="s">
        <v>248</v>
      </c>
      <c r="I659" s="97">
        <v>43.31</v>
      </c>
    </row>
    <row r="660" spans="1:9" x14ac:dyDescent="0.25">
      <c r="A660" s="92" t="s">
        <v>237</v>
      </c>
      <c r="B660" s="93">
        <v>46109.642901666666</v>
      </c>
      <c r="C660" s="94" t="s">
        <v>235</v>
      </c>
      <c r="D660" s="95" t="s">
        <v>247</v>
      </c>
      <c r="E660" s="95" t="s">
        <v>170</v>
      </c>
      <c r="F660" s="95" t="s">
        <v>236</v>
      </c>
      <c r="G660" s="92"/>
      <c r="H660" s="95" t="s">
        <v>248</v>
      </c>
      <c r="I660" s="97">
        <v>42.588999999999999</v>
      </c>
    </row>
    <row r="661" spans="1:9" x14ac:dyDescent="0.25">
      <c r="A661" s="92" t="s">
        <v>237</v>
      </c>
      <c r="B661" s="93">
        <v>46109.643393101847</v>
      </c>
      <c r="C661" s="94" t="s">
        <v>235</v>
      </c>
      <c r="D661" s="95" t="s">
        <v>247</v>
      </c>
      <c r="E661" s="95" t="s">
        <v>170</v>
      </c>
      <c r="F661" s="95" t="s">
        <v>236</v>
      </c>
      <c r="G661" s="92"/>
      <c r="H661" s="95" t="s">
        <v>248</v>
      </c>
      <c r="I661" s="97">
        <v>42.448999999999998</v>
      </c>
    </row>
    <row r="662" spans="1:9" x14ac:dyDescent="0.25">
      <c r="A662" s="92" t="s">
        <v>237</v>
      </c>
      <c r="B662" s="93">
        <v>46109.643879664349</v>
      </c>
      <c r="C662" s="94" t="s">
        <v>235</v>
      </c>
      <c r="D662" s="95" t="s">
        <v>247</v>
      </c>
      <c r="E662" s="95" t="s">
        <v>170</v>
      </c>
      <c r="F662" s="95" t="s">
        <v>236</v>
      </c>
      <c r="G662" s="92"/>
      <c r="H662" s="95" t="s">
        <v>248</v>
      </c>
      <c r="I662" s="97">
        <v>42.014000000000003</v>
      </c>
    </row>
    <row r="663" spans="1:9" x14ac:dyDescent="0.25">
      <c r="A663" s="92" t="s">
        <v>237</v>
      </c>
      <c r="B663" s="93">
        <v>46109.644366006942</v>
      </c>
      <c r="C663" s="94" t="s">
        <v>235</v>
      </c>
      <c r="D663" s="95" t="s">
        <v>247</v>
      </c>
      <c r="E663" s="95" t="s">
        <v>170</v>
      </c>
      <c r="F663" s="95" t="s">
        <v>236</v>
      </c>
      <c r="G663" s="92"/>
      <c r="H663" s="95" t="s">
        <v>248</v>
      </c>
      <c r="I663" s="97">
        <v>42.08</v>
      </c>
    </row>
    <row r="664" spans="1:9" x14ac:dyDescent="0.25">
      <c r="A664" s="92" t="s">
        <v>237</v>
      </c>
      <c r="B664" s="93">
        <v>46109.644874849539</v>
      </c>
      <c r="C664" s="94" t="s">
        <v>235</v>
      </c>
      <c r="D664" s="95" t="s">
        <v>247</v>
      </c>
      <c r="E664" s="95" t="s">
        <v>170</v>
      </c>
      <c r="F664" s="95" t="s">
        <v>236</v>
      </c>
      <c r="G664" s="92"/>
      <c r="H664" s="95" t="s">
        <v>248</v>
      </c>
      <c r="I664" s="97">
        <v>43.920999999999999</v>
      </c>
    </row>
    <row r="665" spans="1:9" x14ac:dyDescent="0.25">
      <c r="A665" s="92" t="s">
        <v>237</v>
      </c>
      <c r="B665" s="93">
        <v>46109.645371238425</v>
      </c>
      <c r="C665" s="94" t="s">
        <v>235</v>
      </c>
      <c r="D665" s="95" t="s">
        <v>247</v>
      </c>
      <c r="E665" s="95" t="s">
        <v>170</v>
      </c>
      <c r="F665" s="95" t="s">
        <v>236</v>
      </c>
      <c r="G665" s="92"/>
      <c r="H665" s="95" t="s">
        <v>248</v>
      </c>
      <c r="I665" s="97">
        <v>42.886000000000003</v>
      </c>
    </row>
    <row r="666" spans="1:9" x14ac:dyDescent="0.25">
      <c r="A666" s="92" t="s">
        <v>237</v>
      </c>
      <c r="B666" s="93">
        <v>46109.645866273146</v>
      </c>
      <c r="C666" s="94" t="s">
        <v>235</v>
      </c>
      <c r="D666" s="95" t="s">
        <v>247</v>
      </c>
      <c r="E666" s="95" t="s">
        <v>170</v>
      </c>
      <c r="F666" s="95" t="s">
        <v>236</v>
      </c>
      <c r="G666" s="92"/>
      <c r="H666" s="95" t="s">
        <v>248</v>
      </c>
      <c r="I666" s="97">
        <v>42.765000000000001</v>
      </c>
    </row>
    <row r="667" spans="1:9" x14ac:dyDescent="0.25">
      <c r="A667" s="92" t="s">
        <v>237</v>
      </c>
      <c r="B667" s="93">
        <v>46109.64635628472</v>
      </c>
      <c r="C667" s="94" t="s">
        <v>235</v>
      </c>
      <c r="D667" s="95" t="s">
        <v>247</v>
      </c>
      <c r="E667" s="95" t="s">
        <v>170</v>
      </c>
      <c r="F667" s="95" t="s">
        <v>236</v>
      </c>
      <c r="G667" s="92"/>
      <c r="H667" s="95" t="s">
        <v>248</v>
      </c>
      <c r="I667" s="97">
        <v>42.32</v>
      </c>
    </row>
    <row r="668" spans="1:9" x14ac:dyDescent="0.25">
      <c r="A668" s="92" t="s">
        <v>237</v>
      </c>
      <c r="B668" s="93">
        <v>46109.646850416662</v>
      </c>
      <c r="C668" s="94" t="s">
        <v>235</v>
      </c>
      <c r="D668" s="95" t="s">
        <v>247</v>
      </c>
      <c r="E668" s="95" t="s">
        <v>170</v>
      </c>
      <c r="F668" s="95" t="s">
        <v>236</v>
      </c>
      <c r="G668" s="92"/>
      <c r="H668" s="95" t="s">
        <v>248</v>
      </c>
      <c r="I668" s="97">
        <v>42.78</v>
      </c>
    </row>
    <row r="669" spans="1:9" x14ac:dyDescent="0.25">
      <c r="A669" s="92" t="s">
        <v>237</v>
      </c>
      <c r="B669" s="93">
        <v>46109.647339363422</v>
      </c>
      <c r="C669" s="94" t="s">
        <v>235</v>
      </c>
      <c r="D669" s="95" t="s">
        <v>247</v>
      </c>
      <c r="E669" s="95" t="s">
        <v>170</v>
      </c>
      <c r="F669" s="95" t="s">
        <v>236</v>
      </c>
      <c r="G669" s="92"/>
      <c r="H669" s="95" t="s">
        <v>248</v>
      </c>
      <c r="I669" s="97">
        <v>42.176000000000002</v>
      </c>
    </row>
    <row r="670" spans="1:9" x14ac:dyDescent="0.25">
      <c r="A670" s="92" t="s">
        <v>237</v>
      </c>
      <c r="B670" s="93">
        <v>46109.647828356479</v>
      </c>
      <c r="C670" s="94" t="s">
        <v>235</v>
      </c>
      <c r="D670" s="95" t="s">
        <v>247</v>
      </c>
      <c r="E670" s="95" t="s">
        <v>170</v>
      </c>
      <c r="F670" s="95" t="s">
        <v>236</v>
      </c>
      <c r="G670" s="92"/>
      <c r="H670" s="95" t="s">
        <v>248</v>
      </c>
      <c r="I670" s="97">
        <v>42.259</v>
      </c>
    </row>
    <row r="671" spans="1:9" x14ac:dyDescent="0.25">
      <c r="A671" s="92" t="s">
        <v>237</v>
      </c>
      <c r="B671" s="93">
        <v>46109.64831902778</v>
      </c>
      <c r="C671" s="94" t="s">
        <v>235</v>
      </c>
      <c r="D671" s="95" t="s">
        <v>247</v>
      </c>
      <c r="E671" s="95" t="s">
        <v>170</v>
      </c>
      <c r="F671" s="95" t="s">
        <v>236</v>
      </c>
      <c r="G671" s="92"/>
      <c r="H671" s="95" t="s">
        <v>248</v>
      </c>
      <c r="I671" s="97">
        <v>42.46</v>
      </c>
    </row>
    <row r="672" spans="1:9" x14ac:dyDescent="0.25">
      <c r="A672" s="92" t="s">
        <v>237</v>
      </c>
      <c r="B672" s="93">
        <v>46109.648804988421</v>
      </c>
      <c r="C672" s="94" t="s">
        <v>235</v>
      </c>
      <c r="D672" s="95" t="s">
        <v>247</v>
      </c>
      <c r="E672" s="95" t="s">
        <v>170</v>
      </c>
      <c r="F672" s="95" t="s">
        <v>236</v>
      </c>
      <c r="G672" s="92"/>
      <c r="H672" s="95" t="s">
        <v>248</v>
      </c>
      <c r="I672" s="97">
        <v>41.902000000000001</v>
      </c>
    </row>
    <row r="673" spans="1:9" x14ac:dyDescent="0.25">
      <c r="A673" s="92" t="s">
        <v>237</v>
      </c>
      <c r="B673" s="93">
        <v>46109.649301944446</v>
      </c>
      <c r="C673" s="94" t="s">
        <v>235</v>
      </c>
      <c r="D673" s="95" t="s">
        <v>247</v>
      </c>
      <c r="E673" s="95" t="s">
        <v>170</v>
      </c>
      <c r="F673" s="95" t="s">
        <v>236</v>
      </c>
      <c r="G673" s="92"/>
      <c r="H673" s="95" t="s">
        <v>248</v>
      </c>
      <c r="I673" s="97">
        <v>42.936</v>
      </c>
    </row>
    <row r="674" spans="1:9" x14ac:dyDescent="0.25">
      <c r="A674" s="92" t="s">
        <v>237</v>
      </c>
      <c r="B674" s="93">
        <v>46109.649787546296</v>
      </c>
      <c r="C674" s="94" t="s">
        <v>235</v>
      </c>
      <c r="D674" s="95" t="s">
        <v>247</v>
      </c>
      <c r="E674" s="95" t="s">
        <v>170</v>
      </c>
      <c r="F674" s="95" t="s">
        <v>236</v>
      </c>
      <c r="G674" s="92"/>
      <c r="H674" s="95" t="s">
        <v>248</v>
      </c>
      <c r="I674" s="97">
        <v>41.981000000000002</v>
      </c>
    </row>
    <row r="675" spans="1:9" x14ac:dyDescent="0.25">
      <c r="A675" s="92" t="s">
        <v>237</v>
      </c>
      <c r="B675" s="93">
        <v>46109.650288090277</v>
      </c>
      <c r="C675" s="94" t="s">
        <v>235</v>
      </c>
      <c r="D675" s="95" t="s">
        <v>247</v>
      </c>
      <c r="E675" s="95" t="s">
        <v>170</v>
      </c>
      <c r="F675" s="95" t="s">
        <v>236</v>
      </c>
      <c r="G675" s="92"/>
      <c r="H675" s="95" t="s">
        <v>248</v>
      </c>
      <c r="I675" s="97">
        <v>43.231000000000002</v>
      </c>
    </row>
    <row r="676" spans="1:9" x14ac:dyDescent="0.25">
      <c r="A676" s="92" t="s">
        <v>237</v>
      </c>
      <c r="B676" s="93">
        <v>46109.650773981477</v>
      </c>
      <c r="C676" s="94" t="s">
        <v>235</v>
      </c>
      <c r="D676" s="95" t="s">
        <v>247</v>
      </c>
      <c r="E676" s="95" t="s">
        <v>170</v>
      </c>
      <c r="F676" s="95" t="s">
        <v>236</v>
      </c>
      <c r="G676" s="92"/>
      <c r="H676" s="95" t="s">
        <v>248</v>
      </c>
      <c r="I676" s="97">
        <v>42.02</v>
      </c>
    </row>
    <row r="677" spans="1:9" x14ac:dyDescent="0.25">
      <c r="A677" s="92" t="s">
        <v>237</v>
      </c>
      <c r="B677" s="93">
        <v>46109.651252488424</v>
      </c>
      <c r="C677" s="94" t="s">
        <v>235</v>
      </c>
      <c r="D677" s="95" t="s">
        <v>247</v>
      </c>
      <c r="E677" s="95" t="s">
        <v>170</v>
      </c>
      <c r="F677" s="95" t="s">
        <v>236</v>
      </c>
      <c r="G677" s="92"/>
      <c r="H677" s="95" t="s">
        <v>248</v>
      </c>
      <c r="I677" s="97">
        <v>41.33</v>
      </c>
    </row>
    <row r="678" spans="1:9" x14ac:dyDescent="0.25">
      <c r="A678" s="92" t="s">
        <v>237</v>
      </c>
      <c r="B678" s="93">
        <v>46109.652480011573</v>
      </c>
      <c r="C678" s="94" t="s">
        <v>235</v>
      </c>
      <c r="D678" s="95" t="s">
        <v>247</v>
      </c>
      <c r="E678" s="95" t="s">
        <v>170</v>
      </c>
      <c r="F678" s="95" t="s">
        <v>236</v>
      </c>
      <c r="G678" s="92"/>
      <c r="H678" s="95" t="s">
        <v>248</v>
      </c>
      <c r="I678" s="97">
        <v>105.949</v>
      </c>
    </row>
    <row r="679" spans="1:9" x14ac:dyDescent="0.25">
      <c r="A679" s="92" t="s">
        <v>237</v>
      </c>
      <c r="B679" s="93">
        <v>46109.6529925</v>
      </c>
      <c r="C679" s="94" t="s">
        <v>235</v>
      </c>
      <c r="D679" s="95" t="s">
        <v>247</v>
      </c>
      <c r="E679" s="95" t="s">
        <v>170</v>
      </c>
      <c r="F679" s="95" t="s">
        <v>236</v>
      </c>
      <c r="G679" s="92"/>
      <c r="H679" s="95" t="s">
        <v>248</v>
      </c>
      <c r="I679" s="97">
        <v>44.363999999999997</v>
      </c>
    </row>
    <row r="680" spans="1:9" x14ac:dyDescent="0.25">
      <c r="A680" s="92" t="s">
        <v>237</v>
      </c>
      <c r="B680" s="93">
        <v>46109.653485115741</v>
      </c>
      <c r="C680" s="94" t="s">
        <v>235</v>
      </c>
      <c r="D680" s="95" t="s">
        <v>247</v>
      </c>
      <c r="E680" s="95" t="s">
        <v>170</v>
      </c>
      <c r="F680" s="95" t="s">
        <v>236</v>
      </c>
      <c r="G680" s="92"/>
      <c r="H680" s="95" t="s">
        <v>248</v>
      </c>
      <c r="I680" s="97">
        <v>42.552</v>
      </c>
    </row>
    <row r="681" spans="1:9" x14ac:dyDescent="0.25">
      <c r="A681" s="92" t="s">
        <v>237</v>
      </c>
      <c r="B681" s="93">
        <v>46109.653973252316</v>
      </c>
      <c r="C681" s="94" t="s">
        <v>235</v>
      </c>
      <c r="D681" s="95" t="s">
        <v>247</v>
      </c>
      <c r="E681" s="95" t="s">
        <v>170</v>
      </c>
      <c r="F681" s="95" t="s">
        <v>236</v>
      </c>
      <c r="G681" s="92"/>
      <c r="H681" s="95" t="s">
        <v>248</v>
      </c>
      <c r="I681" s="97">
        <v>42.194000000000003</v>
      </c>
    </row>
    <row r="682" spans="1:9" x14ac:dyDescent="0.25">
      <c r="A682" s="92" t="s">
        <v>237</v>
      </c>
      <c r="B682" s="93">
        <v>46109.654478865741</v>
      </c>
      <c r="C682" s="94" t="s">
        <v>235</v>
      </c>
      <c r="D682" s="95" t="s">
        <v>247</v>
      </c>
      <c r="E682" s="95" t="s">
        <v>170</v>
      </c>
      <c r="F682" s="95" t="s">
        <v>236</v>
      </c>
      <c r="G682" s="92"/>
      <c r="H682" s="95" t="s">
        <v>248</v>
      </c>
      <c r="I682" s="97">
        <v>43.682000000000002</v>
      </c>
    </row>
    <row r="683" spans="1:9" x14ac:dyDescent="0.25">
      <c r="A683" s="92" t="s">
        <v>237</v>
      </c>
      <c r="B683" s="93">
        <v>46109.654966296293</v>
      </c>
      <c r="C683" s="94" t="s">
        <v>235</v>
      </c>
      <c r="D683" s="95" t="s">
        <v>247</v>
      </c>
      <c r="E683" s="95" t="s">
        <v>170</v>
      </c>
      <c r="F683" s="95" t="s">
        <v>236</v>
      </c>
      <c r="G683" s="92"/>
      <c r="H683" s="95" t="s">
        <v>248</v>
      </c>
      <c r="I683" s="97">
        <v>42.061999999999998</v>
      </c>
    </row>
    <row r="684" spans="1:9" x14ac:dyDescent="0.25">
      <c r="A684" s="92" t="s">
        <v>237</v>
      </c>
      <c r="B684" s="93">
        <v>46109.655461898146</v>
      </c>
      <c r="C684" s="94" t="s">
        <v>235</v>
      </c>
      <c r="D684" s="95" t="s">
        <v>247</v>
      </c>
      <c r="E684" s="95" t="s">
        <v>170</v>
      </c>
      <c r="F684" s="95" t="s">
        <v>236</v>
      </c>
      <c r="G684" s="92"/>
      <c r="H684" s="95" t="s">
        <v>248</v>
      </c>
      <c r="I684" s="97">
        <v>42.838000000000001</v>
      </c>
    </row>
    <row r="685" spans="1:9" x14ac:dyDescent="0.25">
      <c r="A685" s="92" t="s">
        <v>237</v>
      </c>
      <c r="B685" s="93">
        <v>46109.655947210646</v>
      </c>
      <c r="C685" s="94" t="s">
        <v>235</v>
      </c>
      <c r="D685" s="95" t="s">
        <v>247</v>
      </c>
      <c r="E685" s="95" t="s">
        <v>170</v>
      </c>
      <c r="F685" s="95" t="s">
        <v>236</v>
      </c>
      <c r="G685" s="92"/>
      <c r="H685" s="95" t="s">
        <v>248</v>
      </c>
      <c r="I685" s="97">
        <v>41.959000000000003</v>
      </c>
    </row>
    <row r="686" spans="1:9" x14ac:dyDescent="0.25">
      <c r="A686" s="92" t="s">
        <v>237</v>
      </c>
      <c r="B686" s="93">
        <v>46109.656430659721</v>
      </c>
      <c r="C686" s="94" t="s">
        <v>235</v>
      </c>
      <c r="D686" s="95" t="s">
        <v>247</v>
      </c>
      <c r="E686" s="95" t="s">
        <v>170</v>
      </c>
      <c r="F686" s="95" t="s">
        <v>236</v>
      </c>
      <c r="G686" s="92"/>
      <c r="H686" s="95" t="s">
        <v>248</v>
      </c>
      <c r="I686" s="97">
        <v>41.771999999999998</v>
      </c>
    </row>
    <row r="687" spans="1:9" x14ac:dyDescent="0.25">
      <c r="A687" s="92" t="s">
        <v>237</v>
      </c>
      <c r="B687" s="93">
        <v>46109.656928460645</v>
      </c>
      <c r="C687" s="94" t="s">
        <v>235</v>
      </c>
      <c r="D687" s="95" t="s">
        <v>247</v>
      </c>
      <c r="E687" s="95" t="s">
        <v>170</v>
      </c>
      <c r="F687" s="95" t="s">
        <v>236</v>
      </c>
      <c r="G687" s="92"/>
      <c r="H687" s="95" t="s">
        <v>248</v>
      </c>
      <c r="I687" s="97">
        <v>43.011000000000003</v>
      </c>
    </row>
    <row r="688" spans="1:9" x14ac:dyDescent="0.25">
      <c r="A688" s="92" t="s">
        <v>237</v>
      </c>
      <c r="B688" s="93">
        <v>46109.657415254631</v>
      </c>
      <c r="C688" s="94" t="s">
        <v>235</v>
      </c>
      <c r="D688" s="95" t="s">
        <v>247</v>
      </c>
      <c r="E688" s="95" t="s">
        <v>170</v>
      </c>
      <c r="F688" s="95" t="s">
        <v>236</v>
      </c>
      <c r="G688" s="92"/>
      <c r="H688" s="95" t="s">
        <v>248</v>
      </c>
      <c r="I688" s="97">
        <v>42.07</v>
      </c>
    </row>
    <row r="689" spans="1:9" x14ac:dyDescent="0.25">
      <c r="A689" s="92" t="s">
        <v>237</v>
      </c>
      <c r="B689" s="93">
        <v>46109.657898333331</v>
      </c>
      <c r="C689" s="94" t="s">
        <v>235</v>
      </c>
      <c r="D689" s="95" t="s">
        <v>247</v>
      </c>
      <c r="E689" s="95" t="s">
        <v>170</v>
      </c>
      <c r="F689" s="95" t="s">
        <v>236</v>
      </c>
      <c r="G689" s="92"/>
      <c r="H689" s="95" t="s">
        <v>248</v>
      </c>
      <c r="I689" s="97">
        <v>41.802</v>
      </c>
    </row>
    <row r="690" spans="1:9" x14ac:dyDescent="0.25">
      <c r="A690" s="92" t="s">
        <v>237</v>
      </c>
      <c r="B690" s="93">
        <v>46109.658380462963</v>
      </c>
      <c r="C690" s="94" t="s">
        <v>235</v>
      </c>
      <c r="D690" s="95" t="s">
        <v>247</v>
      </c>
      <c r="E690" s="95" t="s">
        <v>170</v>
      </c>
      <c r="F690" s="95" t="s">
        <v>236</v>
      </c>
      <c r="G690" s="92"/>
      <c r="H690" s="95" t="s">
        <v>248</v>
      </c>
      <c r="I690" s="97">
        <v>41.576999999999998</v>
      </c>
    </row>
    <row r="691" spans="1:9" x14ac:dyDescent="0.25">
      <c r="A691" s="92" t="s">
        <v>237</v>
      </c>
      <c r="B691" s="93">
        <v>46109.658871631946</v>
      </c>
      <c r="C691" s="94" t="s">
        <v>235</v>
      </c>
      <c r="D691" s="95" t="s">
        <v>247</v>
      </c>
      <c r="E691" s="95" t="s">
        <v>170</v>
      </c>
      <c r="F691" s="95" t="s">
        <v>236</v>
      </c>
      <c r="G691" s="92"/>
      <c r="H691" s="95" t="s">
        <v>248</v>
      </c>
      <c r="I691" s="97">
        <v>42.445999999999998</v>
      </c>
    </row>
    <row r="692" spans="1:9" x14ac:dyDescent="0.25">
      <c r="A692" s="92" t="s">
        <v>237</v>
      </c>
      <c r="B692" s="93">
        <v>46109.659353078699</v>
      </c>
      <c r="C692" s="94" t="s">
        <v>235</v>
      </c>
      <c r="D692" s="95" t="s">
        <v>247</v>
      </c>
      <c r="E692" s="95" t="s">
        <v>170</v>
      </c>
      <c r="F692" s="95" t="s">
        <v>236</v>
      </c>
      <c r="G692" s="92"/>
      <c r="H692" s="95" t="s">
        <v>248</v>
      </c>
      <c r="I692" s="97">
        <v>41.587000000000003</v>
      </c>
    </row>
    <row r="693" spans="1:9" x14ac:dyDescent="0.25">
      <c r="A693" s="92" t="s">
        <v>237</v>
      </c>
      <c r="B693" s="93">
        <v>46109.659835300925</v>
      </c>
      <c r="C693" s="94" t="s">
        <v>235</v>
      </c>
      <c r="D693" s="95" t="s">
        <v>247</v>
      </c>
      <c r="E693" s="95" t="s">
        <v>170</v>
      </c>
      <c r="F693" s="95" t="s">
        <v>236</v>
      </c>
      <c r="G693" s="92"/>
      <c r="H693" s="95" t="s">
        <v>248</v>
      </c>
      <c r="I693" s="97">
        <v>41.575000000000003</v>
      </c>
    </row>
    <row r="694" spans="1:9" x14ac:dyDescent="0.25">
      <c r="A694" s="92" t="s">
        <v>237</v>
      </c>
      <c r="B694" s="93">
        <v>46109.660322118056</v>
      </c>
      <c r="C694" s="94" t="s">
        <v>235</v>
      </c>
      <c r="D694" s="95" t="s">
        <v>247</v>
      </c>
      <c r="E694" s="95" t="s">
        <v>170</v>
      </c>
      <c r="F694" s="95" t="s">
        <v>236</v>
      </c>
      <c r="G694" s="92"/>
      <c r="H694" s="95" t="s">
        <v>248</v>
      </c>
      <c r="I694" s="97">
        <v>42.201000000000001</v>
      </c>
    </row>
    <row r="695" spans="1:9" x14ac:dyDescent="0.25">
      <c r="A695" s="92" t="s">
        <v>237</v>
      </c>
      <c r="B695" s="93">
        <v>46109.660804004627</v>
      </c>
      <c r="C695" s="94" t="s">
        <v>235</v>
      </c>
      <c r="D695" s="95" t="s">
        <v>247</v>
      </c>
      <c r="E695" s="95" t="s">
        <v>170</v>
      </c>
      <c r="F695" s="95" t="s">
        <v>236</v>
      </c>
      <c r="G695" s="92"/>
      <c r="H695" s="95" t="s">
        <v>248</v>
      </c>
      <c r="I695" s="97">
        <v>41.612000000000002</v>
      </c>
    </row>
    <row r="696" spans="1:9" x14ac:dyDescent="0.25">
      <c r="A696" s="92" t="s">
        <v>237</v>
      </c>
      <c r="B696" s="93">
        <v>46109.661299293977</v>
      </c>
      <c r="C696" s="94" t="s">
        <v>235</v>
      </c>
      <c r="D696" s="95" t="s">
        <v>247</v>
      </c>
      <c r="E696" s="95" t="s">
        <v>170</v>
      </c>
      <c r="F696" s="95" t="s">
        <v>236</v>
      </c>
      <c r="G696" s="92"/>
      <c r="H696" s="95" t="s">
        <v>248</v>
      </c>
      <c r="I696" s="97">
        <v>42.713999999999999</v>
      </c>
    </row>
    <row r="697" spans="1:9" x14ac:dyDescent="0.25">
      <c r="A697" s="92" t="s">
        <v>237</v>
      </c>
      <c r="B697" s="93">
        <v>46109.661789513884</v>
      </c>
      <c r="C697" s="94" t="s">
        <v>235</v>
      </c>
      <c r="D697" s="95" t="s">
        <v>247</v>
      </c>
      <c r="E697" s="95" t="s">
        <v>170</v>
      </c>
      <c r="F697" s="95" t="s">
        <v>236</v>
      </c>
      <c r="G697" s="92"/>
      <c r="H697" s="95" t="s">
        <v>248</v>
      </c>
      <c r="I697" s="97">
        <v>42.396999999999998</v>
      </c>
    </row>
    <row r="698" spans="1:9" x14ac:dyDescent="0.25">
      <c r="A698" s="92" t="s">
        <v>237</v>
      </c>
      <c r="B698" s="93">
        <v>46109.662270497683</v>
      </c>
      <c r="C698" s="94" t="s">
        <v>235</v>
      </c>
      <c r="D698" s="95" t="s">
        <v>247</v>
      </c>
      <c r="E698" s="95" t="s">
        <v>170</v>
      </c>
      <c r="F698" s="95" t="s">
        <v>236</v>
      </c>
      <c r="G698" s="92"/>
      <c r="H698" s="95" t="s">
        <v>248</v>
      </c>
      <c r="I698" s="97">
        <v>41.567999999999998</v>
      </c>
    </row>
    <row r="699" spans="1:9" x14ac:dyDescent="0.25">
      <c r="A699" s="92" t="s">
        <v>237</v>
      </c>
      <c r="B699" s="93">
        <v>46109.662753599536</v>
      </c>
      <c r="C699" s="94" t="s">
        <v>235</v>
      </c>
      <c r="D699" s="95" t="s">
        <v>247</v>
      </c>
      <c r="E699" s="95" t="s">
        <v>170</v>
      </c>
      <c r="F699" s="95" t="s">
        <v>236</v>
      </c>
      <c r="G699" s="92"/>
      <c r="H699" s="95" t="s">
        <v>248</v>
      </c>
      <c r="I699" s="97">
        <v>41.74</v>
      </c>
    </row>
    <row r="700" spans="1:9" x14ac:dyDescent="0.25">
      <c r="A700" s="92" t="s">
        <v>237</v>
      </c>
      <c r="B700" s="93">
        <v>46109.66323056713</v>
      </c>
      <c r="C700" s="94" t="s">
        <v>235</v>
      </c>
      <c r="D700" s="95" t="s">
        <v>247</v>
      </c>
      <c r="E700" s="95" t="s">
        <v>170</v>
      </c>
      <c r="F700" s="95" t="s">
        <v>236</v>
      </c>
      <c r="G700" s="92"/>
      <c r="H700" s="95" t="s">
        <v>248</v>
      </c>
      <c r="I700" s="97">
        <v>41.25</v>
      </c>
    </row>
    <row r="701" spans="1:9" x14ac:dyDescent="0.25">
      <c r="A701" s="92" t="s">
        <v>237</v>
      </c>
      <c r="B701" s="93">
        <v>46109.663709201384</v>
      </c>
      <c r="C701" s="94" t="s">
        <v>235</v>
      </c>
      <c r="D701" s="95" t="s">
        <v>247</v>
      </c>
      <c r="E701" s="95" t="s">
        <v>170</v>
      </c>
      <c r="F701" s="95" t="s">
        <v>236</v>
      </c>
      <c r="G701" s="92"/>
      <c r="H701" s="95" t="s">
        <v>248</v>
      </c>
      <c r="I701" s="97">
        <v>41.305999999999997</v>
      </c>
    </row>
    <row r="702" spans="1:9" x14ac:dyDescent="0.25">
      <c r="A702" s="92" t="s">
        <v>237</v>
      </c>
      <c r="B702" s="93">
        <v>46109.664189050927</v>
      </c>
      <c r="C702" s="94" t="s">
        <v>235</v>
      </c>
      <c r="D702" s="95" t="s">
        <v>247</v>
      </c>
      <c r="E702" s="95" t="s">
        <v>170</v>
      </c>
      <c r="F702" s="95" t="s">
        <v>236</v>
      </c>
      <c r="G702" s="92"/>
      <c r="H702" s="95" t="s">
        <v>248</v>
      </c>
      <c r="I702" s="97">
        <v>41.441000000000003</v>
      </c>
    </row>
    <row r="703" spans="1:9" x14ac:dyDescent="0.25">
      <c r="A703" s="92" t="s">
        <v>237</v>
      </c>
      <c r="B703" s="93">
        <v>46109.66466638889</v>
      </c>
      <c r="C703" s="94" t="s">
        <v>235</v>
      </c>
      <c r="D703" s="95" t="s">
        <v>247</v>
      </c>
      <c r="E703" s="95" t="s">
        <v>170</v>
      </c>
      <c r="F703" s="95" t="s">
        <v>236</v>
      </c>
      <c r="G703" s="92"/>
      <c r="H703" s="95" t="s">
        <v>248</v>
      </c>
      <c r="I703" s="97">
        <v>41.268000000000001</v>
      </c>
    </row>
    <row r="704" spans="1:9" x14ac:dyDescent="0.25">
      <c r="A704" s="92" t="s">
        <v>237</v>
      </c>
      <c r="B704" s="93">
        <v>46109.665145312501</v>
      </c>
      <c r="C704" s="94" t="s">
        <v>235</v>
      </c>
      <c r="D704" s="95" t="s">
        <v>247</v>
      </c>
      <c r="E704" s="95" t="s">
        <v>170</v>
      </c>
      <c r="F704" s="95" t="s">
        <v>236</v>
      </c>
      <c r="G704" s="92"/>
      <c r="H704" s="95" t="s">
        <v>248</v>
      </c>
      <c r="I704" s="97">
        <v>41.28</v>
      </c>
    </row>
    <row r="705" spans="1:9" x14ac:dyDescent="0.25">
      <c r="A705" s="92" t="s">
        <v>237</v>
      </c>
      <c r="B705" s="93">
        <v>46109.665623298606</v>
      </c>
      <c r="C705" s="94" t="s">
        <v>235</v>
      </c>
      <c r="D705" s="95" t="s">
        <v>247</v>
      </c>
      <c r="E705" s="95" t="s">
        <v>170</v>
      </c>
      <c r="F705" s="95" t="s">
        <v>236</v>
      </c>
      <c r="G705" s="92"/>
      <c r="H705" s="95" t="s">
        <v>248</v>
      </c>
      <c r="I705" s="97">
        <v>41.366</v>
      </c>
    </row>
    <row r="706" spans="1:9" x14ac:dyDescent="0.25">
      <c r="A706" s="92" t="s">
        <v>237</v>
      </c>
      <c r="B706" s="93">
        <v>46109.666844918982</v>
      </c>
      <c r="C706" s="94" t="s">
        <v>235</v>
      </c>
      <c r="D706" s="95" t="s">
        <v>247</v>
      </c>
      <c r="E706" s="95" t="s">
        <v>170</v>
      </c>
      <c r="F706" s="95" t="s">
        <v>236</v>
      </c>
      <c r="G706" s="92"/>
      <c r="H706" s="95" t="s">
        <v>248</v>
      </c>
      <c r="I706" s="97">
        <v>105.607</v>
      </c>
    </row>
    <row r="707" spans="1:9" x14ac:dyDescent="0.25">
      <c r="A707" s="92" t="s">
        <v>237</v>
      </c>
      <c r="B707" s="93">
        <v>46109.667330671291</v>
      </c>
      <c r="C707" s="94" t="s">
        <v>235</v>
      </c>
      <c r="D707" s="95" t="s">
        <v>247</v>
      </c>
      <c r="E707" s="95" t="s">
        <v>170</v>
      </c>
      <c r="F707" s="95" t="s">
        <v>236</v>
      </c>
      <c r="G707" s="92"/>
      <c r="H707" s="95" t="s">
        <v>248</v>
      </c>
      <c r="I707" s="97">
        <v>41.951999999999998</v>
      </c>
    </row>
    <row r="708" spans="1:9" x14ac:dyDescent="0.25">
      <c r="A708" s="92" t="s">
        <v>237</v>
      </c>
      <c r="B708" s="93">
        <v>46109.667819108792</v>
      </c>
      <c r="C708" s="94" t="s">
        <v>235</v>
      </c>
      <c r="D708" s="95" t="s">
        <v>247</v>
      </c>
      <c r="E708" s="95" t="s">
        <v>170</v>
      </c>
      <c r="F708" s="95" t="s">
        <v>236</v>
      </c>
      <c r="G708" s="92"/>
      <c r="H708" s="95" t="s">
        <v>248</v>
      </c>
      <c r="I708" s="97">
        <v>42.143999999999998</v>
      </c>
    </row>
    <row r="709" spans="1:9" x14ac:dyDescent="0.25">
      <c r="A709" s="92" t="s">
        <v>237</v>
      </c>
      <c r="B709" s="93">
        <v>46109.668296770833</v>
      </c>
      <c r="C709" s="94" t="s">
        <v>235</v>
      </c>
      <c r="D709" s="95" t="s">
        <v>247</v>
      </c>
      <c r="E709" s="95" t="s">
        <v>170</v>
      </c>
      <c r="F709" s="95" t="s">
        <v>236</v>
      </c>
      <c r="G709" s="92"/>
      <c r="H709" s="95" t="s">
        <v>248</v>
      </c>
      <c r="I709" s="97">
        <v>41.331000000000003</v>
      </c>
    </row>
    <row r="710" spans="1:9" x14ac:dyDescent="0.25">
      <c r="A710" s="92" t="s">
        <v>237</v>
      </c>
      <c r="B710" s="93">
        <v>46109.668781157408</v>
      </c>
      <c r="C710" s="94" t="s">
        <v>235</v>
      </c>
      <c r="D710" s="95" t="s">
        <v>247</v>
      </c>
      <c r="E710" s="95" t="s">
        <v>170</v>
      </c>
      <c r="F710" s="95" t="s">
        <v>236</v>
      </c>
      <c r="G710" s="92"/>
      <c r="H710" s="95" t="s">
        <v>248</v>
      </c>
      <c r="I710" s="97">
        <v>41.802</v>
      </c>
    </row>
    <row r="711" spans="1:9" x14ac:dyDescent="0.25">
      <c r="A711" s="92" t="s">
        <v>237</v>
      </c>
      <c r="B711" s="93">
        <v>46109.669259270835</v>
      </c>
      <c r="C711" s="94" t="s">
        <v>235</v>
      </c>
      <c r="D711" s="95" t="s">
        <v>247</v>
      </c>
      <c r="E711" s="95" t="s">
        <v>170</v>
      </c>
      <c r="F711" s="95" t="s">
        <v>236</v>
      </c>
      <c r="G711" s="92"/>
      <c r="H711" s="95" t="s">
        <v>248</v>
      </c>
      <c r="I711" s="97">
        <v>41.32</v>
      </c>
    </row>
    <row r="712" spans="1:9" x14ac:dyDescent="0.25">
      <c r="A712" s="92" t="s">
        <v>237</v>
      </c>
      <c r="B712" s="93">
        <v>46109.669741180551</v>
      </c>
      <c r="C712" s="94" t="s">
        <v>235</v>
      </c>
      <c r="D712" s="95" t="s">
        <v>247</v>
      </c>
      <c r="E712" s="95" t="s">
        <v>170</v>
      </c>
      <c r="F712" s="95" t="s">
        <v>236</v>
      </c>
      <c r="G712" s="92"/>
      <c r="H712" s="95" t="s">
        <v>248</v>
      </c>
      <c r="I712" s="97">
        <v>41.603000000000002</v>
      </c>
    </row>
    <row r="713" spans="1:9" x14ac:dyDescent="0.25">
      <c r="A713" s="92" t="s">
        <v>237</v>
      </c>
      <c r="B713" s="93">
        <v>46109.670223055553</v>
      </c>
      <c r="C713" s="94" t="s">
        <v>235</v>
      </c>
      <c r="D713" s="95" t="s">
        <v>247</v>
      </c>
      <c r="E713" s="95" t="s">
        <v>170</v>
      </c>
      <c r="F713" s="95" t="s">
        <v>236</v>
      </c>
      <c r="G713" s="92"/>
      <c r="H713" s="95" t="s">
        <v>248</v>
      </c>
      <c r="I713" s="97">
        <v>41.606000000000002</v>
      </c>
    </row>
    <row r="714" spans="1:9" x14ac:dyDescent="0.25">
      <c r="A714" s="92" t="s">
        <v>237</v>
      </c>
      <c r="B714" s="93">
        <v>46109.670699548609</v>
      </c>
      <c r="C714" s="94" t="s">
        <v>235</v>
      </c>
      <c r="D714" s="95" t="s">
        <v>247</v>
      </c>
      <c r="E714" s="95" t="s">
        <v>170</v>
      </c>
      <c r="F714" s="95" t="s">
        <v>236</v>
      </c>
      <c r="G714" s="92"/>
      <c r="H714" s="95" t="s">
        <v>248</v>
      </c>
      <c r="I714" s="97">
        <v>41.243000000000002</v>
      </c>
    </row>
    <row r="715" spans="1:9" x14ac:dyDescent="0.25">
      <c r="A715" s="92" t="s">
        <v>237</v>
      </c>
      <c r="B715" s="93">
        <v>46109.671174803239</v>
      </c>
      <c r="C715" s="94" t="s">
        <v>235</v>
      </c>
      <c r="D715" s="95" t="s">
        <v>247</v>
      </c>
      <c r="E715" s="95" t="s">
        <v>170</v>
      </c>
      <c r="F715" s="95" t="s">
        <v>236</v>
      </c>
      <c r="G715" s="92"/>
      <c r="H715" s="95" t="s">
        <v>248</v>
      </c>
      <c r="I715" s="97">
        <v>41.061</v>
      </c>
    </row>
    <row r="716" spans="1:9" x14ac:dyDescent="0.25">
      <c r="A716" s="92" t="s">
        <v>237</v>
      </c>
      <c r="B716" s="93">
        <v>46109.671654699072</v>
      </c>
      <c r="C716" s="94" t="s">
        <v>235</v>
      </c>
      <c r="D716" s="95" t="s">
        <v>247</v>
      </c>
      <c r="E716" s="95" t="s">
        <v>170</v>
      </c>
      <c r="F716" s="95" t="s">
        <v>236</v>
      </c>
      <c r="G716" s="92"/>
      <c r="H716" s="95" t="s">
        <v>248</v>
      </c>
      <c r="I716" s="97">
        <v>41.402999999999999</v>
      </c>
    </row>
    <row r="717" spans="1:9" x14ac:dyDescent="0.25">
      <c r="A717" s="92" t="s">
        <v>237</v>
      </c>
      <c r="B717" s="93">
        <v>46109.672129791667</v>
      </c>
      <c r="C717" s="94" t="s">
        <v>235</v>
      </c>
      <c r="D717" s="95" t="s">
        <v>247</v>
      </c>
      <c r="E717" s="95" t="s">
        <v>170</v>
      </c>
      <c r="F717" s="95" t="s">
        <v>236</v>
      </c>
      <c r="G717" s="92"/>
      <c r="H717" s="95" t="s">
        <v>248</v>
      </c>
      <c r="I717" s="97">
        <v>41.119</v>
      </c>
    </row>
    <row r="718" spans="1:9" x14ac:dyDescent="0.25">
      <c r="A718" s="92" t="s">
        <v>237</v>
      </c>
      <c r="B718" s="93">
        <v>46109.672606874999</v>
      </c>
      <c r="C718" s="94" t="s">
        <v>235</v>
      </c>
      <c r="D718" s="95" t="s">
        <v>247</v>
      </c>
      <c r="E718" s="95" t="s">
        <v>170</v>
      </c>
      <c r="F718" s="95" t="s">
        <v>236</v>
      </c>
      <c r="G718" s="92"/>
      <c r="H718" s="95" t="s">
        <v>248</v>
      </c>
      <c r="I718" s="97">
        <v>41.219000000000001</v>
      </c>
    </row>
    <row r="719" spans="1:9" x14ac:dyDescent="0.25">
      <c r="A719" s="92" t="s">
        <v>237</v>
      </c>
      <c r="B719" s="93">
        <v>46109.673089340278</v>
      </c>
      <c r="C719" s="94" t="s">
        <v>235</v>
      </c>
      <c r="D719" s="95" t="s">
        <v>247</v>
      </c>
      <c r="E719" s="95" t="s">
        <v>170</v>
      </c>
      <c r="F719" s="95" t="s">
        <v>236</v>
      </c>
      <c r="G719" s="92"/>
      <c r="H719" s="95" t="s">
        <v>248</v>
      </c>
      <c r="I719" s="97">
        <v>41.701999999999998</v>
      </c>
    </row>
    <row r="720" spans="1:9" x14ac:dyDescent="0.25">
      <c r="A720" s="92" t="s">
        <v>237</v>
      </c>
      <c r="B720" s="93">
        <v>46109.673576446759</v>
      </c>
      <c r="C720" s="94" t="s">
        <v>235</v>
      </c>
      <c r="D720" s="95" t="s">
        <v>247</v>
      </c>
      <c r="E720" s="95" t="s">
        <v>170</v>
      </c>
      <c r="F720" s="95" t="s">
        <v>236</v>
      </c>
      <c r="G720" s="92"/>
      <c r="H720" s="95" t="s">
        <v>248</v>
      </c>
      <c r="I720" s="97">
        <v>42.048000000000002</v>
      </c>
    </row>
    <row r="721" spans="1:9" x14ac:dyDescent="0.25">
      <c r="A721" s="92" t="s">
        <v>237</v>
      </c>
      <c r="B721" s="93">
        <v>46109.674058101853</v>
      </c>
      <c r="C721" s="94" t="s">
        <v>235</v>
      </c>
      <c r="D721" s="95" t="s">
        <v>247</v>
      </c>
      <c r="E721" s="95" t="s">
        <v>170</v>
      </c>
      <c r="F721" s="95" t="s">
        <v>236</v>
      </c>
      <c r="G721" s="92"/>
      <c r="H721" s="95" t="s">
        <v>248</v>
      </c>
      <c r="I721" s="97">
        <v>41.634</v>
      </c>
    </row>
    <row r="722" spans="1:9" x14ac:dyDescent="0.25">
      <c r="A722" s="92" t="s">
        <v>237</v>
      </c>
      <c r="B722" s="93">
        <v>46109.674543240741</v>
      </c>
      <c r="C722" s="94" t="s">
        <v>235</v>
      </c>
      <c r="D722" s="95" t="s">
        <v>247</v>
      </c>
      <c r="E722" s="95" t="s">
        <v>170</v>
      </c>
      <c r="F722" s="95" t="s">
        <v>236</v>
      </c>
      <c r="G722" s="92"/>
      <c r="H722" s="95" t="s">
        <v>248</v>
      </c>
      <c r="I722" s="97">
        <v>41.942999999999998</v>
      </c>
    </row>
    <row r="723" spans="1:9" x14ac:dyDescent="0.25">
      <c r="A723" s="92" t="s">
        <v>237</v>
      </c>
      <c r="B723" s="93">
        <v>46109.67504563657</v>
      </c>
      <c r="C723" s="94" t="s">
        <v>235</v>
      </c>
      <c r="D723" s="95" t="s">
        <v>247</v>
      </c>
      <c r="E723" s="95" t="s">
        <v>170</v>
      </c>
      <c r="F723" s="95" t="s">
        <v>236</v>
      </c>
      <c r="G723" s="92"/>
      <c r="H723" s="95" t="s">
        <v>248</v>
      </c>
      <c r="I723" s="97">
        <v>43.365000000000002</v>
      </c>
    </row>
    <row r="724" spans="1:9" x14ac:dyDescent="0.25">
      <c r="A724" s="92" t="s">
        <v>237</v>
      </c>
      <c r="B724" s="93">
        <v>46109.675523402773</v>
      </c>
      <c r="C724" s="94" t="s">
        <v>235</v>
      </c>
      <c r="D724" s="95" t="s">
        <v>247</v>
      </c>
      <c r="E724" s="95" t="s">
        <v>170</v>
      </c>
      <c r="F724" s="95" t="s">
        <v>236</v>
      </c>
      <c r="G724" s="92"/>
      <c r="H724" s="95" t="s">
        <v>248</v>
      </c>
      <c r="I724" s="97">
        <v>41.308999999999997</v>
      </c>
    </row>
    <row r="725" spans="1:9" x14ac:dyDescent="0.25">
      <c r="A725" s="92" t="s">
        <v>237</v>
      </c>
      <c r="B725" s="93">
        <v>46109.675999826388</v>
      </c>
      <c r="C725" s="94" t="s">
        <v>235</v>
      </c>
      <c r="D725" s="95" t="s">
        <v>247</v>
      </c>
      <c r="E725" s="95" t="s">
        <v>170</v>
      </c>
      <c r="F725" s="95" t="s">
        <v>236</v>
      </c>
      <c r="G725" s="92"/>
      <c r="H725" s="95" t="s">
        <v>248</v>
      </c>
      <c r="I725" s="97">
        <v>41.210999999999999</v>
      </c>
    </row>
    <row r="726" spans="1:9" x14ac:dyDescent="0.25">
      <c r="A726" s="92" t="s">
        <v>237</v>
      </c>
      <c r="B726" s="93">
        <v>46109.677224756946</v>
      </c>
      <c r="C726" s="94" t="s">
        <v>235</v>
      </c>
      <c r="D726" s="95" t="s">
        <v>247</v>
      </c>
      <c r="E726" s="95" t="s">
        <v>170</v>
      </c>
      <c r="F726" s="95" t="s">
        <v>236</v>
      </c>
      <c r="G726" s="92"/>
      <c r="H726" s="95" t="s">
        <v>248</v>
      </c>
      <c r="I726" s="97">
        <v>105.79300000000001</v>
      </c>
    </row>
    <row r="727" spans="1:9" x14ac:dyDescent="0.25">
      <c r="A727" s="92" t="s">
        <v>237</v>
      </c>
      <c r="B727" s="93">
        <v>46109.677708877316</v>
      </c>
      <c r="C727" s="94" t="s">
        <v>235</v>
      </c>
      <c r="D727" s="95" t="s">
        <v>247</v>
      </c>
      <c r="E727" s="95" t="s">
        <v>170</v>
      </c>
      <c r="F727" s="95" t="s">
        <v>236</v>
      </c>
      <c r="G727" s="92"/>
      <c r="H727" s="95" t="s">
        <v>248</v>
      </c>
      <c r="I727" s="97">
        <v>41.789000000000001</v>
      </c>
    </row>
    <row r="728" spans="1:9" x14ac:dyDescent="0.25">
      <c r="A728" s="92" t="s">
        <v>237</v>
      </c>
      <c r="B728" s="93">
        <v>46109.678196006942</v>
      </c>
      <c r="C728" s="94" t="s">
        <v>235</v>
      </c>
      <c r="D728" s="95" t="s">
        <v>247</v>
      </c>
      <c r="E728" s="95" t="s">
        <v>170</v>
      </c>
      <c r="F728" s="95" t="s">
        <v>236</v>
      </c>
      <c r="G728" s="92"/>
      <c r="H728" s="95" t="s">
        <v>248</v>
      </c>
      <c r="I728" s="97">
        <v>42.106000000000002</v>
      </c>
    </row>
    <row r="729" spans="1:9" x14ac:dyDescent="0.25">
      <c r="A729" s="92" t="s">
        <v>237</v>
      </c>
      <c r="B729" s="93">
        <v>46109.67867321759</v>
      </c>
      <c r="C729" s="94" t="s">
        <v>235</v>
      </c>
      <c r="D729" s="95" t="s">
        <v>247</v>
      </c>
      <c r="E729" s="95" t="s">
        <v>170</v>
      </c>
      <c r="F729" s="95" t="s">
        <v>236</v>
      </c>
      <c r="G729" s="92"/>
      <c r="H729" s="95" t="s">
        <v>248</v>
      </c>
      <c r="I729" s="97">
        <v>41.213999999999999</v>
      </c>
    </row>
    <row r="730" spans="1:9" x14ac:dyDescent="0.25">
      <c r="A730" s="92" t="s">
        <v>237</v>
      </c>
      <c r="B730" s="93">
        <v>46109.679149606476</v>
      </c>
      <c r="C730" s="94" t="s">
        <v>235</v>
      </c>
      <c r="D730" s="95" t="s">
        <v>247</v>
      </c>
      <c r="E730" s="95" t="s">
        <v>170</v>
      </c>
      <c r="F730" s="95" t="s">
        <v>236</v>
      </c>
      <c r="G730" s="92"/>
      <c r="H730" s="95" t="s">
        <v>248</v>
      </c>
      <c r="I730" s="97">
        <v>41.213999999999999</v>
      </c>
    </row>
    <row r="731" spans="1:9" x14ac:dyDescent="0.25">
      <c r="A731" s="92" t="s">
        <v>237</v>
      </c>
      <c r="B731" s="93">
        <v>46109.679627152778</v>
      </c>
      <c r="C731" s="94" t="s">
        <v>235</v>
      </c>
      <c r="D731" s="95" t="s">
        <v>247</v>
      </c>
      <c r="E731" s="95" t="s">
        <v>170</v>
      </c>
      <c r="F731" s="95" t="s">
        <v>236</v>
      </c>
      <c r="G731" s="92"/>
      <c r="H731" s="95" t="s">
        <v>248</v>
      </c>
      <c r="I731" s="97">
        <v>41.212000000000003</v>
      </c>
    </row>
    <row r="732" spans="1:9" x14ac:dyDescent="0.25">
      <c r="A732" s="92" t="s">
        <v>237</v>
      </c>
      <c r="B732" s="93">
        <v>46109.680110717592</v>
      </c>
      <c r="C732" s="94" t="s">
        <v>235</v>
      </c>
      <c r="D732" s="95" t="s">
        <v>247</v>
      </c>
      <c r="E732" s="95" t="s">
        <v>170</v>
      </c>
      <c r="F732" s="95" t="s">
        <v>236</v>
      </c>
      <c r="G732" s="92"/>
      <c r="H732" s="95" t="s">
        <v>248</v>
      </c>
      <c r="I732" s="97">
        <v>41.79</v>
      </c>
    </row>
    <row r="733" spans="1:9" x14ac:dyDescent="0.25">
      <c r="A733" s="92" t="s">
        <v>237</v>
      </c>
      <c r="B733" s="93">
        <v>46109.680587858791</v>
      </c>
      <c r="C733" s="94" t="s">
        <v>235</v>
      </c>
      <c r="D733" s="95" t="s">
        <v>247</v>
      </c>
      <c r="E733" s="95" t="s">
        <v>170</v>
      </c>
      <c r="F733" s="95" t="s">
        <v>236</v>
      </c>
      <c r="G733" s="92"/>
      <c r="H733" s="95" t="s">
        <v>248</v>
      </c>
      <c r="I733" s="97">
        <v>41.198999999999998</v>
      </c>
    </row>
    <row r="734" spans="1:9" x14ac:dyDescent="0.25">
      <c r="A734" s="92" t="s">
        <v>237</v>
      </c>
      <c r="B734" s="93">
        <v>46109.681065312499</v>
      </c>
      <c r="C734" s="94" t="s">
        <v>235</v>
      </c>
      <c r="D734" s="95" t="s">
        <v>247</v>
      </c>
      <c r="E734" s="95" t="s">
        <v>170</v>
      </c>
      <c r="F734" s="95" t="s">
        <v>236</v>
      </c>
      <c r="G734" s="92"/>
      <c r="H734" s="95" t="s">
        <v>248</v>
      </c>
      <c r="I734" s="97">
        <v>41.274999999999999</v>
      </c>
    </row>
    <row r="735" spans="1:9" x14ac:dyDescent="0.25">
      <c r="A735" s="92" t="s">
        <v>237</v>
      </c>
      <c r="B735" s="93">
        <v>46109.681544004627</v>
      </c>
      <c r="C735" s="94" t="s">
        <v>235</v>
      </c>
      <c r="D735" s="95" t="s">
        <v>247</v>
      </c>
      <c r="E735" s="95" t="s">
        <v>170</v>
      </c>
      <c r="F735" s="95" t="s">
        <v>236</v>
      </c>
      <c r="G735" s="92"/>
      <c r="H735" s="95" t="s">
        <v>248</v>
      </c>
      <c r="I735" s="97">
        <v>41.347999999999999</v>
      </c>
    </row>
    <row r="736" spans="1:9" x14ac:dyDescent="0.25">
      <c r="A736" s="92" t="s">
        <v>237</v>
      </c>
      <c r="B736" s="93">
        <v>46109.682023865738</v>
      </c>
      <c r="C736" s="94" t="s">
        <v>235</v>
      </c>
      <c r="D736" s="95" t="s">
        <v>247</v>
      </c>
      <c r="E736" s="95" t="s">
        <v>170</v>
      </c>
      <c r="F736" s="95" t="s">
        <v>236</v>
      </c>
      <c r="G736" s="92"/>
      <c r="H736" s="95" t="s">
        <v>248</v>
      </c>
      <c r="I736" s="97">
        <v>41.406999999999996</v>
      </c>
    </row>
    <row r="737" spans="1:9" x14ac:dyDescent="0.25">
      <c r="A737" s="92" t="s">
        <v>237</v>
      </c>
      <c r="B737" s="93">
        <v>46109.682502129624</v>
      </c>
      <c r="C737" s="94" t="s">
        <v>235</v>
      </c>
      <c r="D737" s="95" t="s">
        <v>247</v>
      </c>
      <c r="E737" s="95" t="s">
        <v>170</v>
      </c>
      <c r="F737" s="95" t="s">
        <v>236</v>
      </c>
      <c r="G737" s="92"/>
      <c r="H737" s="95" t="s">
        <v>248</v>
      </c>
      <c r="I737" s="97">
        <v>41.347999999999999</v>
      </c>
    </row>
    <row r="738" spans="1:9" x14ac:dyDescent="0.25">
      <c r="A738" s="92" t="s">
        <v>237</v>
      </c>
      <c r="B738" s="93">
        <v>46109.682978275458</v>
      </c>
      <c r="C738" s="94" t="s">
        <v>235</v>
      </c>
      <c r="D738" s="95" t="s">
        <v>247</v>
      </c>
      <c r="E738" s="95" t="s">
        <v>170</v>
      </c>
      <c r="F738" s="95" t="s">
        <v>236</v>
      </c>
      <c r="G738" s="92"/>
      <c r="H738" s="95" t="s">
        <v>248</v>
      </c>
      <c r="I738" s="97">
        <v>41.177</v>
      </c>
    </row>
    <row r="739" spans="1:9" x14ac:dyDescent="0.25">
      <c r="A739" s="92" t="s">
        <v>237</v>
      </c>
      <c r="B739" s="93">
        <v>46109.683450787037</v>
      </c>
      <c r="C739" s="94" t="s">
        <v>235</v>
      </c>
      <c r="D739" s="95" t="s">
        <v>247</v>
      </c>
      <c r="E739" s="95" t="s">
        <v>170</v>
      </c>
      <c r="F739" s="95" t="s">
        <v>236</v>
      </c>
      <c r="G739" s="92"/>
      <c r="H739" s="95" t="s">
        <v>248</v>
      </c>
      <c r="I739" s="97">
        <v>40.896000000000001</v>
      </c>
    </row>
    <row r="740" spans="1:9" x14ac:dyDescent="0.25">
      <c r="A740" s="92" t="s">
        <v>237</v>
      </c>
      <c r="B740" s="93">
        <v>46109.683928819446</v>
      </c>
      <c r="C740" s="94" t="s">
        <v>235</v>
      </c>
      <c r="D740" s="95" t="s">
        <v>247</v>
      </c>
      <c r="E740" s="95" t="s">
        <v>170</v>
      </c>
      <c r="F740" s="95" t="s">
        <v>236</v>
      </c>
      <c r="G740" s="92"/>
      <c r="H740" s="95" t="s">
        <v>248</v>
      </c>
      <c r="I740" s="97">
        <v>41.212000000000003</v>
      </c>
    </row>
    <row r="741" spans="1:9" x14ac:dyDescent="0.25">
      <c r="A741" s="92" t="s">
        <v>237</v>
      </c>
      <c r="B741" s="93">
        <v>46109.684404050924</v>
      </c>
      <c r="C741" s="94" t="s">
        <v>235</v>
      </c>
      <c r="D741" s="95" t="s">
        <v>247</v>
      </c>
      <c r="E741" s="95" t="s">
        <v>170</v>
      </c>
      <c r="F741" s="95" t="s">
        <v>236</v>
      </c>
      <c r="G741" s="92"/>
      <c r="H741" s="95" t="s">
        <v>248</v>
      </c>
      <c r="I741" s="97">
        <v>41.064999999999998</v>
      </c>
    </row>
    <row r="742" spans="1:9" x14ac:dyDescent="0.25">
      <c r="A742" s="92" t="s">
        <v>237</v>
      </c>
      <c r="B742" s="93">
        <v>46109.684882326386</v>
      </c>
      <c r="C742" s="94" t="s">
        <v>235</v>
      </c>
      <c r="D742" s="95" t="s">
        <v>247</v>
      </c>
      <c r="E742" s="95" t="s">
        <v>170</v>
      </c>
      <c r="F742" s="95" t="s">
        <v>236</v>
      </c>
      <c r="G742" s="92"/>
      <c r="H742" s="95" t="s">
        <v>248</v>
      </c>
      <c r="I742" s="97">
        <v>41.31</v>
      </c>
    </row>
    <row r="743" spans="1:9" x14ac:dyDescent="0.25">
      <c r="A743" s="92" t="s">
        <v>237</v>
      </c>
      <c r="B743" s="93">
        <v>46109.685358449075</v>
      </c>
      <c r="C743" s="94" t="s">
        <v>235</v>
      </c>
      <c r="D743" s="95" t="s">
        <v>247</v>
      </c>
      <c r="E743" s="95" t="s">
        <v>170</v>
      </c>
      <c r="F743" s="95" t="s">
        <v>236</v>
      </c>
      <c r="G743" s="92"/>
      <c r="H743" s="95" t="s">
        <v>248</v>
      </c>
      <c r="I743" s="97">
        <v>41.238</v>
      </c>
    </row>
    <row r="744" spans="1:9" x14ac:dyDescent="0.25">
      <c r="A744" s="92" t="s">
        <v>237</v>
      </c>
      <c r="B744" s="93">
        <v>46109.685834629629</v>
      </c>
      <c r="C744" s="94" t="s">
        <v>235</v>
      </c>
      <c r="D744" s="95" t="s">
        <v>247</v>
      </c>
      <c r="E744" s="95" t="s">
        <v>170</v>
      </c>
      <c r="F744" s="95" t="s">
        <v>236</v>
      </c>
      <c r="G744" s="92"/>
      <c r="H744" s="95" t="s">
        <v>248</v>
      </c>
      <c r="I744" s="97">
        <v>41.116</v>
      </c>
    </row>
    <row r="745" spans="1:9" x14ac:dyDescent="0.25">
      <c r="A745" s="92" t="s">
        <v>237</v>
      </c>
      <c r="B745" s="93">
        <v>46109.686314664352</v>
      </c>
      <c r="C745" s="94" t="s">
        <v>235</v>
      </c>
      <c r="D745" s="95" t="s">
        <v>247</v>
      </c>
      <c r="E745" s="95" t="s">
        <v>170</v>
      </c>
      <c r="F745" s="95" t="s">
        <v>236</v>
      </c>
      <c r="G745" s="92"/>
      <c r="H745" s="95" t="s">
        <v>248</v>
      </c>
      <c r="I745" s="97">
        <v>41.405999999999999</v>
      </c>
    </row>
    <row r="746" spans="1:9" x14ac:dyDescent="0.25">
      <c r="A746" s="92" t="s">
        <v>237</v>
      </c>
      <c r="B746" s="93">
        <v>46109.686799618052</v>
      </c>
      <c r="C746" s="94" t="s">
        <v>235</v>
      </c>
      <c r="D746" s="95" t="s">
        <v>247</v>
      </c>
      <c r="E746" s="95" t="s">
        <v>170</v>
      </c>
      <c r="F746" s="95" t="s">
        <v>236</v>
      </c>
      <c r="G746" s="92"/>
      <c r="H746" s="95" t="s">
        <v>248</v>
      </c>
      <c r="I746" s="97">
        <v>41.918999999999997</v>
      </c>
    </row>
    <row r="747" spans="1:9" x14ac:dyDescent="0.25">
      <c r="A747" s="92" t="s">
        <v>237</v>
      </c>
      <c r="B747" s="93">
        <v>46109.687274675925</v>
      </c>
      <c r="C747" s="94" t="s">
        <v>235</v>
      </c>
      <c r="D747" s="95" t="s">
        <v>247</v>
      </c>
      <c r="E747" s="95" t="s">
        <v>170</v>
      </c>
      <c r="F747" s="95" t="s">
        <v>236</v>
      </c>
      <c r="G747" s="92"/>
      <c r="H747" s="95" t="s">
        <v>248</v>
      </c>
      <c r="I747" s="97">
        <v>41.042999999999999</v>
      </c>
    </row>
    <row r="748" spans="1:9" x14ac:dyDescent="0.25">
      <c r="A748" s="92" t="s">
        <v>237</v>
      </c>
      <c r="B748" s="93">
        <v>46109.687753287035</v>
      </c>
      <c r="C748" s="94" t="s">
        <v>235</v>
      </c>
      <c r="D748" s="95" t="s">
        <v>247</v>
      </c>
      <c r="E748" s="95" t="s">
        <v>170</v>
      </c>
      <c r="F748" s="95" t="s">
        <v>236</v>
      </c>
      <c r="G748" s="92"/>
      <c r="H748" s="95" t="s">
        <v>248</v>
      </c>
      <c r="I748" s="97">
        <v>41.338000000000001</v>
      </c>
    </row>
    <row r="749" spans="1:9" x14ac:dyDescent="0.25">
      <c r="A749" s="92" t="s">
        <v>237</v>
      </c>
      <c r="B749" s="93">
        <v>46109.688229074069</v>
      </c>
      <c r="C749" s="94" t="s">
        <v>235</v>
      </c>
      <c r="D749" s="95" t="s">
        <v>247</v>
      </c>
      <c r="E749" s="95" t="s">
        <v>170</v>
      </c>
      <c r="F749" s="95" t="s">
        <v>236</v>
      </c>
      <c r="G749" s="92"/>
      <c r="H749" s="95" t="s">
        <v>248</v>
      </c>
      <c r="I749" s="97">
        <v>41.067</v>
      </c>
    </row>
    <row r="750" spans="1:9" x14ac:dyDescent="0.25">
      <c r="A750" s="92" t="s">
        <v>237</v>
      </c>
      <c r="B750" s="93">
        <v>46109.688703090273</v>
      </c>
      <c r="C750" s="94" t="s">
        <v>235</v>
      </c>
      <c r="D750" s="95" t="s">
        <v>247</v>
      </c>
      <c r="E750" s="95" t="s">
        <v>170</v>
      </c>
      <c r="F750" s="95" t="s">
        <v>236</v>
      </c>
      <c r="G750" s="92"/>
      <c r="H750" s="95" t="s">
        <v>248</v>
      </c>
      <c r="I750" s="97">
        <v>41.069000000000003</v>
      </c>
    </row>
    <row r="751" spans="1:9" x14ac:dyDescent="0.25">
      <c r="A751" s="92" t="s">
        <v>237</v>
      </c>
      <c r="B751" s="93">
        <v>46109.689179756941</v>
      </c>
      <c r="C751" s="94" t="s">
        <v>235</v>
      </c>
      <c r="D751" s="95" t="s">
        <v>247</v>
      </c>
      <c r="E751" s="95" t="s">
        <v>170</v>
      </c>
      <c r="F751" s="95" t="s">
        <v>236</v>
      </c>
      <c r="G751" s="92"/>
      <c r="H751" s="95" t="s">
        <v>248</v>
      </c>
      <c r="I751" s="97">
        <v>41.131</v>
      </c>
    </row>
    <row r="752" spans="1:9" x14ac:dyDescent="0.25">
      <c r="A752" s="92" t="s">
        <v>237</v>
      </c>
      <c r="B752" s="93">
        <v>46109.689660300923</v>
      </c>
      <c r="C752" s="94" t="s">
        <v>235</v>
      </c>
      <c r="D752" s="95" t="s">
        <v>247</v>
      </c>
      <c r="E752" s="95" t="s">
        <v>170</v>
      </c>
      <c r="F752" s="95" t="s">
        <v>236</v>
      </c>
      <c r="G752" s="92"/>
      <c r="H752" s="95" t="s">
        <v>248</v>
      </c>
      <c r="I752" s="97">
        <v>41.488</v>
      </c>
    </row>
    <row r="753" spans="1:9" x14ac:dyDescent="0.25">
      <c r="A753" s="92" t="s">
        <v>237</v>
      </c>
      <c r="B753" s="93">
        <v>46109.690138287035</v>
      </c>
      <c r="C753" s="94" t="s">
        <v>235</v>
      </c>
      <c r="D753" s="95" t="s">
        <v>247</v>
      </c>
      <c r="E753" s="95" t="s">
        <v>170</v>
      </c>
      <c r="F753" s="95" t="s">
        <v>236</v>
      </c>
      <c r="G753" s="92"/>
      <c r="H753" s="95" t="s">
        <v>248</v>
      </c>
      <c r="I753" s="97">
        <v>41.383000000000003</v>
      </c>
    </row>
    <row r="754" spans="1:9" x14ac:dyDescent="0.25">
      <c r="A754" s="92" t="s">
        <v>237</v>
      </c>
      <c r="B754" s="93">
        <v>46109.690615937499</v>
      </c>
      <c r="C754" s="94" t="s">
        <v>235</v>
      </c>
      <c r="D754" s="95" t="s">
        <v>247</v>
      </c>
      <c r="E754" s="95" t="s">
        <v>170</v>
      </c>
      <c r="F754" s="95" t="s">
        <v>236</v>
      </c>
      <c r="G754" s="92"/>
      <c r="H754" s="95" t="s">
        <v>248</v>
      </c>
      <c r="I754" s="97">
        <v>41.261000000000003</v>
      </c>
    </row>
    <row r="755" spans="1:9" x14ac:dyDescent="0.25">
      <c r="A755" s="92" t="s">
        <v>237</v>
      </c>
      <c r="B755" s="93">
        <v>46109.691094062495</v>
      </c>
      <c r="C755" s="94" t="s">
        <v>235</v>
      </c>
      <c r="D755" s="95" t="s">
        <v>247</v>
      </c>
      <c r="E755" s="95" t="s">
        <v>170</v>
      </c>
      <c r="F755" s="95" t="s">
        <v>236</v>
      </c>
      <c r="G755" s="92"/>
      <c r="H755" s="95" t="s">
        <v>248</v>
      </c>
      <c r="I755" s="97">
        <v>41.238</v>
      </c>
    </row>
    <row r="756" spans="1:9" x14ac:dyDescent="0.25">
      <c r="A756" s="92" t="s">
        <v>237</v>
      </c>
      <c r="B756" s="93">
        <v>46109.691568194445</v>
      </c>
      <c r="C756" s="94" t="s">
        <v>235</v>
      </c>
      <c r="D756" s="95" t="s">
        <v>247</v>
      </c>
      <c r="E756" s="95" t="s">
        <v>170</v>
      </c>
      <c r="F756" s="95" t="s">
        <v>236</v>
      </c>
      <c r="G756" s="92"/>
      <c r="H756" s="95" t="s">
        <v>248</v>
      </c>
      <c r="I756" s="97">
        <v>41.000999999999998</v>
      </c>
    </row>
    <row r="757" spans="1:9" x14ac:dyDescent="0.25">
      <c r="A757" s="92" t="s">
        <v>237</v>
      </c>
      <c r="B757" s="93">
        <v>46109.692067164353</v>
      </c>
      <c r="C757" s="94" t="s">
        <v>235</v>
      </c>
      <c r="D757" s="95" t="s">
        <v>247</v>
      </c>
      <c r="E757" s="95" t="s">
        <v>170</v>
      </c>
      <c r="F757" s="95" t="s">
        <v>236</v>
      </c>
      <c r="G757" s="92"/>
      <c r="H757" s="95" t="s">
        <v>248</v>
      </c>
      <c r="I757" s="97">
        <v>43.081000000000003</v>
      </c>
    </row>
    <row r="758" spans="1:9" x14ac:dyDescent="0.25">
      <c r="A758" s="92" t="s">
        <v>237</v>
      </c>
      <c r="B758" s="93">
        <v>46109.692545775462</v>
      </c>
      <c r="C758" s="94" t="s">
        <v>235</v>
      </c>
      <c r="D758" s="95" t="s">
        <v>247</v>
      </c>
      <c r="E758" s="95" t="s">
        <v>170</v>
      </c>
      <c r="F758" s="95" t="s">
        <v>236</v>
      </c>
      <c r="G758" s="92"/>
      <c r="H758" s="95" t="s">
        <v>248</v>
      </c>
      <c r="I758" s="97">
        <v>41.34</v>
      </c>
    </row>
    <row r="759" spans="1:9" x14ac:dyDescent="0.25">
      <c r="A759" s="92" t="s">
        <v>237</v>
      </c>
      <c r="B759" s="93">
        <v>46109.693022557869</v>
      </c>
      <c r="C759" s="94" t="s">
        <v>235</v>
      </c>
      <c r="D759" s="95" t="s">
        <v>247</v>
      </c>
      <c r="E759" s="95" t="s">
        <v>170</v>
      </c>
      <c r="F759" s="95" t="s">
        <v>236</v>
      </c>
      <c r="G759" s="92"/>
      <c r="H759" s="95" t="s">
        <v>248</v>
      </c>
      <c r="I759" s="97">
        <v>41.179000000000002</v>
      </c>
    </row>
    <row r="760" spans="1:9" x14ac:dyDescent="0.25">
      <c r="A760" s="92" t="s">
        <v>237</v>
      </c>
      <c r="B760" s="93">
        <v>46109.694223495368</v>
      </c>
      <c r="C760" s="94" t="s">
        <v>235</v>
      </c>
      <c r="D760" s="95" t="s">
        <v>247</v>
      </c>
      <c r="E760" s="95" t="s">
        <v>170</v>
      </c>
      <c r="F760" s="95" t="s">
        <v>236</v>
      </c>
      <c r="G760" s="92"/>
      <c r="H760" s="95" t="s">
        <v>248</v>
      </c>
      <c r="I760" s="97">
        <v>103.816</v>
      </c>
    </row>
    <row r="761" spans="1:9" x14ac:dyDescent="0.25">
      <c r="A761" s="92" t="s">
        <v>237</v>
      </c>
      <c r="B761" s="93">
        <v>46109.694702488421</v>
      </c>
      <c r="C761" s="94" t="s">
        <v>235</v>
      </c>
      <c r="D761" s="95" t="s">
        <v>247</v>
      </c>
      <c r="E761" s="95" t="s">
        <v>170</v>
      </c>
      <c r="F761" s="95" t="s">
        <v>236</v>
      </c>
      <c r="G761" s="92"/>
      <c r="H761" s="95" t="s">
        <v>248</v>
      </c>
      <c r="I761" s="97">
        <v>41.374000000000002</v>
      </c>
    </row>
    <row r="762" spans="1:9" x14ac:dyDescent="0.25">
      <c r="A762" s="92" t="s">
        <v>237</v>
      </c>
      <c r="B762" s="93">
        <v>46109.695184467593</v>
      </c>
      <c r="C762" s="94" t="s">
        <v>235</v>
      </c>
      <c r="D762" s="95" t="s">
        <v>247</v>
      </c>
      <c r="E762" s="95" t="s">
        <v>170</v>
      </c>
      <c r="F762" s="95" t="s">
        <v>236</v>
      </c>
      <c r="G762" s="92"/>
      <c r="H762" s="95" t="s">
        <v>248</v>
      </c>
      <c r="I762" s="97">
        <v>41.582999999999998</v>
      </c>
    </row>
    <row r="763" spans="1:9" x14ac:dyDescent="0.25">
      <c r="A763" s="92" t="s">
        <v>237</v>
      </c>
      <c r="B763" s="93">
        <v>46109.695671898146</v>
      </c>
      <c r="C763" s="94" t="s">
        <v>235</v>
      </c>
      <c r="D763" s="95" t="s">
        <v>247</v>
      </c>
      <c r="E763" s="95" t="s">
        <v>170</v>
      </c>
      <c r="F763" s="95" t="s">
        <v>236</v>
      </c>
      <c r="G763" s="92"/>
      <c r="H763" s="95" t="s">
        <v>248</v>
      </c>
      <c r="I763" s="97">
        <v>42.16</v>
      </c>
    </row>
    <row r="764" spans="1:9" x14ac:dyDescent="0.25">
      <c r="A764" s="92" t="s">
        <v>237</v>
      </c>
      <c r="B764" s="93">
        <v>46109.696148298608</v>
      </c>
      <c r="C764" s="94" t="s">
        <v>235</v>
      </c>
      <c r="D764" s="95" t="s">
        <v>247</v>
      </c>
      <c r="E764" s="95" t="s">
        <v>170</v>
      </c>
      <c r="F764" s="95" t="s">
        <v>236</v>
      </c>
      <c r="G764" s="92"/>
      <c r="H764" s="95" t="s">
        <v>248</v>
      </c>
      <c r="I764" s="97">
        <v>41.176000000000002</v>
      </c>
    </row>
    <row r="765" spans="1:9" x14ac:dyDescent="0.25">
      <c r="A765" s="92" t="s">
        <v>237</v>
      </c>
      <c r="B765" s="93">
        <v>46109.69663825231</v>
      </c>
      <c r="C765" s="94" t="s">
        <v>235</v>
      </c>
      <c r="D765" s="95" t="s">
        <v>247</v>
      </c>
      <c r="E765" s="95" t="s">
        <v>170</v>
      </c>
      <c r="F765" s="95" t="s">
        <v>236</v>
      </c>
      <c r="G765" s="92"/>
      <c r="H765" s="95" t="s">
        <v>248</v>
      </c>
      <c r="I765" s="97">
        <v>42.301000000000002</v>
      </c>
    </row>
    <row r="766" spans="1:9" x14ac:dyDescent="0.25">
      <c r="A766" s="92" t="s">
        <v>237</v>
      </c>
      <c r="B766" s="93">
        <v>46109.697116284719</v>
      </c>
      <c r="C766" s="94" t="s">
        <v>235</v>
      </c>
      <c r="D766" s="95" t="s">
        <v>247</v>
      </c>
      <c r="E766" s="95" t="s">
        <v>170</v>
      </c>
      <c r="F766" s="95" t="s">
        <v>236</v>
      </c>
      <c r="G766" s="92"/>
      <c r="H766" s="95" t="s">
        <v>248</v>
      </c>
      <c r="I766" s="97">
        <v>41.29</v>
      </c>
    </row>
    <row r="767" spans="1:9" x14ac:dyDescent="0.25">
      <c r="A767" s="92" t="s">
        <v>237</v>
      </c>
      <c r="B767" s="93">
        <v>46109.697591516204</v>
      </c>
      <c r="C767" s="94" t="s">
        <v>235</v>
      </c>
      <c r="D767" s="95" t="s">
        <v>247</v>
      </c>
      <c r="E767" s="95" t="s">
        <v>170</v>
      </c>
      <c r="F767" s="95" t="s">
        <v>236</v>
      </c>
      <c r="G767" s="92"/>
      <c r="H767" s="95" t="s">
        <v>248</v>
      </c>
      <c r="I767" s="97">
        <v>41.084000000000003</v>
      </c>
    </row>
    <row r="768" spans="1:9" x14ac:dyDescent="0.25">
      <c r="A768" s="92" t="s">
        <v>237</v>
      </c>
      <c r="B768" s="93">
        <v>46109.698068900463</v>
      </c>
      <c r="C768" s="94" t="s">
        <v>235</v>
      </c>
      <c r="D768" s="95" t="s">
        <v>247</v>
      </c>
      <c r="E768" s="95" t="s">
        <v>170</v>
      </c>
      <c r="F768" s="95" t="s">
        <v>236</v>
      </c>
      <c r="G768" s="92"/>
      <c r="H768" s="95" t="s">
        <v>248</v>
      </c>
      <c r="I768" s="97">
        <v>41.341000000000001</v>
      </c>
    </row>
    <row r="769" spans="1:9" x14ac:dyDescent="0.25">
      <c r="A769" s="92" t="s">
        <v>237</v>
      </c>
      <c r="B769" s="93">
        <v>46109.698548773144</v>
      </c>
      <c r="C769" s="94" t="s">
        <v>235</v>
      </c>
      <c r="D769" s="95" t="s">
        <v>247</v>
      </c>
      <c r="E769" s="95" t="s">
        <v>170</v>
      </c>
      <c r="F769" s="95" t="s">
        <v>236</v>
      </c>
      <c r="G769" s="92"/>
      <c r="H769" s="95" t="s">
        <v>248</v>
      </c>
      <c r="I769" s="97">
        <v>41.372999999999998</v>
      </c>
    </row>
    <row r="770" spans="1:9" x14ac:dyDescent="0.25">
      <c r="A770" s="92" t="s">
        <v>237</v>
      </c>
      <c r="B770" s="93">
        <v>46109.699032488425</v>
      </c>
      <c r="C770" s="94" t="s">
        <v>235</v>
      </c>
      <c r="D770" s="95" t="s">
        <v>247</v>
      </c>
      <c r="E770" s="95" t="s">
        <v>170</v>
      </c>
      <c r="F770" s="95" t="s">
        <v>236</v>
      </c>
      <c r="G770" s="92"/>
      <c r="H770" s="95" t="s">
        <v>248</v>
      </c>
      <c r="I770" s="97">
        <v>41.787999999999997</v>
      </c>
    </row>
    <row r="771" spans="1:9" x14ac:dyDescent="0.25">
      <c r="A771" s="92" t="s">
        <v>237</v>
      </c>
      <c r="B771" s="93">
        <v>46109.699520578703</v>
      </c>
      <c r="C771" s="94" t="s">
        <v>235</v>
      </c>
      <c r="D771" s="95" t="s">
        <v>247</v>
      </c>
      <c r="E771" s="95" t="s">
        <v>170</v>
      </c>
      <c r="F771" s="95" t="s">
        <v>236</v>
      </c>
      <c r="G771" s="92"/>
      <c r="H771" s="95" t="s">
        <v>248</v>
      </c>
      <c r="I771" s="97">
        <v>42.152999999999999</v>
      </c>
    </row>
    <row r="772" spans="1:9" x14ac:dyDescent="0.25">
      <c r="A772" s="92" t="s">
        <v>237</v>
      </c>
      <c r="B772" s="93">
        <v>46109.699998287033</v>
      </c>
      <c r="C772" s="94" t="s">
        <v>235</v>
      </c>
      <c r="D772" s="95" t="s">
        <v>247</v>
      </c>
      <c r="E772" s="95" t="s">
        <v>170</v>
      </c>
      <c r="F772" s="95" t="s">
        <v>236</v>
      </c>
      <c r="G772" s="92"/>
      <c r="H772" s="95" t="s">
        <v>248</v>
      </c>
      <c r="I772" s="97">
        <v>41.402999999999999</v>
      </c>
    </row>
    <row r="773" spans="1:9" x14ac:dyDescent="0.25">
      <c r="A773" s="92" t="s">
        <v>237</v>
      </c>
      <c r="B773" s="93">
        <v>46109.700493263888</v>
      </c>
      <c r="C773" s="94" t="s">
        <v>235</v>
      </c>
      <c r="D773" s="95" t="s">
        <v>247</v>
      </c>
      <c r="E773" s="95" t="s">
        <v>170</v>
      </c>
      <c r="F773" s="95" t="s">
        <v>236</v>
      </c>
      <c r="G773" s="92"/>
      <c r="H773" s="95" t="s">
        <v>248</v>
      </c>
      <c r="I773" s="97">
        <v>42.68</v>
      </c>
    </row>
    <row r="774" spans="1:9" x14ac:dyDescent="0.25">
      <c r="A774" s="92" t="s">
        <v>237</v>
      </c>
      <c r="B774" s="93">
        <v>46109.700968645833</v>
      </c>
      <c r="C774" s="94" t="s">
        <v>235</v>
      </c>
      <c r="D774" s="95" t="s">
        <v>247</v>
      </c>
      <c r="E774" s="95" t="s">
        <v>170</v>
      </c>
      <c r="F774" s="95" t="s">
        <v>236</v>
      </c>
      <c r="G774" s="92"/>
      <c r="H774" s="95" t="s">
        <v>248</v>
      </c>
      <c r="I774" s="97">
        <v>41.151000000000003</v>
      </c>
    </row>
    <row r="775" spans="1:9" x14ac:dyDescent="0.25">
      <c r="A775" s="92" t="s">
        <v>237</v>
      </c>
      <c r="B775" s="93">
        <v>46109.701456423609</v>
      </c>
      <c r="C775" s="94" t="s">
        <v>235</v>
      </c>
      <c r="D775" s="95" t="s">
        <v>247</v>
      </c>
      <c r="E775" s="95" t="s">
        <v>170</v>
      </c>
      <c r="F775" s="95" t="s">
        <v>236</v>
      </c>
      <c r="G775" s="92"/>
      <c r="H775" s="95" t="s">
        <v>248</v>
      </c>
      <c r="I775" s="97">
        <v>42.12</v>
      </c>
    </row>
    <row r="776" spans="1:9" x14ac:dyDescent="0.25">
      <c r="A776" s="92" t="s">
        <v>237</v>
      </c>
      <c r="B776" s="93">
        <v>46109.701933020835</v>
      </c>
      <c r="C776" s="94" t="s">
        <v>235</v>
      </c>
      <c r="D776" s="95" t="s">
        <v>247</v>
      </c>
      <c r="E776" s="95" t="s">
        <v>170</v>
      </c>
      <c r="F776" s="95" t="s">
        <v>236</v>
      </c>
      <c r="G776" s="92"/>
      <c r="H776" s="95" t="s">
        <v>248</v>
      </c>
      <c r="I776" s="97">
        <v>41.101999999999997</v>
      </c>
    </row>
    <row r="777" spans="1:9" x14ac:dyDescent="0.25">
      <c r="A777" s="92" t="s">
        <v>237</v>
      </c>
      <c r="B777" s="93">
        <v>46109.702405578704</v>
      </c>
      <c r="C777" s="94" t="s">
        <v>235</v>
      </c>
      <c r="D777" s="95" t="s">
        <v>247</v>
      </c>
      <c r="E777" s="95" t="s">
        <v>170</v>
      </c>
      <c r="F777" s="95" t="s">
        <v>236</v>
      </c>
      <c r="G777" s="92"/>
      <c r="H777" s="95" t="s">
        <v>248</v>
      </c>
      <c r="I777" s="97">
        <v>40.762</v>
      </c>
    </row>
    <row r="778" spans="1:9" x14ac:dyDescent="0.25">
      <c r="A778" s="92" t="s">
        <v>237</v>
      </c>
      <c r="B778" s="93">
        <v>46109.702878391203</v>
      </c>
      <c r="C778" s="94" t="s">
        <v>235</v>
      </c>
      <c r="D778" s="95" t="s">
        <v>247</v>
      </c>
      <c r="E778" s="95" t="s">
        <v>170</v>
      </c>
      <c r="F778" s="95" t="s">
        <v>236</v>
      </c>
      <c r="G778" s="92"/>
      <c r="H778" s="95" t="s">
        <v>248</v>
      </c>
      <c r="I778" s="97">
        <v>40.917000000000002</v>
      </c>
    </row>
    <row r="779" spans="1:9" x14ac:dyDescent="0.25">
      <c r="A779" s="92" t="s">
        <v>237</v>
      </c>
      <c r="B779" s="93">
        <v>46109.703358680556</v>
      </c>
      <c r="C779" s="94" t="s">
        <v>235</v>
      </c>
      <c r="D779" s="95" t="s">
        <v>247</v>
      </c>
      <c r="E779" s="95" t="s">
        <v>170</v>
      </c>
      <c r="F779" s="95" t="s">
        <v>236</v>
      </c>
      <c r="G779" s="92"/>
      <c r="H779" s="95" t="s">
        <v>248</v>
      </c>
      <c r="I779" s="97">
        <v>41.595999999999997</v>
      </c>
    </row>
    <row r="780" spans="1:9" x14ac:dyDescent="0.25">
      <c r="A780" s="92" t="s">
        <v>237</v>
      </c>
      <c r="B780" s="93">
        <v>46109.703834918982</v>
      </c>
      <c r="C780" s="94" t="s">
        <v>235</v>
      </c>
      <c r="D780" s="95" t="s">
        <v>247</v>
      </c>
      <c r="E780" s="95" t="s">
        <v>170</v>
      </c>
      <c r="F780" s="95" t="s">
        <v>236</v>
      </c>
      <c r="G780" s="92"/>
      <c r="H780" s="95" t="s">
        <v>248</v>
      </c>
      <c r="I780" s="97">
        <v>41.034999999999997</v>
      </c>
    </row>
    <row r="781" spans="1:9" x14ac:dyDescent="0.25">
      <c r="A781" s="92" t="s">
        <v>237</v>
      </c>
      <c r="B781" s="93">
        <v>46109.704314259259</v>
      </c>
      <c r="C781" s="94" t="s">
        <v>235</v>
      </c>
      <c r="D781" s="95" t="s">
        <v>247</v>
      </c>
      <c r="E781" s="95" t="s">
        <v>170</v>
      </c>
      <c r="F781" s="95" t="s">
        <v>236</v>
      </c>
      <c r="G781" s="92"/>
      <c r="H781" s="95" t="s">
        <v>248</v>
      </c>
      <c r="I781" s="97">
        <v>41.415999999999997</v>
      </c>
    </row>
    <row r="782" spans="1:9" x14ac:dyDescent="0.25">
      <c r="A782" s="92" t="s">
        <v>237</v>
      </c>
      <c r="B782" s="93">
        <v>46109.704789328702</v>
      </c>
      <c r="C782" s="94" t="s">
        <v>235</v>
      </c>
      <c r="D782" s="95" t="s">
        <v>247</v>
      </c>
      <c r="E782" s="95" t="s">
        <v>170</v>
      </c>
      <c r="F782" s="95" t="s">
        <v>236</v>
      </c>
      <c r="G782" s="92"/>
      <c r="H782" s="95" t="s">
        <v>248</v>
      </c>
      <c r="I782" s="97">
        <v>41.034999999999997</v>
      </c>
    </row>
    <row r="783" spans="1:9" x14ac:dyDescent="0.25">
      <c r="A783" s="92" t="s">
        <v>237</v>
      </c>
      <c r="B783" s="93">
        <v>46109.70527262731</v>
      </c>
      <c r="C783" s="94" t="s">
        <v>235</v>
      </c>
      <c r="D783" s="95" t="s">
        <v>247</v>
      </c>
      <c r="E783" s="95" t="s">
        <v>170</v>
      </c>
      <c r="F783" s="95" t="s">
        <v>236</v>
      </c>
      <c r="G783" s="92"/>
      <c r="H783" s="95" t="s">
        <v>248</v>
      </c>
      <c r="I783" s="97">
        <v>41.844000000000001</v>
      </c>
    </row>
    <row r="784" spans="1:9" x14ac:dyDescent="0.25">
      <c r="A784" s="92" t="s">
        <v>237</v>
      </c>
      <c r="B784" s="93">
        <v>46109.705753495371</v>
      </c>
      <c r="C784" s="94" t="s">
        <v>235</v>
      </c>
      <c r="D784" s="95" t="s">
        <v>247</v>
      </c>
      <c r="E784" s="95" t="s">
        <v>170</v>
      </c>
      <c r="F784" s="95" t="s">
        <v>236</v>
      </c>
      <c r="G784" s="92"/>
      <c r="H784" s="95" t="s">
        <v>248</v>
      </c>
      <c r="I784" s="97">
        <v>41.462000000000003</v>
      </c>
    </row>
    <row r="785" spans="1:9" x14ac:dyDescent="0.25">
      <c r="A785" s="92" t="s">
        <v>237</v>
      </c>
      <c r="B785" s="93">
        <v>46109.706229293981</v>
      </c>
      <c r="C785" s="94" t="s">
        <v>235</v>
      </c>
      <c r="D785" s="95" t="s">
        <v>247</v>
      </c>
      <c r="E785" s="95" t="s">
        <v>170</v>
      </c>
      <c r="F785" s="95" t="s">
        <v>236</v>
      </c>
      <c r="G785" s="92"/>
      <c r="H785" s="95" t="s">
        <v>248</v>
      </c>
      <c r="I785" s="97">
        <v>41.156999999999996</v>
      </c>
    </row>
    <row r="786" spans="1:9" x14ac:dyDescent="0.25">
      <c r="A786" s="92" t="s">
        <v>237</v>
      </c>
      <c r="B786" s="93">
        <v>46109.706707349535</v>
      </c>
      <c r="C786" s="94" t="s">
        <v>235</v>
      </c>
      <c r="D786" s="95" t="s">
        <v>247</v>
      </c>
      <c r="E786" s="95" t="s">
        <v>170</v>
      </c>
      <c r="F786" s="95" t="s">
        <v>236</v>
      </c>
      <c r="G786" s="92"/>
      <c r="H786" s="95" t="s">
        <v>248</v>
      </c>
      <c r="I786" s="97">
        <v>41.27</v>
      </c>
    </row>
    <row r="787" spans="1:9" x14ac:dyDescent="0.25">
      <c r="A787" s="92" t="s">
        <v>237</v>
      </c>
      <c r="B787" s="93">
        <v>46109.707183240738</v>
      </c>
      <c r="C787" s="94" t="s">
        <v>235</v>
      </c>
      <c r="D787" s="95" t="s">
        <v>247</v>
      </c>
      <c r="E787" s="95" t="s">
        <v>170</v>
      </c>
      <c r="F787" s="95" t="s">
        <v>236</v>
      </c>
      <c r="G787" s="92"/>
      <c r="H787" s="95" t="s">
        <v>248</v>
      </c>
      <c r="I787" s="97">
        <v>41.192999999999998</v>
      </c>
    </row>
    <row r="788" spans="1:9" x14ac:dyDescent="0.25">
      <c r="A788" s="92" t="s">
        <v>237</v>
      </c>
      <c r="B788" s="93">
        <v>46109.707662893517</v>
      </c>
      <c r="C788" s="94" t="s">
        <v>235</v>
      </c>
      <c r="D788" s="95" t="s">
        <v>247</v>
      </c>
      <c r="E788" s="95" t="s">
        <v>170</v>
      </c>
      <c r="F788" s="95" t="s">
        <v>236</v>
      </c>
      <c r="G788" s="92"/>
      <c r="H788" s="95" t="s">
        <v>248</v>
      </c>
      <c r="I788" s="97">
        <v>41.34</v>
      </c>
    </row>
    <row r="789" spans="1:9" x14ac:dyDescent="0.25">
      <c r="A789" s="92" t="s">
        <v>237</v>
      </c>
      <c r="B789" s="93">
        <v>46109.708142152776</v>
      </c>
      <c r="C789" s="94" t="s">
        <v>235</v>
      </c>
      <c r="D789" s="95" t="s">
        <v>247</v>
      </c>
      <c r="E789" s="95" t="s">
        <v>170</v>
      </c>
      <c r="F789" s="95" t="s">
        <v>236</v>
      </c>
      <c r="G789" s="92"/>
      <c r="H789" s="95" t="s">
        <v>248</v>
      </c>
      <c r="I789" s="97">
        <v>41.430999999999997</v>
      </c>
    </row>
    <row r="790" spans="1:9" x14ac:dyDescent="0.25">
      <c r="A790" s="92" t="s">
        <v>237</v>
      </c>
      <c r="B790" s="93">
        <v>46109.708625231477</v>
      </c>
      <c r="C790" s="94" t="s">
        <v>235</v>
      </c>
      <c r="D790" s="95" t="s">
        <v>247</v>
      </c>
      <c r="E790" s="95" t="s">
        <v>170</v>
      </c>
      <c r="F790" s="95" t="s">
        <v>236</v>
      </c>
      <c r="G790" s="92"/>
      <c r="H790" s="95" t="s">
        <v>248</v>
      </c>
      <c r="I790" s="97">
        <v>41.761000000000003</v>
      </c>
    </row>
    <row r="791" spans="1:9" x14ac:dyDescent="0.25">
      <c r="A791" s="92" t="s">
        <v>237</v>
      </c>
      <c r="B791" s="93">
        <v>46109.70911196759</v>
      </c>
      <c r="C791" s="94" t="s">
        <v>235</v>
      </c>
      <c r="D791" s="95" t="s">
        <v>247</v>
      </c>
      <c r="E791" s="95" t="s">
        <v>170</v>
      </c>
      <c r="F791" s="95" t="s">
        <v>236</v>
      </c>
      <c r="G791" s="92"/>
      <c r="H791" s="95" t="s">
        <v>248</v>
      </c>
      <c r="I791" s="97">
        <v>42.01</v>
      </c>
    </row>
    <row r="792" spans="1:9" x14ac:dyDescent="0.25">
      <c r="A792" s="92" t="s">
        <v>237</v>
      </c>
      <c r="B792" s="93">
        <v>46109.71031023148</v>
      </c>
      <c r="C792" s="94" t="s">
        <v>235</v>
      </c>
      <c r="D792" s="95" t="s">
        <v>247</v>
      </c>
      <c r="E792" s="95" t="s">
        <v>170</v>
      </c>
      <c r="F792" s="95" t="s">
        <v>236</v>
      </c>
      <c r="G792" s="92"/>
      <c r="H792" s="95" t="s">
        <v>248</v>
      </c>
      <c r="I792" s="97">
        <v>103.616</v>
      </c>
    </row>
    <row r="793" spans="1:9" x14ac:dyDescent="0.25">
      <c r="A793" s="92" t="s">
        <v>237</v>
      </c>
      <c r="B793" s="93">
        <v>46109.710799097222</v>
      </c>
      <c r="C793" s="94" t="s">
        <v>235</v>
      </c>
      <c r="D793" s="95" t="s">
        <v>247</v>
      </c>
      <c r="E793" s="95" t="s">
        <v>170</v>
      </c>
      <c r="F793" s="95" t="s">
        <v>236</v>
      </c>
      <c r="G793" s="92"/>
      <c r="H793" s="95" t="s">
        <v>248</v>
      </c>
      <c r="I793" s="97">
        <v>42.215000000000003</v>
      </c>
    </row>
    <row r="794" spans="1:9" x14ac:dyDescent="0.25">
      <c r="A794" s="92" t="s">
        <v>237</v>
      </c>
      <c r="B794" s="93">
        <v>46109.71128333333</v>
      </c>
      <c r="C794" s="94" t="s">
        <v>235</v>
      </c>
      <c r="D794" s="95" t="s">
        <v>247</v>
      </c>
      <c r="E794" s="95" t="s">
        <v>170</v>
      </c>
      <c r="F794" s="95" t="s">
        <v>236</v>
      </c>
      <c r="G794" s="92"/>
      <c r="H794" s="95" t="s">
        <v>248</v>
      </c>
      <c r="I794" s="97">
        <v>41.857999999999997</v>
      </c>
    </row>
    <row r="795" spans="1:9" x14ac:dyDescent="0.25">
      <c r="A795" s="92" t="s">
        <v>237</v>
      </c>
      <c r="B795" s="93">
        <v>46109.711765868051</v>
      </c>
      <c r="C795" s="94" t="s">
        <v>235</v>
      </c>
      <c r="D795" s="95" t="s">
        <v>247</v>
      </c>
      <c r="E795" s="95" t="s">
        <v>170</v>
      </c>
      <c r="F795" s="95" t="s">
        <v>236</v>
      </c>
      <c r="G795" s="92"/>
      <c r="H795" s="95" t="s">
        <v>248</v>
      </c>
      <c r="I795" s="97">
        <v>41.69</v>
      </c>
    </row>
    <row r="796" spans="1:9" x14ac:dyDescent="0.25">
      <c r="A796" s="92" t="s">
        <v>237</v>
      </c>
      <c r="B796" s="93">
        <v>46109.712256874998</v>
      </c>
      <c r="C796" s="94" t="s">
        <v>235</v>
      </c>
      <c r="D796" s="95" t="s">
        <v>247</v>
      </c>
      <c r="E796" s="95" t="s">
        <v>170</v>
      </c>
      <c r="F796" s="95" t="s">
        <v>236</v>
      </c>
      <c r="G796" s="92"/>
      <c r="H796" s="95" t="s">
        <v>248</v>
      </c>
      <c r="I796" s="97">
        <v>42.447000000000003</v>
      </c>
    </row>
    <row r="797" spans="1:9" x14ac:dyDescent="0.25">
      <c r="A797" s="92" t="s">
        <v>237</v>
      </c>
      <c r="B797" s="93">
        <v>46109.712746006946</v>
      </c>
      <c r="C797" s="94" t="s">
        <v>235</v>
      </c>
      <c r="D797" s="95" t="s">
        <v>247</v>
      </c>
      <c r="E797" s="95" t="s">
        <v>170</v>
      </c>
      <c r="F797" s="95" t="s">
        <v>236</v>
      </c>
      <c r="G797" s="92"/>
      <c r="H797" s="95" t="s">
        <v>248</v>
      </c>
      <c r="I797" s="97">
        <v>42.23</v>
      </c>
    </row>
    <row r="798" spans="1:9" x14ac:dyDescent="0.25">
      <c r="A798" s="92" t="s">
        <v>237</v>
      </c>
      <c r="B798" s="93">
        <v>46109.713246064814</v>
      </c>
      <c r="C798" s="94" t="s">
        <v>235</v>
      </c>
      <c r="D798" s="95" t="s">
        <v>247</v>
      </c>
      <c r="E798" s="95" t="s">
        <v>170</v>
      </c>
      <c r="F798" s="95" t="s">
        <v>236</v>
      </c>
      <c r="G798" s="92"/>
      <c r="H798" s="95" t="s">
        <v>248</v>
      </c>
      <c r="I798" s="97">
        <v>43.207000000000001</v>
      </c>
    </row>
    <row r="799" spans="1:9" x14ac:dyDescent="0.25">
      <c r="A799" s="92" t="s">
        <v>237</v>
      </c>
      <c r="B799" s="93">
        <v>46109.713750254625</v>
      </c>
      <c r="C799" s="94" t="s">
        <v>235</v>
      </c>
      <c r="D799" s="95" t="s">
        <v>247</v>
      </c>
      <c r="E799" s="95" t="s">
        <v>170</v>
      </c>
      <c r="F799" s="95" t="s">
        <v>236</v>
      </c>
      <c r="G799" s="92"/>
      <c r="H799" s="95" t="s">
        <v>248</v>
      </c>
      <c r="I799" s="97">
        <v>43.558</v>
      </c>
    </row>
    <row r="800" spans="1:9" x14ac:dyDescent="0.25">
      <c r="A800" s="92" t="s">
        <v>237</v>
      </c>
      <c r="B800" s="93">
        <v>46109.714248113421</v>
      </c>
      <c r="C800" s="94" t="s">
        <v>235</v>
      </c>
      <c r="D800" s="95" t="s">
        <v>247</v>
      </c>
      <c r="E800" s="95" t="s">
        <v>170</v>
      </c>
      <c r="F800" s="95" t="s">
        <v>236</v>
      </c>
      <c r="G800" s="92"/>
      <c r="H800" s="95" t="s">
        <v>248</v>
      </c>
      <c r="I800" s="97">
        <v>43.023000000000003</v>
      </c>
    </row>
    <row r="801" spans="1:9" x14ac:dyDescent="0.25">
      <c r="A801" s="92" t="s">
        <v>237</v>
      </c>
      <c r="B801" s="93">
        <v>46109.714744884259</v>
      </c>
      <c r="C801" s="94" t="s">
        <v>235</v>
      </c>
      <c r="D801" s="95" t="s">
        <v>247</v>
      </c>
      <c r="E801" s="95" t="s">
        <v>170</v>
      </c>
      <c r="F801" s="95" t="s">
        <v>236</v>
      </c>
      <c r="G801" s="92"/>
      <c r="H801" s="95" t="s">
        <v>248</v>
      </c>
      <c r="I801" s="97">
        <v>42.905000000000001</v>
      </c>
    </row>
    <row r="802" spans="1:9" x14ac:dyDescent="0.25">
      <c r="A802" s="92" t="s">
        <v>237</v>
      </c>
      <c r="B802" s="93">
        <v>46109.715257465279</v>
      </c>
      <c r="C802" s="94" t="s">
        <v>235</v>
      </c>
      <c r="D802" s="95" t="s">
        <v>247</v>
      </c>
      <c r="E802" s="95" t="s">
        <v>170</v>
      </c>
      <c r="F802" s="95" t="s">
        <v>236</v>
      </c>
      <c r="G802" s="92"/>
      <c r="H802" s="95" t="s">
        <v>248</v>
      </c>
      <c r="I802" s="97">
        <v>44.301000000000002</v>
      </c>
    </row>
    <row r="803" spans="1:9" x14ac:dyDescent="0.25">
      <c r="A803" s="92" t="s">
        <v>237</v>
      </c>
      <c r="B803" s="93">
        <v>46109.715915925924</v>
      </c>
      <c r="C803" s="94" t="s">
        <v>235</v>
      </c>
      <c r="D803" s="95" t="s">
        <v>247</v>
      </c>
      <c r="E803" s="95" t="s">
        <v>170</v>
      </c>
      <c r="F803" s="95" t="s">
        <v>236</v>
      </c>
      <c r="G803" s="92"/>
      <c r="H803" s="95" t="s">
        <v>248</v>
      </c>
      <c r="I803" s="97">
        <v>56.904000000000003</v>
      </c>
    </row>
    <row r="804" spans="1:9" x14ac:dyDescent="0.25">
      <c r="A804" s="92" t="s">
        <v>237</v>
      </c>
      <c r="B804" s="93">
        <v>46109.716584305555</v>
      </c>
      <c r="C804" s="94" t="s">
        <v>235</v>
      </c>
      <c r="D804" s="95" t="s">
        <v>247</v>
      </c>
      <c r="E804" s="95" t="s">
        <v>170</v>
      </c>
      <c r="F804" s="95" t="s">
        <v>236</v>
      </c>
      <c r="G804" s="92"/>
      <c r="H804" s="95" t="s">
        <v>248</v>
      </c>
      <c r="I804" s="97">
        <v>57.752000000000002</v>
      </c>
    </row>
    <row r="805" spans="1:9" x14ac:dyDescent="0.25">
      <c r="A805" s="92" t="s">
        <v>237</v>
      </c>
      <c r="B805" s="93">
        <v>46109.717249293979</v>
      </c>
      <c r="C805" s="94" t="s">
        <v>235</v>
      </c>
      <c r="D805" s="95" t="s">
        <v>247</v>
      </c>
      <c r="E805" s="95" t="s">
        <v>170</v>
      </c>
      <c r="F805" s="95" t="s">
        <v>236</v>
      </c>
      <c r="G805" s="92"/>
      <c r="H805" s="95" t="s">
        <v>248</v>
      </c>
      <c r="I805" s="97">
        <v>57.445999999999998</v>
      </c>
    </row>
    <row r="806" spans="1:9" x14ac:dyDescent="0.25">
      <c r="A806" s="92" t="s">
        <v>237</v>
      </c>
      <c r="B806" s="93">
        <v>46109.717903009259</v>
      </c>
      <c r="C806" s="94" t="s">
        <v>235</v>
      </c>
      <c r="D806" s="95" t="s">
        <v>247</v>
      </c>
      <c r="E806" s="95" t="s">
        <v>170</v>
      </c>
      <c r="F806" s="95" t="s">
        <v>236</v>
      </c>
      <c r="G806" s="92"/>
      <c r="H806" s="95" t="s">
        <v>248</v>
      </c>
      <c r="I806" s="97">
        <v>56.478999999999999</v>
      </c>
    </row>
    <row r="807" spans="1:9" x14ac:dyDescent="0.25">
      <c r="A807" s="92" t="s">
        <v>237</v>
      </c>
      <c r="B807" s="93">
        <v>46109.718550046295</v>
      </c>
      <c r="C807" s="94" t="s">
        <v>235</v>
      </c>
      <c r="D807" s="95" t="s">
        <v>247</v>
      </c>
      <c r="E807" s="95" t="s">
        <v>170</v>
      </c>
      <c r="F807" s="95" t="s">
        <v>236</v>
      </c>
      <c r="G807" s="92"/>
      <c r="H807" s="95" t="s">
        <v>248</v>
      </c>
      <c r="I807" s="97">
        <v>55.887</v>
      </c>
    </row>
    <row r="808" spans="1:9" x14ac:dyDescent="0.25">
      <c r="A808" s="92" t="s">
        <v>237</v>
      </c>
      <c r="B808" s="93">
        <v>46109.719158773143</v>
      </c>
      <c r="C808" s="94" t="s">
        <v>235</v>
      </c>
      <c r="D808" s="95" t="s">
        <v>247</v>
      </c>
      <c r="E808" s="95" t="s">
        <v>170</v>
      </c>
      <c r="F808" s="95" t="s">
        <v>236</v>
      </c>
      <c r="G808" s="92"/>
      <c r="H808" s="95" t="s">
        <v>248</v>
      </c>
      <c r="I808" s="97">
        <v>52.612000000000002</v>
      </c>
    </row>
    <row r="809" spans="1:9" x14ac:dyDescent="0.25">
      <c r="A809" s="92" t="s">
        <v>237</v>
      </c>
      <c r="B809" s="93">
        <v>46109.719743159723</v>
      </c>
      <c r="C809" s="94" t="s">
        <v>235</v>
      </c>
      <c r="D809" s="95" t="s">
        <v>247</v>
      </c>
      <c r="E809" s="95" t="s">
        <v>170</v>
      </c>
      <c r="F809" s="95" t="s">
        <v>236</v>
      </c>
      <c r="G809" s="92"/>
      <c r="H809" s="95" t="s">
        <v>248</v>
      </c>
      <c r="I809" s="97">
        <v>50.457999999999998</v>
      </c>
    </row>
    <row r="810" spans="1:9" x14ac:dyDescent="0.25">
      <c r="A810" s="92" t="s">
        <v>237</v>
      </c>
      <c r="B810" s="93">
        <v>46109.721735162035</v>
      </c>
      <c r="C810" s="94" t="s">
        <v>235</v>
      </c>
      <c r="D810" s="95" t="s">
        <v>247</v>
      </c>
      <c r="E810" s="95" t="s">
        <v>170</v>
      </c>
      <c r="F810" s="95" t="s">
        <v>236</v>
      </c>
      <c r="G810" s="92"/>
      <c r="H810" s="95" t="s">
        <v>248</v>
      </c>
      <c r="I810" s="97">
        <v>172.15899999999999</v>
      </c>
    </row>
    <row r="811" spans="1:9" x14ac:dyDescent="0.25">
      <c r="A811" s="92" t="s">
        <v>237</v>
      </c>
      <c r="B811" s="93">
        <v>46109.722292118051</v>
      </c>
      <c r="C811" s="94" t="s">
        <v>235</v>
      </c>
      <c r="D811" s="95" t="s">
        <v>247</v>
      </c>
      <c r="E811" s="95" t="s">
        <v>170</v>
      </c>
      <c r="F811" s="95" t="s">
        <v>236</v>
      </c>
      <c r="G811" s="92"/>
      <c r="H811" s="95" t="s">
        <v>248</v>
      </c>
      <c r="I811" s="97">
        <v>48</v>
      </c>
    </row>
    <row r="812" spans="1:9" x14ac:dyDescent="0.25">
      <c r="A812" s="92" t="s">
        <v>237</v>
      </c>
      <c r="B812" s="93">
        <v>46109.722832650463</v>
      </c>
      <c r="C812" s="94" t="s">
        <v>235</v>
      </c>
      <c r="D812" s="95" t="s">
        <v>247</v>
      </c>
      <c r="E812" s="95" t="s">
        <v>170</v>
      </c>
      <c r="F812" s="95" t="s">
        <v>236</v>
      </c>
      <c r="G812" s="92"/>
      <c r="H812" s="95" t="s">
        <v>248</v>
      </c>
      <c r="I812" s="97">
        <v>46.755000000000003</v>
      </c>
    </row>
    <row r="813" spans="1:9" x14ac:dyDescent="0.25">
      <c r="A813" s="92" t="s">
        <v>237</v>
      </c>
      <c r="B813" s="93">
        <v>46109.723364826386</v>
      </c>
      <c r="C813" s="94" t="s">
        <v>235</v>
      </c>
      <c r="D813" s="95" t="s">
        <v>247</v>
      </c>
      <c r="E813" s="95" t="s">
        <v>170</v>
      </c>
      <c r="F813" s="95" t="s">
        <v>236</v>
      </c>
      <c r="G813" s="92"/>
      <c r="H813" s="95" t="s">
        <v>248</v>
      </c>
      <c r="I813" s="97">
        <v>46.033999999999999</v>
      </c>
    </row>
    <row r="814" spans="1:9" x14ac:dyDescent="0.25">
      <c r="A814" s="92" t="s">
        <v>237</v>
      </c>
      <c r="B814" s="93">
        <v>46109.723899166667</v>
      </c>
      <c r="C814" s="94" t="s">
        <v>235</v>
      </c>
      <c r="D814" s="95" t="s">
        <v>247</v>
      </c>
      <c r="E814" s="95" t="s">
        <v>170</v>
      </c>
      <c r="F814" s="95" t="s">
        <v>236</v>
      </c>
      <c r="G814" s="92"/>
      <c r="H814" s="95" t="s">
        <v>248</v>
      </c>
      <c r="I814" s="97">
        <v>46.097000000000001</v>
      </c>
    </row>
    <row r="815" spans="1:9" x14ac:dyDescent="0.25">
      <c r="A815" s="92" t="s">
        <v>237</v>
      </c>
      <c r="B815" s="93">
        <v>46109.724426215274</v>
      </c>
      <c r="C815" s="94" t="s">
        <v>235</v>
      </c>
      <c r="D815" s="95" t="s">
        <v>247</v>
      </c>
      <c r="E815" s="95" t="s">
        <v>170</v>
      </c>
      <c r="F815" s="95" t="s">
        <v>236</v>
      </c>
      <c r="G815" s="92"/>
      <c r="H815" s="95" t="s">
        <v>248</v>
      </c>
      <c r="I815" s="97">
        <v>45.540999999999997</v>
      </c>
    </row>
    <row r="816" spans="1:9" x14ac:dyDescent="0.25">
      <c r="A816" s="92" t="s">
        <v>237</v>
      </c>
      <c r="B816" s="93">
        <v>46109.724948900461</v>
      </c>
      <c r="C816" s="94" t="s">
        <v>235</v>
      </c>
      <c r="D816" s="95" t="s">
        <v>247</v>
      </c>
      <c r="E816" s="95" t="s">
        <v>170</v>
      </c>
      <c r="F816" s="95" t="s">
        <v>236</v>
      </c>
      <c r="G816" s="92"/>
      <c r="H816" s="95" t="s">
        <v>248</v>
      </c>
      <c r="I816" s="97">
        <v>45.183999999999997</v>
      </c>
    </row>
    <row r="817" spans="1:9" x14ac:dyDescent="0.25">
      <c r="A817" s="92" t="s">
        <v>237</v>
      </c>
      <c r="B817" s="93">
        <v>46109.725476296291</v>
      </c>
      <c r="C817" s="94" t="s">
        <v>235</v>
      </c>
      <c r="D817" s="95" t="s">
        <v>247</v>
      </c>
      <c r="E817" s="95" t="s">
        <v>170</v>
      </c>
      <c r="F817" s="95" t="s">
        <v>236</v>
      </c>
      <c r="G817" s="92"/>
      <c r="H817" s="95" t="s">
        <v>248</v>
      </c>
      <c r="I817" s="97">
        <v>45.52</v>
      </c>
    </row>
    <row r="818" spans="1:9" x14ac:dyDescent="0.25">
      <c r="A818" s="92" t="s">
        <v>237</v>
      </c>
      <c r="B818" s="93">
        <v>46109.72599042824</v>
      </c>
      <c r="C818" s="94" t="s">
        <v>235</v>
      </c>
      <c r="D818" s="95" t="s">
        <v>247</v>
      </c>
      <c r="E818" s="95" t="s">
        <v>170</v>
      </c>
      <c r="F818" s="95" t="s">
        <v>236</v>
      </c>
      <c r="G818" s="92"/>
      <c r="H818" s="95" t="s">
        <v>248</v>
      </c>
      <c r="I818" s="97">
        <v>44.448999999999998</v>
      </c>
    </row>
    <row r="819" spans="1:9" x14ac:dyDescent="0.25">
      <c r="A819" s="92" t="s">
        <v>237</v>
      </c>
      <c r="B819" s="93">
        <v>46109.726496412033</v>
      </c>
      <c r="C819" s="94" t="s">
        <v>235</v>
      </c>
      <c r="D819" s="95" t="s">
        <v>247</v>
      </c>
      <c r="E819" s="95" t="s">
        <v>170</v>
      </c>
      <c r="F819" s="95" t="s">
        <v>236</v>
      </c>
      <c r="G819" s="92"/>
      <c r="H819" s="95" t="s">
        <v>248</v>
      </c>
      <c r="I819" s="97">
        <v>43.783999999999999</v>
      </c>
    </row>
    <row r="820" spans="1:9" x14ac:dyDescent="0.25">
      <c r="A820" s="92" t="s">
        <v>237</v>
      </c>
      <c r="B820" s="93">
        <v>46109.726995694444</v>
      </c>
      <c r="C820" s="94" t="s">
        <v>235</v>
      </c>
      <c r="D820" s="95" t="s">
        <v>247</v>
      </c>
      <c r="E820" s="95" t="s">
        <v>170</v>
      </c>
      <c r="F820" s="95" t="s">
        <v>236</v>
      </c>
      <c r="G820" s="92"/>
      <c r="H820" s="95" t="s">
        <v>248</v>
      </c>
      <c r="I820" s="97">
        <v>43.064999999999998</v>
      </c>
    </row>
    <row r="821" spans="1:9" x14ac:dyDescent="0.25">
      <c r="A821" s="92" t="s">
        <v>237</v>
      </c>
      <c r="B821" s="93">
        <v>46109.727507858792</v>
      </c>
      <c r="C821" s="94" t="s">
        <v>235</v>
      </c>
      <c r="D821" s="95" t="s">
        <v>247</v>
      </c>
      <c r="E821" s="95" t="s">
        <v>170</v>
      </c>
      <c r="F821" s="95" t="s">
        <v>236</v>
      </c>
      <c r="G821" s="92"/>
      <c r="H821" s="95" t="s">
        <v>248</v>
      </c>
      <c r="I821" s="97">
        <v>44.271000000000001</v>
      </c>
    </row>
    <row r="822" spans="1:9" x14ac:dyDescent="0.25">
      <c r="A822" s="92" t="s">
        <v>237</v>
      </c>
      <c r="B822" s="93">
        <v>46109.728000034724</v>
      </c>
      <c r="C822" s="94" t="s">
        <v>235</v>
      </c>
      <c r="D822" s="95" t="s">
        <v>247</v>
      </c>
      <c r="E822" s="95" t="s">
        <v>170</v>
      </c>
      <c r="F822" s="95" t="s">
        <v>236</v>
      </c>
      <c r="G822" s="92"/>
      <c r="H822" s="95" t="s">
        <v>248</v>
      </c>
      <c r="I822" s="97">
        <v>42.49</v>
      </c>
    </row>
    <row r="823" spans="1:9" x14ac:dyDescent="0.25">
      <c r="A823" s="92" t="s">
        <v>237</v>
      </c>
      <c r="B823" s="93">
        <v>46109.72849523148</v>
      </c>
      <c r="C823" s="94" t="s">
        <v>235</v>
      </c>
      <c r="D823" s="95" t="s">
        <v>247</v>
      </c>
      <c r="E823" s="95" t="s">
        <v>170</v>
      </c>
      <c r="F823" s="95" t="s">
        <v>236</v>
      </c>
      <c r="G823" s="92"/>
      <c r="H823" s="95" t="s">
        <v>248</v>
      </c>
      <c r="I823" s="97">
        <v>42.796999999999997</v>
      </c>
    </row>
    <row r="824" spans="1:9" x14ac:dyDescent="0.25">
      <c r="A824" s="92" t="s">
        <v>237</v>
      </c>
      <c r="B824" s="93">
        <v>46109.728994027777</v>
      </c>
      <c r="C824" s="94" t="s">
        <v>235</v>
      </c>
      <c r="D824" s="95" t="s">
        <v>247</v>
      </c>
      <c r="E824" s="95" t="s">
        <v>170</v>
      </c>
      <c r="F824" s="95" t="s">
        <v>236</v>
      </c>
      <c r="G824" s="92"/>
      <c r="H824" s="95" t="s">
        <v>248</v>
      </c>
      <c r="I824" s="97">
        <v>43.088000000000001</v>
      </c>
    </row>
    <row r="825" spans="1:9" x14ac:dyDescent="0.25">
      <c r="A825" s="92" t="s">
        <v>237</v>
      </c>
      <c r="B825" s="93">
        <v>46109.729486886572</v>
      </c>
      <c r="C825" s="94" t="s">
        <v>235</v>
      </c>
      <c r="D825" s="95" t="s">
        <v>247</v>
      </c>
      <c r="E825" s="95" t="s">
        <v>170</v>
      </c>
      <c r="F825" s="95" t="s">
        <v>236</v>
      </c>
      <c r="G825" s="92"/>
      <c r="H825" s="95" t="s">
        <v>248</v>
      </c>
      <c r="I825" s="97">
        <v>42.585999999999999</v>
      </c>
    </row>
    <row r="826" spans="1:9" x14ac:dyDescent="0.25">
      <c r="A826" s="92" t="s">
        <v>237</v>
      </c>
      <c r="B826" s="93">
        <v>46109.729983252313</v>
      </c>
      <c r="C826" s="94" t="s">
        <v>235</v>
      </c>
      <c r="D826" s="95" t="s">
        <v>247</v>
      </c>
      <c r="E826" s="95" t="s">
        <v>170</v>
      </c>
      <c r="F826" s="95" t="s">
        <v>236</v>
      </c>
      <c r="G826" s="92"/>
      <c r="H826" s="95" t="s">
        <v>248</v>
      </c>
      <c r="I826" s="97">
        <v>42.893000000000001</v>
      </c>
    </row>
    <row r="827" spans="1:9" x14ac:dyDescent="0.25">
      <c r="A827" s="92" t="s">
        <v>237</v>
      </c>
      <c r="B827" s="93">
        <v>46109.730476516204</v>
      </c>
      <c r="C827" s="94" t="s">
        <v>235</v>
      </c>
      <c r="D827" s="95" t="s">
        <v>247</v>
      </c>
      <c r="E827" s="95" t="s">
        <v>170</v>
      </c>
      <c r="F827" s="95" t="s">
        <v>236</v>
      </c>
      <c r="G827" s="92"/>
      <c r="H827" s="95" t="s">
        <v>248</v>
      </c>
      <c r="I827" s="97">
        <v>42.627000000000002</v>
      </c>
    </row>
    <row r="828" spans="1:9" x14ac:dyDescent="0.25">
      <c r="A828" s="92" t="s">
        <v>237</v>
      </c>
      <c r="B828" s="93">
        <v>46109.730967372685</v>
      </c>
      <c r="C828" s="94" t="s">
        <v>235</v>
      </c>
      <c r="D828" s="95" t="s">
        <v>247</v>
      </c>
      <c r="E828" s="95" t="s">
        <v>170</v>
      </c>
      <c r="F828" s="95" t="s">
        <v>236</v>
      </c>
      <c r="G828" s="92"/>
      <c r="H828" s="95" t="s">
        <v>248</v>
      </c>
      <c r="I828" s="97">
        <v>42.481999999999999</v>
      </c>
    </row>
    <row r="829" spans="1:9" x14ac:dyDescent="0.25">
      <c r="A829" s="92" t="s">
        <v>237</v>
      </c>
      <c r="B829" s="93">
        <v>46109.731464467593</v>
      </c>
      <c r="C829" s="94" t="s">
        <v>235</v>
      </c>
      <c r="D829" s="95" t="s">
        <v>247</v>
      </c>
      <c r="E829" s="95" t="s">
        <v>170</v>
      </c>
      <c r="F829" s="95" t="s">
        <v>236</v>
      </c>
      <c r="G829" s="92"/>
      <c r="H829" s="95" t="s">
        <v>248</v>
      </c>
      <c r="I829" s="97">
        <v>42.814999999999998</v>
      </c>
    </row>
    <row r="830" spans="1:9" x14ac:dyDescent="0.25">
      <c r="A830" s="92" t="s">
        <v>237</v>
      </c>
      <c r="B830" s="93">
        <v>46109.732669456018</v>
      </c>
      <c r="C830" s="94" t="s">
        <v>235</v>
      </c>
      <c r="D830" s="95" t="s">
        <v>247</v>
      </c>
      <c r="E830" s="95" t="s">
        <v>170</v>
      </c>
      <c r="F830" s="95" t="s">
        <v>236</v>
      </c>
      <c r="G830" s="92"/>
      <c r="H830" s="95" t="s">
        <v>248</v>
      </c>
      <c r="I830" s="97">
        <v>104.23399999999999</v>
      </c>
    </row>
    <row r="831" spans="1:9" x14ac:dyDescent="0.25">
      <c r="A831" s="92" t="s">
        <v>237</v>
      </c>
      <c r="B831" s="93">
        <v>46109.733170231477</v>
      </c>
      <c r="C831" s="94" t="s">
        <v>235</v>
      </c>
      <c r="D831" s="95" t="s">
        <v>247</v>
      </c>
      <c r="E831" s="95" t="s">
        <v>170</v>
      </c>
      <c r="F831" s="95" t="s">
        <v>236</v>
      </c>
      <c r="G831" s="92"/>
      <c r="H831" s="95" t="s">
        <v>248</v>
      </c>
      <c r="I831" s="97">
        <v>43.216000000000001</v>
      </c>
    </row>
    <row r="832" spans="1:9" x14ac:dyDescent="0.25">
      <c r="A832" s="92" t="s">
        <v>237</v>
      </c>
      <c r="B832" s="93">
        <v>46109.733668761575</v>
      </c>
      <c r="C832" s="94" t="s">
        <v>235</v>
      </c>
      <c r="D832" s="95" t="s">
        <v>247</v>
      </c>
      <c r="E832" s="95" t="s">
        <v>170</v>
      </c>
      <c r="F832" s="95" t="s">
        <v>236</v>
      </c>
      <c r="G832" s="92"/>
      <c r="H832" s="95" t="s">
        <v>248</v>
      </c>
      <c r="I832" s="97">
        <v>43.118000000000002</v>
      </c>
    </row>
    <row r="833" spans="1:9" x14ac:dyDescent="0.25">
      <c r="A833" s="92" t="s">
        <v>237</v>
      </c>
      <c r="B833" s="93">
        <v>46109.734162106477</v>
      </c>
      <c r="C833" s="94" t="s">
        <v>235</v>
      </c>
      <c r="D833" s="95" t="s">
        <v>247</v>
      </c>
      <c r="E833" s="95" t="s">
        <v>170</v>
      </c>
      <c r="F833" s="95" t="s">
        <v>236</v>
      </c>
      <c r="G833" s="92"/>
      <c r="H833" s="95" t="s">
        <v>248</v>
      </c>
      <c r="I833" s="97">
        <v>42.552999999999997</v>
      </c>
    </row>
    <row r="834" spans="1:9" x14ac:dyDescent="0.25">
      <c r="A834" s="92" t="s">
        <v>237</v>
      </c>
      <c r="B834" s="93">
        <v>46109.734652384257</v>
      </c>
      <c r="C834" s="94" t="s">
        <v>235</v>
      </c>
      <c r="D834" s="95" t="s">
        <v>247</v>
      </c>
      <c r="E834" s="95" t="s">
        <v>170</v>
      </c>
      <c r="F834" s="95" t="s">
        <v>236</v>
      </c>
      <c r="G834" s="92"/>
      <c r="H834" s="95" t="s">
        <v>248</v>
      </c>
      <c r="I834" s="97">
        <v>42.457000000000001</v>
      </c>
    </row>
    <row r="835" spans="1:9" x14ac:dyDescent="0.25">
      <c r="A835" s="92" t="s">
        <v>237</v>
      </c>
      <c r="B835" s="93">
        <v>46109.735144259255</v>
      </c>
      <c r="C835" s="94" t="s">
        <v>235</v>
      </c>
      <c r="D835" s="95" t="s">
        <v>247</v>
      </c>
      <c r="E835" s="95" t="s">
        <v>170</v>
      </c>
      <c r="F835" s="95" t="s">
        <v>236</v>
      </c>
      <c r="G835" s="92"/>
      <c r="H835" s="95" t="s">
        <v>248</v>
      </c>
      <c r="I835" s="97">
        <v>42.392000000000003</v>
      </c>
    </row>
    <row r="836" spans="1:9" x14ac:dyDescent="0.25">
      <c r="A836" s="92" t="s">
        <v>237</v>
      </c>
      <c r="B836" s="93">
        <v>46109.735637673606</v>
      </c>
      <c r="C836" s="94" t="s">
        <v>235</v>
      </c>
      <c r="D836" s="95" t="s">
        <v>247</v>
      </c>
      <c r="E836" s="95" t="s">
        <v>170</v>
      </c>
      <c r="F836" s="95" t="s">
        <v>236</v>
      </c>
      <c r="G836" s="92"/>
      <c r="H836" s="95" t="s">
        <v>248</v>
      </c>
      <c r="I836" s="97">
        <v>42.688000000000002</v>
      </c>
    </row>
    <row r="837" spans="1:9" x14ac:dyDescent="0.25">
      <c r="A837" s="92" t="s">
        <v>237</v>
      </c>
      <c r="B837" s="93">
        <v>46109.736126932869</v>
      </c>
      <c r="C837" s="94" t="s">
        <v>235</v>
      </c>
      <c r="D837" s="95" t="s">
        <v>247</v>
      </c>
      <c r="E837" s="95" t="s">
        <v>170</v>
      </c>
      <c r="F837" s="95" t="s">
        <v>236</v>
      </c>
      <c r="G837" s="92"/>
      <c r="H837" s="95" t="s">
        <v>248</v>
      </c>
      <c r="I837" s="97">
        <v>42.319000000000003</v>
      </c>
    </row>
    <row r="838" spans="1:9" x14ac:dyDescent="0.25">
      <c r="A838" s="92" t="s">
        <v>237</v>
      </c>
      <c r="B838" s="93">
        <v>46109.736614664347</v>
      </c>
      <c r="C838" s="94" t="s">
        <v>235</v>
      </c>
      <c r="D838" s="95" t="s">
        <v>247</v>
      </c>
      <c r="E838" s="95" t="s">
        <v>170</v>
      </c>
      <c r="F838" s="95" t="s">
        <v>236</v>
      </c>
      <c r="G838" s="92"/>
      <c r="H838" s="95" t="s">
        <v>248</v>
      </c>
      <c r="I838" s="97">
        <v>42.134</v>
      </c>
    </row>
    <row r="839" spans="1:9" x14ac:dyDescent="0.25">
      <c r="A839" s="92" t="s">
        <v>237</v>
      </c>
      <c r="B839" s="93">
        <v>46109.737104270833</v>
      </c>
      <c r="C839" s="94" t="s">
        <v>235</v>
      </c>
      <c r="D839" s="95" t="s">
        <v>247</v>
      </c>
      <c r="E839" s="95" t="s">
        <v>170</v>
      </c>
      <c r="F839" s="95" t="s">
        <v>236</v>
      </c>
      <c r="G839" s="92"/>
      <c r="H839" s="95" t="s">
        <v>248</v>
      </c>
      <c r="I839" s="97">
        <v>42.185000000000002</v>
      </c>
    </row>
    <row r="840" spans="1:9" x14ac:dyDescent="0.25">
      <c r="A840" s="92" t="s">
        <v>237</v>
      </c>
      <c r="B840" s="93">
        <v>46109.737597708328</v>
      </c>
      <c r="C840" s="94" t="s">
        <v>235</v>
      </c>
      <c r="D840" s="95" t="s">
        <v>247</v>
      </c>
      <c r="E840" s="95" t="s">
        <v>170</v>
      </c>
      <c r="F840" s="95" t="s">
        <v>236</v>
      </c>
      <c r="G840" s="92"/>
      <c r="H840" s="95" t="s">
        <v>248</v>
      </c>
      <c r="I840" s="97">
        <v>42.618000000000002</v>
      </c>
    </row>
    <row r="841" spans="1:9" x14ac:dyDescent="0.25">
      <c r="A841" s="92" t="s">
        <v>237</v>
      </c>
      <c r="B841" s="93">
        <v>46109.738092060186</v>
      </c>
      <c r="C841" s="94" t="s">
        <v>235</v>
      </c>
      <c r="D841" s="95" t="s">
        <v>247</v>
      </c>
      <c r="E841" s="95" t="s">
        <v>170</v>
      </c>
      <c r="F841" s="95" t="s">
        <v>236</v>
      </c>
      <c r="G841" s="92"/>
      <c r="H841" s="95" t="s">
        <v>248</v>
      </c>
      <c r="I841" s="97">
        <v>42.802</v>
      </c>
    </row>
    <row r="842" spans="1:9" x14ac:dyDescent="0.25">
      <c r="A842" s="92" t="s">
        <v>237</v>
      </c>
      <c r="B842" s="93">
        <v>46109.738585254629</v>
      </c>
      <c r="C842" s="94" t="s">
        <v>235</v>
      </c>
      <c r="D842" s="95" t="s">
        <v>247</v>
      </c>
      <c r="E842" s="95" t="s">
        <v>170</v>
      </c>
      <c r="F842" s="95" t="s">
        <v>236</v>
      </c>
      <c r="G842" s="92"/>
      <c r="H842" s="95" t="s">
        <v>248</v>
      </c>
      <c r="I842" s="97">
        <v>42.655000000000001</v>
      </c>
    </row>
    <row r="843" spans="1:9" x14ac:dyDescent="0.25">
      <c r="A843" s="92" t="s">
        <v>237</v>
      </c>
      <c r="B843" s="93">
        <v>46109.739069421295</v>
      </c>
      <c r="C843" s="94" t="s">
        <v>235</v>
      </c>
      <c r="D843" s="95" t="s">
        <v>247</v>
      </c>
      <c r="E843" s="95" t="s">
        <v>170</v>
      </c>
      <c r="F843" s="95" t="s">
        <v>236</v>
      </c>
      <c r="G843" s="92"/>
      <c r="H843" s="95" t="s">
        <v>248</v>
      </c>
      <c r="I843" s="97">
        <v>41.703000000000003</v>
      </c>
    </row>
    <row r="844" spans="1:9" x14ac:dyDescent="0.25">
      <c r="A844" s="92" t="s">
        <v>237</v>
      </c>
      <c r="B844" s="93">
        <v>46109.739553391199</v>
      </c>
      <c r="C844" s="94" t="s">
        <v>235</v>
      </c>
      <c r="D844" s="95" t="s">
        <v>247</v>
      </c>
      <c r="E844" s="95" t="s">
        <v>170</v>
      </c>
      <c r="F844" s="95" t="s">
        <v>236</v>
      </c>
      <c r="G844" s="92"/>
      <c r="H844" s="95" t="s">
        <v>248</v>
      </c>
      <c r="I844" s="97">
        <v>41.822000000000003</v>
      </c>
    </row>
    <row r="845" spans="1:9" x14ac:dyDescent="0.25">
      <c r="A845" s="92" t="s">
        <v>237</v>
      </c>
      <c r="B845" s="93">
        <v>46109.740037199073</v>
      </c>
      <c r="C845" s="94" t="s">
        <v>235</v>
      </c>
      <c r="D845" s="95" t="s">
        <v>247</v>
      </c>
      <c r="E845" s="95" t="s">
        <v>170</v>
      </c>
      <c r="F845" s="95" t="s">
        <v>236</v>
      </c>
      <c r="G845" s="92"/>
      <c r="H845" s="95" t="s">
        <v>248</v>
      </c>
      <c r="I845" s="97">
        <v>41.808</v>
      </c>
    </row>
    <row r="846" spans="1:9" x14ac:dyDescent="0.25">
      <c r="A846" s="92" t="s">
        <v>237</v>
      </c>
      <c r="B846" s="93">
        <v>46109.740521446758</v>
      </c>
      <c r="C846" s="94" t="s">
        <v>235</v>
      </c>
      <c r="D846" s="95" t="s">
        <v>247</v>
      </c>
      <c r="E846" s="95" t="s">
        <v>170</v>
      </c>
      <c r="F846" s="95" t="s">
        <v>236</v>
      </c>
      <c r="G846" s="92"/>
      <c r="H846" s="95" t="s">
        <v>248</v>
      </c>
      <c r="I846" s="97">
        <v>41.86</v>
      </c>
    </row>
    <row r="847" spans="1:9" x14ac:dyDescent="0.25">
      <c r="A847" s="92" t="s">
        <v>237</v>
      </c>
      <c r="B847" s="93">
        <v>46109.741001261573</v>
      </c>
      <c r="C847" s="94" t="s">
        <v>235</v>
      </c>
      <c r="D847" s="95" t="s">
        <v>247</v>
      </c>
      <c r="E847" s="95" t="s">
        <v>170</v>
      </c>
      <c r="F847" s="95" t="s">
        <v>236</v>
      </c>
      <c r="G847" s="92"/>
      <c r="H847" s="95" t="s">
        <v>248</v>
      </c>
      <c r="I847" s="97">
        <v>41.558</v>
      </c>
    </row>
    <row r="848" spans="1:9" x14ac:dyDescent="0.25">
      <c r="A848" s="92" t="s">
        <v>237</v>
      </c>
      <c r="B848" s="93">
        <v>46109.741486967592</v>
      </c>
      <c r="C848" s="94" t="s">
        <v>235</v>
      </c>
      <c r="D848" s="95" t="s">
        <v>247</v>
      </c>
      <c r="E848" s="95" t="s">
        <v>170</v>
      </c>
      <c r="F848" s="95" t="s">
        <v>236</v>
      </c>
      <c r="G848" s="92"/>
      <c r="H848" s="95" t="s">
        <v>248</v>
      </c>
      <c r="I848" s="97">
        <v>41.945</v>
      </c>
    </row>
    <row r="849" spans="1:9" x14ac:dyDescent="0.25">
      <c r="A849" s="92" t="s">
        <v>237</v>
      </c>
      <c r="B849" s="93">
        <v>46109.741977418977</v>
      </c>
      <c r="C849" s="94" t="s">
        <v>235</v>
      </c>
      <c r="D849" s="95" t="s">
        <v>247</v>
      </c>
      <c r="E849" s="95" t="s">
        <v>170</v>
      </c>
      <c r="F849" s="95" t="s">
        <v>236</v>
      </c>
      <c r="G849" s="92"/>
      <c r="H849" s="95" t="s">
        <v>248</v>
      </c>
      <c r="I849" s="97">
        <v>42.334000000000003</v>
      </c>
    </row>
    <row r="850" spans="1:9" x14ac:dyDescent="0.25">
      <c r="A850" s="92" t="s">
        <v>237</v>
      </c>
      <c r="B850" s="93">
        <v>46109.742463113427</v>
      </c>
      <c r="C850" s="94" t="s">
        <v>235</v>
      </c>
      <c r="D850" s="95" t="s">
        <v>247</v>
      </c>
      <c r="E850" s="95" t="s">
        <v>170</v>
      </c>
      <c r="F850" s="95" t="s">
        <v>236</v>
      </c>
      <c r="G850" s="92"/>
      <c r="H850" s="95" t="s">
        <v>248</v>
      </c>
      <c r="I850" s="97">
        <v>41.920999999999999</v>
      </c>
    </row>
    <row r="851" spans="1:9" x14ac:dyDescent="0.25">
      <c r="A851" s="92" t="s">
        <v>237</v>
      </c>
      <c r="B851" s="93">
        <v>46109.742942349534</v>
      </c>
      <c r="C851" s="94" t="s">
        <v>235</v>
      </c>
      <c r="D851" s="95" t="s">
        <v>247</v>
      </c>
      <c r="E851" s="95" t="s">
        <v>170</v>
      </c>
      <c r="F851" s="95" t="s">
        <v>236</v>
      </c>
      <c r="G851" s="92"/>
      <c r="H851" s="95" t="s">
        <v>248</v>
      </c>
      <c r="I851" s="97">
        <v>41.396000000000001</v>
      </c>
    </row>
    <row r="852" spans="1:9" x14ac:dyDescent="0.25">
      <c r="A852" s="92" t="s">
        <v>237</v>
      </c>
      <c r="B852" s="93">
        <v>46109.743424652777</v>
      </c>
      <c r="C852" s="94" t="s">
        <v>235</v>
      </c>
      <c r="D852" s="95" t="s">
        <v>247</v>
      </c>
      <c r="E852" s="95" t="s">
        <v>170</v>
      </c>
      <c r="F852" s="95" t="s">
        <v>236</v>
      </c>
      <c r="G852" s="92"/>
      <c r="H852" s="95" t="s">
        <v>248</v>
      </c>
      <c r="I852" s="97">
        <v>41.642000000000003</v>
      </c>
    </row>
    <row r="853" spans="1:9" x14ac:dyDescent="0.25">
      <c r="A853" s="92" t="s">
        <v>237</v>
      </c>
      <c r="B853" s="93">
        <v>46109.743903113427</v>
      </c>
      <c r="C853" s="94" t="s">
        <v>235</v>
      </c>
      <c r="D853" s="95" t="s">
        <v>247</v>
      </c>
      <c r="E853" s="95" t="s">
        <v>170</v>
      </c>
      <c r="F853" s="95" t="s">
        <v>236</v>
      </c>
      <c r="G853" s="92"/>
      <c r="H853" s="95" t="s">
        <v>248</v>
      </c>
      <c r="I853" s="97">
        <v>41.444000000000003</v>
      </c>
    </row>
    <row r="854" spans="1:9" x14ac:dyDescent="0.25">
      <c r="A854" s="92" t="s">
        <v>237</v>
      </c>
      <c r="B854" s="93">
        <v>46109.744389988424</v>
      </c>
      <c r="C854" s="94" t="s">
        <v>235</v>
      </c>
      <c r="D854" s="95" t="s">
        <v>247</v>
      </c>
      <c r="E854" s="95" t="s">
        <v>170</v>
      </c>
      <c r="F854" s="95" t="s">
        <v>236</v>
      </c>
      <c r="G854" s="92"/>
      <c r="H854" s="95" t="s">
        <v>248</v>
      </c>
      <c r="I854" s="97">
        <v>41.99</v>
      </c>
    </row>
    <row r="855" spans="1:9" x14ac:dyDescent="0.25">
      <c r="A855" s="92" t="s">
        <v>237</v>
      </c>
      <c r="B855" s="93">
        <v>46109.744878240737</v>
      </c>
      <c r="C855" s="94" t="s">
        <v>235</v>
      </c>
      <c r="D855" s="95" t="s">
        <v>247</v>
      </c>
      <c r="E855" s="95" t="s">
        <v>170</v>
      </c>
      <c r="F855" s="95" t="s">
        <v>236</v>
      </c>
      <c r="G855" s="92"/>
      <c r="H855" s="95" t="s">
        <v>248</v>
      </c>
      <c r="I855" s="97">
        <v>42.28</v>
      </c>
    </row>
    <row r="856" spans="1:9" x14ac:dyDescent="0.25">
      <c r="A856" s="92" t="s">
        <v>237</v>
      </c>
      <c r="B856" s="93">
        <v>46109.745357291664</v>
      </c>
      <c r="C856" s="94" t="s">
        <v>235</v>
      </c>
      <c r="D856" s="95" t="s">
        <v>247</v>
      </c>
      <c r="E856" s="95" t="s">
        <v>170</v>
      </c>
      <c r="F856" s="95" t="s">
        <v>236</v>
      </c>
      <c r="G856" s="92"/>
      <c r="H856" s="95" t="s">
        <v>248</v>
      </c>
      <c r="I856" s="97">
        <v>41.371000000000002</v>
      </c>
    </row>
    <row r="857" spans="1:9" x14ac:dyDescent="0.25">
      <c r="A857" s="92" t="s">
        <v>237</v>
      </c>
      <c r="B857" s="93">
        <v>46109.745841307871</v>
      </c>
      <c r="C857" s="94" t="s">
        <v>235</v>
      </c>
      <c r="D857" s="95" t="s">
        <v>247</v>
      </c>
      <c r="E857" s="95" t="s">
        <v>170</v>
      </c>
      <c r="F857" s="95" t="s">
        <v>236</v>
      </c>
      <c r="G857" s="92"/>
      <c r="H857" s="95" t="s">
        <v>248</v>
      </c>
      <c r="I857" s="97">
        <v>41.758000000000003</v>
      </c>
    </row>
    <row r="858" spans="1:9" x14ac:dyDescent="0.25">
      <c r="A858" s="92" t="s">
        <v>237</v>
      </c>
      <c r="B858" s="93">
        <v>46109.746327928238</v>
      </c>
      <c r="C858" s="94" t="s">
        <v>235</v>
      </c>
      <c r="D858" s="95" t="s">
        <v>247</v>
      </c>
      <c r="E858" s="95" t="s">
        <v>170</v>
      </c>
      <c r="F858" s="95" t="s">
        <v>236</v>
      </c>
      <c r="G858" s="92"/>
      <c r="H858" s="95" t="s">
        <v>248</v>
      </c>
      <c r="I858" s="97">
        <v>42.104999999999997</v>
      </c>
    </row>
    <row r="859" spans="1:9" x14ac:dyDescent="0.25">
      <c r="A859" s="92" t="s">
        <v>237</v>
      </c>
      <c r="B859" s="93">
        <v>46109.746812395832</v>
      </c>
      <c r="C859" s="94" t="s">
        <v>235</v>
      </c>
      <c r="D859" s="95" t="s">
        <v>247</v>
      </c>
      <c r="E859" s="95" t="s">
        <v>170</v>
      </c>
      <c r="F859" s="95" t="s">
        <v>236</v>
      </c>
      <c r="G859" s="92"/>
      <c r="H859" s="95" t="s">
        <v>248</v>
      </c>
      <c r="I859" s="97">
        <v>41.792000000000002</v>
      </c>
    </row>
    <row r="860" spans="1:9" x14ac:dyDescent="0.25">
      <c r="A860" s="92" t="s">
        <v>237</v>
      </c>
      <c r="B860" s="93">
        <v>46109.747293148146</v>
      </c>
      <c r="C860" s="94" t="s">
        <v>235</v>
      </c>
      <c r="D860" s="95" t="s">
        <v>247</v>
      </c>
      <c r="E860" s="95" t="s">
        <v>170</v>
      </c>
      <c r="F860" s="95" t="s">
        <v>236</v>
      </c>
      <c r="G860" s="92"/>
      <c r="H860" s="95" t="s">
        <v>248</v>
      </c>
      <c r="I860" s="97">
        <v>41.53</v>
      </c>
    </row>
    <row r="861" spans="1:9" x14ac:dyDescent="0.25">
      <c r="A861" s="92" t="s">
        <v>237</v>
      </c>
      <c r="B861" s="93">
        <v>46109.747773587958</v>
      </c>
      <c r="C861" s="94" t="s">
        <v>235</v>
      </c>
      <c r="D861" s="95" t="s">
        <v>247</v>
      </c>
      <c r="E861" s="95" t="s">
        <v>170</v>
      </c>
      <c r="F861" s="95" t="s">
        <v>236</v>
      </c>
      <c r="G861" s="92"/>
      <c r="H861" s="95" t="s">
        <v>248</v>
      </c>
      <c r="I861" s="97">
        <v>41.567</v>
      </c>
    </row>
    <row r="862" spans="1:9" x14ac:dyDescent="0.25">
      <c r="A862" s="92" t="s">
        <v>237</v>
      </c>
      <c r="B862" s="93">
        <v>46109.748255138889</v>
      </c>
      <c r="C862" s="94" t="s">
        <v>235</v>
      </c>
      <c r="D862" s="95" t="s">
        <v>247</v>
      </c>
      <c r="E862" s="95" t="s">
        <v>170</v>
      </c>
      <c r="F862" s="95" t="s">
        <v>236</v>
      </c>
      <c r="G862" s="92"/>
      <c r="H862" s="95" t="s">
        <v>248</v>
      </c>
      <c r="I862" s="97">
        <v>41.570999999999998</v>
      </c>
    </row>
    <row r="863" spans="1:9" x14ac:dyDescent="0.25">
      <c r="A863" s="92" t="s">
        <v>237</v>
      </c>
      <c r="B863" s="93">
        <v>46109.748746273144</v>
      </c>
      <c r="C863" s="94" t="s">
        <v>235</v>
      </c>
      <c r="D863" s="95" t="s">
        <v>247</v>
      </c>
      <c r="E863" s="95" t="s">
        <v>170</v>
      </c>
      <c r="F863" s="95" t="s">
        <v>236</v>
      </c>
      <c r="G863" s="92"/>
      <c r="H863" s="95" t="s">
        <v>248</v>
      </c>
      <c r="I863" s="97">
        <v>42.476999999999997</v>
      </c>
    </row>
    <row r="864" spans="1:9" x14ac:dyDescent="0.25">
      <c r="A864" s="92" t="s">
        <v>237</v>
      </c>
      <c r="B864" s="93">
        <v>46109.749970104167</v>
      </c>
      <c r="C864" s="94" t="s">
        <v>235</v>
      </c>
      <c r="D864" s="95" t="s">
        <v>247</v>
      </c>
      <c r="E864" s="95" t="s">
        <v>170</v>
      </c>
      <c r="F864" s="95" t="s">
        <v>236</v>
      </c>
      <c r="G864" s="92"/>
      <c r="H864" s="95" t="s">
        <v>248</v>
      </c>
      <c r="I864" s="97">
        <v>105.767</v>
      </c>
    </row>
    <row r="865" spans="1:9" x14ac:dyDescent="0.25">
      <c r="A865" s="92" t="s">
        <v>237</v>
      </c>
      <c r="B865" s="93">
        <v>46109.750477488422</v>
      </c>
      <c r="C865" s="94" t="s">
        <v>235</v>
      </c>
      <c r="D865" s="95" t="s">
        <v>247</v>
      </c>
      <c r="E865" s="95" t="s">
        <v>170</v>
      </c>
      <c r="F865" s="95" t="s">
        <v>236</v>
      </c>
      <c r="G865" s="92"/>
      <c r="H865" s="95" t="s">
        <v>248</v>
      </c>
      <c r="I865" s="97">
        <v>43.805999999999997</v>
      </c>
    </row>
    <row r="866" spans="1:9" x14ac:dyDescent="0.25">
      <c r="A866" s="92" t="s">
        <v>237</v>
      </c>
      <c r="B866" s="93">
        <v>46109.750965775464</v>
      </c>
      <c r="C866" s="94" t="s">
        <v>235</v>
      </c>
      <c r="D866" s="95" t="s">
        <v>247</v>
      </c>
      <c r="E866" s="95" t="s">
        <v>170</v>
      </c>
      <c r="F866" s="95" t="s">
        <v>236</v>
      </c>
      <c r="G866" s="92"/>
      <c r="H866" s="95" t="s">
        <v>248</v>
      </c>
      <c r="I866" s="97">
        <v>42.198</v>
      </c>
    </row>
    <row r="867" spans="1:9" x14ac:dyDescent="0.25">
      <c r="A867" s="92" t="s">
        <v>237</v>
      </c>
      <c r="B867" s="93">
        <v>46109.751450833333</v>
      </c>
      <c r="C867" s="94" t="s">
        <v>235</v>
      </c>
      <c r="D867" s="95" t="s">
        <v>247</v>
      </c>
      <c r="E867" s="95" t="s">
        <v>170</v>
      </c>
      <c r="F867" s="95" t="s">
        <v>236</v>
      </c>
      <c r="G867" s="92"/>
      <c r="H867" s="95" t="s">
        <v>248</v>
      </c>
      <c r="I867" s="97">
        <v>41.904000000000003</v>
      </c>
    </row>
    <row r="868" spans="1:9" x14ac:dyDescent="0.25">
      <c r="A868" s="92" t="s">
        <v>237</v>
      </c>
      <c r="B868" s="93">
        <v>46109.751929583334</v>
      </c>
      <c r="C868" s="94" t="s">
        <v>235</v>
      </c>
      <c r="D868" s="95" t="s">
        <v>247</v>
      </c>
      <c r="E868" s="95" t="s">
        <v>170</v>
      </c>
      <c r="F868" s="95" t="s">
        <v>236</v>
      </c>
      <c r="G868" s="92"/>
      <c r="H868" s="95" t="s">
        <v>248</v>
      </c>
      <c r="I868" s="97">
        <v>41.433</v>
      </c>
    </row>
    <row r="869" spans="1:9" x14ac:dyDescent="0.25">
      <c r="A869" s="92" t="s">
        <v>237</v>
      </c>
      <c r="B869" s="93">
        <v>46109.752409421293</v>
      </c>
      <c r="C869" s="94" t="s">
        <v>235</v>
      </c>
      <c r="D869" s="95" t="s">
        <v>247</v>
      </c>
      <c r="E869" s="95" t="s">
        <v>170</v>
      </c>
      <c r="F869" s="95" t="s">
        <v>236</v>
      </c>
      <c r="G869" s="92"/>
      <c r="H869" s="95" t="s">
        <v>248</v>
      </c>
      <c r="I869" s="97">
        <v>41.466999999999999</v>
      </c>
    </row>
    <row r="870" spans="1:9" x14ac:dyDescent="0.25">
      <c r="A870" s="92" t="s">
        <v>237</v>
      </c>
      <c r="B870" s="93">
        <v>46109.752888784722</v>
      </c>
      <c r="C870" s="94" t="s">
        <v>235</v>
      </c>
      <c r="D870" s="95" t="s">
        <v>247</v>
      </c>
      <c r="E870" s="95" t="s">
        <v>170</v>
      </c>
      <c r="F870" s="95" t="s">
        <v>236</v>
      </c>
      <c r="G870" s="92"/>
      <c r="H870" s="95" t="s">
        <v>248</v>
      </c>
      <c r="I870" s="97">
        <v>41.351999999999997</v>
      </c>
    </row>
    <row r="871" spans="1:9" x14ac:dyDescent="0.25">
      <c r="A871" s="92" t="s">
        <v>237</v>
      </c>
      <c r="B871" s="93">
        <v>46109.753364837961</v>
      </c>
      <c r="C871" s="94" t="s">
        <v>235</v>
      </c>
      <c r="D871" s="95" t="s">
        <v>247</v>
      </c>
      <c r="E871" s="95" t="s">
        <v>170</v>
      </c>
      <c r="F871" s="95" t="s">
        <v>236</v>
      </c>
      <c r="G871" s="92"/>
      <c r="H871" s="95" t="s">
        <v>248</v>
      </c>
      <c r="I871" s="97">
        <v>41.100999999999999</v>
      </c>
    </row>
    <row r="872" spans="1:9" x14ac:dyDescent="0.25">
      <c r="A872" s="92" t="s">
        <v>237</v>
      </c>
      <c r="B872" s="93">
        <v>46109.753843125</v>
      </c>
      <c r="C872" s="94" t="s">
        <v>235</v>
      </c>
      <c r="D872" s="95" t="s">
        <v>247</v>
      </c>
      <c r="E872" s="95" t="s">
        <v>170</v>
      </c>
      <c r="F872" s="95" t="s">
        <v>236</v>
      </c>
      <c r="G872" s="92"/>
      <c r="H872" s="95" t="s">
        <v>248</v>
      </c>
      <c r="I872" s="97">
        <v>41.348999999999997</v>
      </c>
    </row>
    <row r="873" spans="1:9" x14ac:dyDescent="0.25">
      <c r="A873" s="92" t="s">
        <v>237</v>
      </c>
      <c r="B873" s="93">
        <v>46109.754322106477</v>
      </c>
      <c r="C873" s="94" t="s">
        <v>235</v>
      </c>
      <c r="D873" s="95" t="s">
        <v>247</v>
      </c>
      <c r="E873" s="95" t="s">
        <v>170</v>
      </c>
      <c r="F873" s="95" t="s">
        <v>236</v>
      </c>
      <c r="G873" s="92"/>
      <c r="H873" s="95" t="s">
        <v>248</v>
      </c>
      <c r="I873" s="97">
        <v>41.366999999999997</v>
      </c>
    </row>
    <row r="874" spans="1:9" x14ac:dyDescent="0.25">
      <c r="A874" s="92" t="s">
        <v>237</v>
      </c>
      <c r="B874" s="93">
        <v>46109.754805138888</v>
      </c>
      <c r="C874" s="94" t="s">
        <v>235</v>
      </c>
      <c r="D874" s="95" t="s">
        <v>247</v>
      </c>
      <c r="E874" s="95" t="s">
        <v>170</v>
      </c>
      <c r="F874" s="95" t="s">
        <v>236</v>
      </c>
      <c r="G874" s="92"/>
      <c r="H874" s="95" t="s">
        <v>248</v>
      </c>
      <c r="I874" s="97">
        <v>41.710999999999999</v>
      </c>
    </row>
    <row r="875" spans="1:9" x14ac:dyDescent="0.25">
      <c r="A875" s="92" t="s">
        <v>237</v>
      </c>
      <c r="B875" s="93">
        <v>46109.755282152779</v>
      </c>
      <c r="C875" s="94" t="s">
        <v>235</v>
      </c>
      <c r="D875" s="95" t="s">
        <v>247</v>
      </c>
      <c r="E875" s="95" t="s">
        <v>170</v>
      </c>
      <c r="F875" s="95" t="s">
        <v>236</v>
      </c>
      <c r="G875" s="92"/>
      <c r="H875" s="95" t="s">
        <v>248</v>
      </c>
      <c r="I875" s="97">
        <v>41.273000000000003</v>
      </c>
    </row>
    <row r="876" spans="1:9" x14ac:dyDescent="0.25">
      <c r="A876" s="92" t="s">
        <v>237</v>
      </c>
      <c r="B876" s="93">
        <v>46109.755764363421</v>
      </c>
      <c r="C876" s="94" t="s">
        <v>235</v>
      </c>
      <c r="D876" s="95" t="s">
        <v>247</v>
      </c>
      <c r="E876" s="95" t="s">
        <v>170</v>
      </c>
      <c r="F876" s="95" t="s">
        <v>236</v>
      </c>
      <c r="G876" s="92"/>
      <c r="H876" s="95" t="s">
        <v>248</v>
      </c>
      <c r="I876" s="97">
        <v>41.651000000000003</v>
      </c>
    </row>
    <row r="877" spans="1:9" x14ac:dyDescent="0.25">
      <c r="A877" s="92" t="s">
        <v>237</v>
      </c>
      <c r="B877" s="93">
        <v>46109.756253402775</v>
      </c>
      <c r="C877" s="94" t="s">
        <v>235</v>
      </c>
      <c r="D877" s="95" t="s">
        <v>247</v>
      </c>
      <c r="E877" s="95" t="s">
        <v>170</v>
      </c>
      <c r="F877" s="95" t="s">
        <v>236</v>
      </c>
      <c r="G877" s="92"/>
      <c r="H877" s="95" t="s">
        <v>248</v>
      </c>
      <c r="I877" s="97">
        <v>42.289000000000001</v>
      </c>
    </row>
    <row r="878" spans="1:9" x14ac:dyDescent="0.25">
      <c r="A878" s="92" t="s">
        <v>237</v>
      </c>
      <c r="B878" s="93">
        <v>46109.756730555557</v>
      </c>
      <c r="C878" s="94" t="s">
        <v>235</v>
      </c>
      <c r="D878" s="95" t="s">
        <v>247</v>
      </c>
      <c r="E878" s="95" t="s">
        <v>170</v>
      </c>
      <c r="F878" s="95" t="s">
        <v>236</v>
      </c>
      <c r="G878" s="92"/>
      <c r="H878" s="95" t="s">
        <v>248</v>
      </c>
      <c r="I878" s="97">
        <v>41.154000000000003</v>
      </c>
    </row>
    <row r="879" spans="1:9" x14ac:dyDescent="0.25">
      <c r="A879" s="92" t="s">
        <v>237</v>
      </c>
      <c r="B879" s="93">
        <v>46109.757210578704</v>
      </c>
      <c r="C879" s="94" t="s">
        <v>235</v>
      </c>
      <c r="D879" s="95" t="s">
        <v>247</v>
      </c>
      <c r="E879" s="95" t="s">
        <v>170</v>
      </c>
      <c r="F879" s="95" t="s">
        <v>236</v>
      </c>
      <c r="G879" s="92"/>
      <c r="H879" s="95" t="s">
        <v>248</v>
      </c>
      <c r="I879" s="97">
        <v>41.476999999999997</v>
      </c>
    </row>
    <row r="880" spans="1:9" x14ac:dyDescent="0.25">
      <c r="A880" s="92" t="s">
        <v>237</v>
      </c>
      <c r="B880" s="93">
        <v>46109.757696273147</v>
      </c>
      <c r="C880" s="94" t="s">
        <v>235</v>
      </c>
      <c r="D880" s="95" t="s">
        <v>247</v>
      </c>
      <c r="E880" s="95" t="s">
        <v>170</v>
      </c>
      <c r="F880" s="95" t="s">
        <v>236</v>
      </c>
      <c r="G880" s="92"/>
      <c r="H880" s="95" t="s">
        <v>248</v>
      </c>
      <c r="I880" s="97">
        <v>42.048000000000002</v>
      </c>
    </row>
    <row r="881" spans="1:9" x14ac:dyDescent="0.25">
      <c r="A881" s="92" t="s">
        <v>237</v>
      </c>
      <c r="B881" s="93">
        <v>46109.758178692129</v>
      </c>
      <c r="C881" s="94" t="s">
        <v>235</v>
      </c>
      <c r="D881" s="95" t="s">
        <v>247</v>
      </c>
      <c r="E881" s="95" t="s">
        <v>170</v>
      </c>
      <c r="F881" s="95" t="s">
        <v>236</v>
      </c>
      <c r="G881" s="92"/>
      <c r="H881" s="95" t="s">
        <v>248</v>
      </c>
      <c r="I881" s="97">
        <v>41.618000000000002</v>
      </c>
    </row>
    <row r="882" spans="1:9" x14ac:dyDescent="0.25">
      <c r="A882" s="92" t="s">
        <v>237</v>
      </c>
      <c r="B882" s="93">
        <v>46109.758658611107</v>
      </c>
      <c r="C882" s="94" t="s">
        <v>235</v>
      </c>
      <c r="D882" s="95" t="s">
        <v>247</v>
      </c>
      <c r="E882" s="95" t="s">
        <v>170</v>
      </c>
      <c r="F882" s="95" t="s">
        <v>236</v>
      </c>
      <c r="G882" s="92"/>
      <c r="H882" s="95" t="s">
        <v>248</v>
      </c>
      <c r="I882" s="97">
        <v>41.438000000000002</v>
      </c>
    </row>
    <row r="883" spans="1:9" x14ac:dyDescent="0.25">
      <c r="A883" s="92" t="s">
        <v>237</v>
      </c>
      <c r="B883" s="93">
        <v>46109.759141446761</v>
      </c>
      <c r="C883" s="94" t="s">
        <v>235</v>
      </c>
      <c r="D883" s="95" t="s">
        <v>247</v>
      </c>
      <c r="E883" s="95" t="s">
        <v>170</v>
      </c>
      <c r="F883" s="95" t="s">
        <v>236</v>
      </c>
      <c r="G883" s="92"/>
      <c r="H883" s="95" t="s">
        <v>248</v>
      </c>
      <c r="I883" s="97">
        <v>41.731000000000002</v>
      </c>
    </row>
    <row r="884" spans="1:9" x14ac:dyDescent="0.25">
      <c r="A884" s="92" t="s">
        <v>237</v>
      </c>
      <c r="B884" s="93">
        <v>46109.759618819444</v>
      </c>
      <c r="C884" s="94" t="s">
        <v>235</v>
      </c>
      <c r="D884" s="95" t="s">
        <v>247</v>
      </c>
      <c r="E884" s="95" t="s">
        <v>170</v>
      </c>
      <c r="F884" s="95" t="s">
        <v>236</v>
      </c>
      <c r="G884" s="92"/>
      <c r="H884" s="95" t="s">
        <v>248</v>
      </c>
      <c r="I884" s="97">
        <v>41.207999999999998</v>
      </c>
    </row>
    <row r="885" spans="1:9" x14ac:dyDescent="0.25">
      <c r="A885" s="92" t="s">
        <v>237</v>
      </c>
      <c r="B885" s="93">
        <v>46109.760098159721</v>
      </c>
      <c r="C885" s="94" t="s">
        <v>235</v>
      </c>
      <c r="D885" s="95" t="s">
        <v>247</v>
      </c>
      <c r="E885" s="95" t="s">
        <v>170</v>
      </c>
      <c r="F885" s="95" t="s">
        <v>236</v>
      </c>
      <c r="G885" s="92"/>
      <c r="H885" s="95" t="s">
        <v>248</v>
      </c>
      <c r="I885" s="97">
        <v>41.445</v>
      </c>
    </row>
    <row r="886" spans="1:9" x14ac:dyDescent="0.25">
      <c r="A886" s="92" t="s">
        <v>237</v>
      </c>
      <c r="B886" s="93">
        <v>46109.76057888889</v>
      </c>
      <c r="C886" s="94" t="s">
        <v>235</v>
      </c>
      <c r="D886" s="95" t="s">
        <v>247</v>
      </c>
      <c r="E886" s="95" t="s">
        <v>170</v>
      </c>
      <c r="F886" s="95" t="s">
        <v>236</v>
      </c>
      <c r="G886" s="92"/>
      <c r="H886" s="95" t="s">
        <v>248</v>
      </c>
      <c r="I886" s="97">
        <v>41.548000000000002</v>
      </c>
    </row>
    <row r="887" spans="1:9" x14ac:dyDescent="0.25">
      <c r="A887" s="92" t="s">
        <v>237</v>
      </c>
      <c r="B887" s="93">
        <v>46109.761056886571</v>
      </c>
      <c r="C887" s="94" t="s">
        <v>235</v>
      </c>
      <c r="D887" s="95" t="s">
        <v>247</v>
      </c>
      <c r="E887" s="95" t="s">
        <v>170</v>
      </c>
      <c r="F887" s="95" t="s">
        <v>236</v>
      </c>
      <c r="G887" s="92"/>
      <c r="H887" s="95" t="s">
        <v>248</v>
      </c>
      <c r="I887" s="97">
        <v>41.276000000000003</v>
      </c>
    </row>
    <row r="888" spans="1:9" x14ac:dyDescent="0.25">
      <c r="A888" s="92" t="s">
        <v>237</v>
      </c>
      <c r="B888" s="93">
        <v>46109.761533599536</v>
      </c>
      <c r="C888" s="94" t="s">
        <v>235</v>
      </c>
      <c r="D888" s="95" t="s">
        <v>247</v>
      </c>
      <c r="E888" s="95" t="s">
        <v>170</v>
      </c>
      <c r="F888" s="95" t="s">
        <v>236</v>
      </c>
      <c r="G888" s="92"/>
      <c r="H888" s="95" t="s">
        <v>248</v>
      </c>
      <c r="I888" s="97">
        <v>41.176000000000002</v>
      </c>
    </row>
    <row r="889" spans="1:9" x14ac:dyDescent="0.25">
      <c r="A889" s="92" t="s">
        <v>237</v>
      </c>
      <c r="B889" s="93">
        <v>46109.762013437496</v>
      </c>
      <c r="C889" s="94" t="s">
        <v>235</v>
      </c>
      <c r="D889" s="95" t="s">
        <v>247</v>
      </c>
      <c r="E889" s="95" t="s">
        <v>170</v>
      </c>
      <c r="F889" s="95" t="s">
        <v>236</v>
      </c>
      <c r="G889" s="92"/>
      <c r="H889" s="95" t="s">
        <v>248</v>
      </c>
      <c r="I889" s="97">
        <v>41.473999999999997</v>
      </c>
    </row>
    <row r="890" spans="1:9" x14ac:dyDescent="0.25">
      <c r="A890" s="92" t="s">
        <v>237</v>
      </c>
      <c r="B890" s="93">
        <v>46109.762495995368</v>
      </c>
      <c r="C890" s="94" t="s">
        <v>235</v>
      </c>
      <c r="D890" s="95" t="s">
        <v>247</v>
      </c>
      <c r="E890" s="95" t="s">
        <v>170</v>
      </c>
      <c r="F890" s="95" t="s">
        <v>236</v>
      </c>
      <c r="G890" s="92"/>
      <c r="H890" s="95" t="s">
        <v>248</v>
      </c>
      <c r="I890" s="97">
        <v>41.753999999999998</v>
      </c>
    </row>
    <row r="891" spans="1:9" x14ac:dyDescent="0.25">
      <c r="A891" s="92" t="s">
        <v>237</v>
      </c>
      <c r="B891" s="93">
        <v>46109.762976944439</v>
      </c>
      <c r="C891" s="94" t="s">
        <v>235</v>
      </c>
      <c r="D891" s="95" t="s">
        <v>247</v>
      </c>
      <c r="E891" s="95" t="s">
        <v>170</v>
      </c>
      <c r="F891" s="95" t="s">
        <v>236</v>
      </c>
      <c r="G891" s="92"/>
      <c r="H891" s="95" t="s">
        <v>248</v>
      </c>
      <c r="I891" s="97">
        <v>41.472000000000001</v>
      </c>
    </row>
    <row r="892" spans="1:9" x14ac:dyDescent="0.25">
      <c r="A892" s="92" t="s">
        <v>237</v>
      </c>
      <c r="B892" s="93">
        <v>46109.763456053239</v>
      </c>
      <c r="C892" s="94" t="s">
        <v>235</v>
      </c>
      <c r="D892" s="95" t="s">
        <v>247</v>
      </c>
      <c r="E892" s="95" t="s">
        <v>170</v>
      </c>
      <c r="F892" s="95" t="s">
        <v>236</v>
      </c>
      <c r="G892" s="92"/>
      <c r="H892" s="95" t="s">
        <v>248</v>
      </c>
      <c r="I892" s="97">
        <v>41.462000000000003</v>
      </c>
    </row>
    <row r="893" spans="1:9" x14ac:dyDescent="0.25">
      <c r="A893" s="92" t="s">
        <v>237</v>
      </c>
      <c r="B893" s="93">
        <v>46109.763938020835</v>
      </c>
      <c r="C893" s="94" t="s">
        <v>235</v>
      </c>
      <c r="D893" s="95" t="s">
        <v>247</v>
      </c>
      <c r="E893" s="95" t="s">
        <v>170</v>
      </c>
      <c r="F893" s="95" t="s">
        <v>236</v>
      </c>
      <c r="G893" s="92"/>
      <c r="H893" s="95" t="s">
        <v>248</v>
      </c>
      <c r="I893" s="97">
        <v>41.679000000000002</v>
      </c>
    </row>
    <row r="894" spans="1:9" x14ac:dyDescent="0.25">
      <c r="A894" s="92" t="s">
        <v>237</v>
      </c>
      <c r="B894" s="93">
        <v>46109.764433888886</v>
      </c>
      <c r="C894" s="94" t="s">
        <v>235</v>
      </c>
      <c r="D894" s="95" t="s">
        <v>247</v>
      </c>
      <c r="E894" s="95" t="s">
        <v>170</v>
      </c>
      <c r="F894" s="95" t="s">
        <v>236</v>
      </c>
      <c r="G894" s="92"/>
      <c r="H894" s="95" t="s">
        <v>248</v>
      </c>
      <c r="I894" s="97">
        <v>42.832999999999998</v>
      </c>
    </row>
    <row r="895" spans="1:9" x14ac:dyDescent="0.25">
      <c r="A895" s="92" t="s">
        <v>237</v>
      </c>
      <c r="B895" s="93">
        <v>46109.764914861109</v>
      </c>
      <c r="C895" s="94" t="s">
        <v>235</v>
      </c>
      <c r="D895" s="95" t="s">
        <v>247</v>
      </c>
      <c r="E895" s="95" t="s">
        <v>170</v>
      </c>
      <c r="F895" s="95" t="s">
        <v>236</v>
      </c>
      <c r="G895" s="92"/>
      <c r="H895" s="95" t="s">
        <v>248</v>
      </c>
      <c r="I895" s="97">
        <v>41.494999999999997</v>
      </c>
    </row>
    <row r="896" spans="1:9" x14ac:dyDescent="0.25">
      <c r="A896" s="92" t="s">
        <v>237</v>
      </c>
      <c r="B896" s="93">
        <v>46109.766210648144</v>
      </c>
      <c r="C896" s="94" t="s">
        <v>235</v>
      </c>
      <c r="D896" s="95" t="s">
        <v>247</v>
      </c>
      <c r="E896" s="95" t="s">
        <v>170</v>
      </c>
      <c r="F896" s="95" t="s">
        <v>236</v>
      </c>
      <c r="G896" s="92"/>
      <c r="H896" s="95" t="s">
        <v>248</v>
      </c>
      <c r="I896" s="97">
        <v>111.968</v>
      </c>
    </row>
    <row r="897" spans="1:9" x14ac:dyDescent="0.25">
      <c r="A897" s="92" t="s">
        <v>237</v>
      </c>
      <c r="B897" s="93">
        <v>46109.766703993053</v>
      </c>
      <c r="C897" s="94" t="s">
        <v>235</v>
      </c>
      <c r="D897" s="95" t="s">
        <v>247</v>
      </c>
      <c r="E897" s="95" t="s">
        <v>170</v>
      </c>
      <c r="F897" s="95" t="s">
        <v>236</v>
      </c>
      <c r="G897" s="92"/>
      <c r="H897" s="95" t="s">
        <v>248</v>
      </c>
      <c r="I897" s="97">
        <v>42.622999999999998</v>
      </c>
    </row>
    <row r="898" spans="1:9" x14ac:dyDescent="0.25">
      <c r="A898" s="92" t="s">
        <v>237</v>
      </c>
      <c r="B898" s="93">
        <v>46109.767185902776</v>
      </c>
      <c r="C898" s="94" t="s">
        <v>235</v>
      </c>
      <c r="D898" s="95" t="s">
        <v>247</v>
      </c>
      <c r="E898" s="95" t="s">
        <v>170</v>
      </c>
      <c r="F898" s="95" t="s">
        <v>236</v>
      </c>
      <c r="G898" s="92"/>
      <c r="H898" s="95" t="s">
        <v>248</v>
      </c>
      <c r="I898" s="97">
        <v>41.646000000000001</v>
      </c>
    </row>
    <row r="899" spans="1:9" x14ac:dyDescent="0.25">
      <c r="A899" s="92" t="s">
        <v>237</v>
      </c>
      <c r="B899" s="93">
        <v>46109.76766539352</v>
      </c>
      <c r="C899" s="94" t="s">
        <v>235</v>
      </c>
      <c r="D899" s="95" t="s">
        <v>247</v>
      </c>
      <c r="E899" s="95" t="s">
        <v>170</v>
      </c>
      <c r="F899" s="95" t="s">
        <v>236</v>
      </c>
      <c r="G899" s="92"/>
      <c r="H899" s="95" t="s">
        <v>248</v>
      </c>
      <c r="I899" s="97">
        <v>41.405000000000001</v>
      </c>
    </row>
    <row r="900" spans="1:9" x14ac:dyDescent="0.25">
      <c r="A900" s="92" t="s">
        <v>237</v>
      </c>
      <c r="B900" s="93">
        <v>46109.768158379629</v>
      </c>
      <c r="C900" s="94" t="s">
        <v>235</v>
      </c>
      <c r="D900" s="95" t="s">
        <v>247</v>
      </c>
      <c r="E900" s="95" t="s">
        <v>170</v>
      </c>
      <c r="F900" s="95" t="s">
        <v>236</v>
      </c>
      <c r="G900" s="92"/>
      <c r="H900" s="95" t="s">
        <v>248</v>
      </c>
      <c r="I900" s="97">
        <v>42.622</v>
      </c>
    </row>
    <row r="901" spans="1:9" x14ac:dyDescent="0.25">
      <c r="A901" s="92" t="s">
        <v>237</v>
      </c>
      <c r="B901" s="93">
        <v>46109.768640347218</v>
      </c>
      <c r="C901" s="94" t="s">
        <v>235</v>
      </c>
      <c r="D901" s="95" t="s">
        <v>247</v>
      </c>
      <c r="E901" s="95" t="s">
        <v>170</v>
      </c>
      <c r="F901" s="95" t="s">
        <v>236</v>
      </c>
      <c r="G901" s="92"/>
      <c r="H901" s="95" t="s">
        <v>248</v>
      </c>
      <c r="I901" s="97">
        <v>41.63</v>
      </c>
    </row>
    <row r="902" spans="1:9" x14ac:dyDescent="0.25">
      <c r="A902" s="92" t="s">
        <v>237</v>
      </c>
      <c r="B902" s="93">
        <v>46109.769119675926</v>
      </c>
      <c r="C902" s="94" t="s">
        <v>235</v>
      </c>
      <c r="D902" s="95" t="s">
        <v>247</v>
      </c>
      <c r="E902" s="95" t="s">
        <v>170</v>
      </c>
      <c r="F902" s="95" t="s">
        <v>236</v>
      </c>
      <c r="G902" s="92"/>
      <c r="H902" s="95" t="s">
        <v>248</v>
      </c>
      <c r="I902" s="97">
        <v>41.420999999999999</v>
      </c>
    </row>
    <row r="903" spans="1:9" x14ac:dyDescent="0.25">
      <c r="A903" s="92" t="s">
        <v>237</v>
      </c>
      <c r="B903" s="93">
        <v>46109.769595891201</v>
      </c>
      <c r="C903" s="94" t="s">
        <v>235</v>
      </c>
      <c r="D903" s="95" t="s">
        <v>247</v>
      </c>
      <c r="E903" s="95" t="s">
        <v>170</v>
      </c>
      <c r="F903" s="95" t="s">
        <v>236</v>
      </c>
      <c r="G903" s="92"/>
      <c r="H903" s="95" t="s">
        <v>248</v>
      </c>
      <c r="I903" s="97">
        <v>41.154000000000003</v>
      </c>
    </row>
    <row r="904" spans="1:9" x14ac:dyDescent="0.25">
      <c r="A904" s="92" t="s">
        <v>237</v>
      </c>
      <c r="B904" s="93">
        <v>46109.77007150463</v>
      </c>
      <c r="C904" s="94" t="s">
        <v>235</v>
      </c>
      <c r="D904" s="95" t="s">
        <v>247</v>
      </c>
      <c r="E904" s="95" t="s">
        <v>170</v>
      </c>
      <c r="F904" s="95" t="s">
        <v>236</v>
      </c>
      <c r="G904" s="92"/>
      <c r="H904" s="95" t="s">
        <v>248</v>
      </c>
      <c r="I904" s="97">
        <v>41.067</v>
      </c>
    </row>
    <row r="905" spans="1:9" x14ac:dyDescent="0.25">
      <c r="A905" s="92" t="s">
        <v>237</v>
      </c>
      <c r="B905" s="93">
        <v>46109.770555439813</v>
      </c>
      <c r="C905" s="94" t="s">
        <v>235</v>
      </c>
      <c r="D905" s="95" t="s">
        <v>247</v>
      </c>
      <c r="E905" s="95" t="s">
        <v>170</v>
      </c>
      <c r="F905" s="95" t="s">
        <v>236</v>
      </c>
      <c r="G905" s="92"/>
      <c r="H905" s="95" t="s">
        <v>248</v>
      </c>
      <c r="I905" s="97">
        <v>41.83</v>
      </c>
    </row>
    <row r="906" spans="1:9" x14ac:dyDescent="0.25">
      <c r="A906" s="92" t="s">
        <v>237</v>
      </c>
      <c r="B906" s="93">
        <v>46109.771034062498</v>
      </c>
      <c r="C906" s="94" t="s">
        <v>235</v>
      </c>
      <c r="D906" s="95" t="s">
        <v>247</v>
      </c>
      <c r="E906" s="95" t="s">
        <v>170</v>
      </c>
      <c r="F906" s="95" t="s">
        <v>236</v>
      </c>
      <c r="G906" s="92"/>
      <c r="H906" s="95" t="s">
        <v>248</v>
      </c>
      <c r="I906" s="97">
        <v>41.322000000000003</v>
      </c>
    </row>
    <row r="907" spans="1:9" x14ac:dyDescent="0.25">
      <c r="A907" s="92" t="s">
        <v>237</v>
      </c>
      <c r="B907" s="93">
        <v>46109.77151273148</v>
      </c>
      <c r="C907" s="94" t="s">
        <v>235</v>
      </c>
      <c r="D907" s="95" t="s">
        <v>247</v>
      </c>
      <c r="E907" s="95" t="s">
        <v>170</v>
      </c>
      <c r="F907" s="95" t="s">
        <v>236</v>
      </c>
      <c r="G907" s="92"/>
      <c r="H907" s="95" t="s">
        <v>248</v>
      </c>
      <c r="I907" s="97">
        <v>41.417999999999999</v>
      </c>
    </row>
    <row r="908" spans="1:9" x14ac:dyDescent="0.25">
      <c r="A908" s="92" t="s">
        <v>237</v>
      </c>
      <c r="B908" s="93">
        <v>46109.771989166664</v>
      </c>
      <c r="C908" s="94" t="s">
        <v>235</v>
      </c>
      <c r="D908" s="95" t="s">
        <v>247</v>
      </c>
      <c r="E908" s="95" t="s">
        <v>170</v>
      </c>
      <c r="F908" s="95" t="s">
        <v>236</v>
      </c>
      <c r="G908" s="92"/>
      <c r="H908" s="95" t="s">
        <v>248</v>
      </c>
      <c r="I908" s="97">
        <v>41.116</v>
      </c>
    </row>
    <row r="909" spans="1:9" x14ac:dyDescent="0.25">
      <c r="A909" s="92" t="s">
        <v>237</v>
      </c>
      <c r="B909" s="93">
        <v>46109.772466793976</v>
      </c>
      <c r="C909" s="94" t="s">
        <v>235</v>
      </c>
      <c r="D909" s="95" t="s">
        <v>247</v>
      </c>
      <c r="E909" s="95" t="s">
        <v>170</v>
      </c>
      <c r="F909" s="95" t="s">
        <v>236</v>
      </c>
      <c r="G909" s="92"/>
      <c r="H909" s="95" t="s">
        <v>248</v>
      </c>
      <c r="I909" s="97">
        <v>41.290999999999997</v>
      </c>
    </row>
    <row r="910" spans="1:9" x14ac:dyDescent="0.25">
      <c r="A910" s="92" t="s">
        <v>237</v>
      </c>
      <c r="B910" s="93">
        <v>46109.772944027776</v>
      </c>
      <c r="C910" s="94" t="s">
        <v>235</v>
      </c>
      <c r="D910" s="95" t="s">
        <v>247</v>
      </c>
      <c r="E910" s="95" t="s">
        <v>170</v>
      </c>
      <c r="F910" s="95" t="s">
        <v>236</v>
      </c>
      <c r="G910" s="92"/>
      <c r="H910" s="95" t="s">
        <v>248</v>
      </c>
      <c r="I910" s="97">
        <v>41.2</v>
      </c>
    </row>
    <row r="911" spans="1:9" x14ac:dyDescent="0.25">
      <c r="A911" s="92" t="s">
        <v>237</v>
      </c>
      <c r="B911" s="93">
        <v>46109.773419224533</v>
      </c>
      <c r="C911" s="94" t="s">
        <v>235</v>
      </c>
      <c r="D911" s="95" t="s">
        <v>247</v>
      </c>
      <c r="E911" s="95" t="s">
        <v>170</v>
      </c>
      <c r="F911" s="95" t="s">
        <v>236</v>
      </c>
      <c r="G911" s="92"/>
      <c r="H911" s="95" t="s">
        <v>248</v>
      </c>
      <c r="I911" s="97">
        <v>41.082000000000001</v>
      </c>
    </row>
    <row r="912" spans="1:9" x14ac:dyDescent="0.25">
      <c r="A912" s="92" t="s">
        <v>237</v>
      </c>
      <c r="B912" s="93">
        <v>46109.773897916668</v>
      </c>
      <c r="C912" s="94" t="s">
        <v>235</v>
      </c>
      <c r="D912" s="95" t="s">
        <v>247</v>
      </c>
      <c r="E912" s="95" t="s">
        <v>170</v>
      </c>
      <c r="F912" s="95" t="s">
        <v>236</v>
      </c>
      <c r="G912" s="92"/>
      <c r="H912" s="95" t="s">
        <v>248</v>
      </c>
      <c r="I912" s="97">
        <v>41.363</v>
      </c>
    </row>
    <row r="913" spans="1:9" x14ac:dyDescent="0.25">
      <c r="A913" s="92" t="s">
        <v>237</v>
      </c>
      <c r="B913" s="93">
        <v>46109.774377372683</v>
      </c>
      <c r="C913" s="94" t="s">
        <v>235</v>
      </c>
      <c r="D913" s="95" t="s">
        <v>247</v>
      </c>
      <c r="E913" s="95" t="s">
        <v>170</v>
      </c>
      <c r="F913" s="95" t="s">
        <v>236</v>
      </c>
      <c r="G913" s="92"/>
      <c r="H913" s="95" t="s">
        <v>248</v>
      </c>
      <c r="I913" s="97">
        <v>41.387999999999998</v>
      </c>
    </row>
    <row r="914" spans="1:9" x14ac:dyDescent="0.25">
      <c r="A914" s="92" t="s">
        <v>237</v>
      </c>
      <c r="B914" s="93">
        <v>46109.774854710646</v>
      </c>
      <c r="C914" s="94" t="s">
        <v>235</v>
      </c>
      <c r="D914" s="95" t="s">
        <v>247</v>
      </c>
      <c r="E914" s="95" t="s">
        <v>170</v>
      </c>
      <c r="F914" s="95" t="s">
        <v>236</v>
      </c>
      <c r="G914" s="92"/>
      <c r="H914" s="95" t="s">
        <v>248</v>
      </c>
      <c r="I914" s="97">
        <v>41.253</v>
      </c>
    </row>
    <row r="915" spans="1:9" x14ac:dyDescent="0.25">
      <c r="A915" s="92" t="s">
        <v>237</v>
      </c>
      <c r="B915" s="93">
        <v>46109.775334861108</v>
      </c>
      <c r="C915" s="94" t="s">
        <v>235</v>
      </c>
      <c r="D915" s="95" t="s">
        <v>247</v>
      </c>
      <c r="E915" s="95" t="s">
        <v>170</v>
      </c>
      <c r="F915" s="95" t="s">
        <v>236</v>
      </c>
      <c r="G915" s="92"/>
      <c r="H915" s="95" t="s">
        <v>248</v>
      </c>
      <c r="I915" s="97">
        <v>41.481000000000002</v>
      </c>
    </row>
    <row r="916" spans="1:9" x14ac:dyDescent="0.25">
      <c r="A916" s="92" t="s">
        <v>237</v>
      </c>
      <c r="B916" s="93">
        <v>46109.775820706018</v>
      </c>
      <c r="C916" s="94" t="s">
        <v>235</v>
      </c>
      <c r="D916" s="95" t="s">
        <v>247</v>
      </c>
      <c r="E916" s="95" t="s">
        <v>170</v>
      </c>
      <c r="F916" s="95" t="s">
        <v>236</v>
      </c>
      <c r="G916" s="92"/>
      <c r="H916" s="95" t="s">
        <v>248</v>
      </c>
      <c r="I916" s="97">
        <v>41.92</v>
      </c>
    </row>
    <row r="917" spans="1:9" x14ac:dyDescent="0.25">
      <c r="A917" s="92" t="s">
        <v>237</v>
      </c>
      <c r="B917" s="93">
        <v>46109.776306064814</v>
      </c>
      <c r="C917" s="94" t="s">
        <v>235</v>
      </c>
      <c r="D917" s="95" t="s">
        <v>247</v>
      </c>
      <c r="E917" s="95" t="s">
        <v>170</v>
      </c>
      <c r="F917" s="95" t="s">
        <v>236</v>
      </c>
      <c r="G917" s="92"/>
      <c r="H917" s="95" t="s">
        <v>248</v>
      </c>
      <c r="I917" s="97">
        <v>41.994</v>
      </c>
    </row>
    <row r="918" spans="1:9" x14ac:dyDescent="0.25">
      <c r="A918" s="92" t="s">
        <v>237</v>
      </c>
      <c r="B918" s="93">
        <v>46109.776793344907</v>
      </c>
      <c r="C918" s="94" t="s">
        <v>235</v>
      </c>
      <c r="D918" s="95" t="s">
        <v>247</v>
      </c>
      <c r="E918" s="95" t="s">
        <v>170</v>
      </c>
      <c r="F918" s="95" t="s">
        <v>236</v>
      </c>
      <c r="G918" s="92"/>
      <c r="H918" s="95" t="s">
        <v>248</v>
      </c>
      <c r="I918" s="97">
        <v>42.113999999999997</v>
      </c>
    </row>
    <row r="919" spans="1:9" x14ac:dyDescent="0.25">
      <c r="A919" s="92" t="s">
        <v>237</v>
      </c>
      <c r="B919" s="93">
        <v>46109.777275555556</v>
      </c>
      <c r="C919" s="94" t="s">
        <v>235</v>
      </c>
      <c r="D919" s="95" t="s">
        <v>247</v>
      </c>
      <c r="E919" s="95" t="s">
        <v>170</v>
      </c>
      <c r="F919" s="95" t="s">
        <v>236</v>
      </c>
      <c r="G919" s="92"/>
      <c r="H919" s="95" t="s">
        <v>248</v>
      </c>
      <c r="I919" s="97">
        <v>41.646999999999998</v>
      </c>
    </row>
    <row r="920" spans="1:9" x14ac:dyDescent="0.25">
      <c r="A920" s="92" t="s">
        <v>237</v>
      </c>
      <c r="B920" s="93">
        <v>46109.778503043977</v>
      </c>
      <c r="C920" s="94" t="s">
        <v>235</v>
      </c>
      <c r="D920" s="95" t="s">
        <v>247</v>
      </c>
      <c r="E920" s="95" t="s">
        <v>170</v>
      </c>
      <c r="F920" s="95" t="s">
        <v>236</v>
      </c>
      <c r="G920" s="92"/>
      <c r="H920" s="95" t="s">
        <v>248</v>
      </c>
      <c r="I920" s="97">
        <v>106.068</v>
      </c>
    </row>
    <row r="921" spans="1:9" x14ac:dyDescent="0.25">
      <c r="A921" s="92" t="s">
        <v>237</v>
      </c>
      <c r="B921" s="93">
        <v>46109.779001296294</v>
      </c>
      <c r="C921" s="94" t="s">
        <v>235</v>
      </c>
      <c r="D921" s="95" t="s">
        <v>247</v>
      </c>
      <c r="E921" s="95" t="s">
        <v>170</v>
      </c>
      <c r="F921" s="95" t="s">
        <v>236</v>
      </c>
      <c r="G921" s="92"/>
      <c r="H921" s="95" t="s">
        <v>248</v>
      </c>
      <c r="I921" s="97">
        <v>43.048999999999999</v>
      </c>
    </row>
    <row r="922" spans="1:9" x14ac:dyDescent="0.25">
      <c r="A922" s="92" t="s">
        <v>237</v>
      </c>
      <c r="B922" s="93">
        <v>46109.779497581017</v>
      </c>
      <c r="C922" s="94" t="s">
        <v>235</v>
      </c>
      <c r="D922" s="95" t="s">
        <v>247</v>
      </c>
      <c r="E922" s="95" t="s">
        <v>170</v>
      </c>
      <c r="F922" s="95" t="s">
        <v>236</v>
      </c>
      <c r="G922" s="92"/>
      <c r="H922" s="95" t="s">
        <v>248</v>
      </c>
      <c r="I922" s="97">
        <v>42.847000000000001</v>
      </c>
    </row>
    <row r="923" spans="1:9" x14ac:dyDescent="0.25">
      <c r="A923" s="92" t="s">
        <v>237</v>
      </c>
      <c r="B923" s="93">
        <v>46109.779990439813</v>
      </c>
      <c r="C923" s="94" t="s">
        <v>235</v>
      </c>
      <c r="D923" s="95" t="s">
        <v>247</v>
      </c>
      <c r="E923" s="95" t="s">
        <v>170</v>
      </c>
      <c r="F923" s="95" t="s">
        <v>236</v>
      </c>
      <c r="G923" s="92"/>
      <c r="H923" s="95" t="s">
        <v>248</v>
      </c>
      <c r="I923" s="97">
        <v>42.539000000000001</v>
      </c>
    </row>
    <row r="924" spans="1:9" x14ac:dyDescent="0.25">
      <c r="A924" s="92" t="s">
        <v>237</v>
      </c>
      <c r="B924" s="93">
        <v>46109.78047701389</v>
      </c>
      <c r="C924" s="94" t="s">
        <v>235</v>
      </c>
      <c r="D924" s="95" t="s">
        <v>247</v>
      </c>
      <c r="E924" s="95" t="s">
        <v>170</v>
      </c>
      <c r="F924" s="95" t="s">
        <v>236</v>
      </c>
      <c r="G924" s="92"/>
      <c r="H924" s="95" t="s">
        <v>248</v>
      </c>
      <c r="I924" s="97">
        <v>42.033999999999999</v>
      </c>
    </row>
    <row r="925" spans="1:9" x14ac:dyDescent="0.25">
      <c r="A925" s="92" t="s">
        <v>237</v>
      </c>
      <c r="B925" s="93">
        <v>46109.780960752316</v>
      </c>
      <c r="C925" s="94" t="s">
        <v>235</v>
      </c>
      <c r="D925" s="95" t="s">
        <v>247</v>
      </c>
      <c r="E925" s="95" t="s">
        <v>170</v>
      </c>
      <c r="F925" s="95" t="s">
        <v>236</v>
      </c>
      <c r="G925" s="92"/>
      <c r="H925" s="95" t="s">
        <v>248</v>
      </c>
      <c r="I925" s="97">
        <v>41.796999999999997</v>
      </c>
    </row>
    <row r="926" spans="1:9" x14ac:dyDescent="0.25">
      <c r="A926" s="92" t="s">
        <v>237</v>
      </c>
      <c r="B926" s="93">
        <v>46109.781454050921</v>
      </c>
      <c r="C926" s="94" t="s">
        <v>235</v>
      </c>
      <c r="D926" s="95" t="s">
        <v>247</v>
      </c>
      <c r="E926" s="95" t="s">
        <v>170</v>
      </c>
      <c r="F926" s="95" t="s">
        <v>236</v>
      </c>
      <c r="G926" s="92"/>
      <c r="H926" s="95" t="s">
        <v>248</v>
      </c>
      <c r="I926" s="97">
        <v>42.619</v>
      </c>
    </row>
    <row r="927" spans="1:9" x14ac:dyDescent="0.25">
      <c r="A927" s="92" t="s">
        <v>237</v>
      </c>
      <c r="B927" s="93">
        <v>46109.78193164352</v>
      </c>
      <c r="C927" s="94" t="s">
        <v>235</v>
      </c>
      <c r="D927" s="95" t="s">
        <v>247</v>
      </c>
      <c r="E927" s="95" t="s">
        <v>170</v>
      </c>
      <c r="F927" s="95" t="s">
        <v>236</v>
      </c>
      <c r="G927" s="92"/>
      <c r="H927" s="95" t="s">
        <v>248</v>
      </c>
      <c r="I927" s="97">
        <v>41.286000000000001</v>
      </c>
    </row>
    <row r="928" spans="1:9" x14ac:dyDescent="0.25">
      <c r="A928" s="92" t="s">
        <v>237</v>
      </c>
      <c r="B928" s="93">
        <v>46109.78241457176</v>
      </c>
      <c r="C928" s="94" t="s">
        <v>235</v>
      </c>
      <c r="D928" s="95" t="s">
        <v>247</v>
      </c>
      <c r="E928" s="95" t="s">
        <v>170</v>
      </c>
      <c r="F928" s="95" t="s">
        <v>236</v>
      </c>
      <c r="G928" s="92"/>
      <c r="H928" s="95" t="s">
        <v>248</v>
      </c>
      <c r="I928" s="97">
        <v>41.706000000000003</v>
      </c>
    </row>
    <row r="929" spans="1:9" x14ac:dyDescent="0.25">
      <c r="A929" s="92" t="s">
        <v>237</v>
      </c>
      <c r="B929" s="93">
        <v>46109.782895717588</v>
      </c>
      <c r="C929" s="94" t="s">
        <v>235</v>
      </c>
      <c r="D929" s="95" t="s">
        <v>247</v>
      </c>
      <c r="E929" s="95" t="s">
        <v>170</v>
      </c>
      <c r="F929" s="95" t="s">
        <v>236</v>
      </c>
      <c r="G929" s="92"/>
      <c r="H929" s="95" t="s">
        <v>248</v>
      </c>
      <c r="I929" s="97">
        <v>41.593000000000004</v>
      </c>
    </row>
    <row r="930" spans="1:9" x14ac:dyDescent="0.25">
      <c r="A930" s="92" t="s">
        <v>237</v>
      </c>
      <c r="B930" s="93">
        <v>46109.783379016204</v>
      </c>
      <c r="C930" s="94" t="s">
        <v>235</v>
      </c>
      <c r="D930" s="95" t="s">
        <v>247</v>
      </c>
      <c r="E930" s="95" t="s">
        <v>170</v>
      </c>
      <c r="F930" s="95" t="s">
        <v>236</v>
      </c>
      <c r="G930" s="92"/>
      <c r="H930" s="95" t="s">
        <v>248</v>
      </c>
      <c r="I930" s="97">
        <v>41.847999999999999</v>
      </c>
    </row>
    <row r="931" spans="1:9" x14ac:dyDescent="0.25">
      <c r="A931" s="92" t="s">
        <v>237</v>
      </c>
      <c r="B931" s="93">
        <v>46109.783862129625</v>
      </c>
      <c r="C931" s="94" t="s">
        <v>235</v>
      </c>
      <c r="D931" s="95" t="s">
        <v>247</v>
      </c>
      <c r="E931" s="95" t="s">
        <v>170</v>
      </c>
      <c r="F931" s="95" t="s">
        <v>236</v>
      </c>
      <c r="G931" s="92"/>
      <c r="H931" s="95" t="s">
        <v>248</v>
      </c>
      <c r="I931" s="97">
        <v>41.655000000000001</v>
      </c>
    </row>
    <row r="932" spans="1:9" x14ac:dyDescent="0.25">
      <c r="A932" s="92" t="s">
        <v>237</v>
      </c>
      <c r="B932" s="93">
        <v>46109.784341192128</v>
      </c>
      <c r="C932" s="94" t="s">
        <v>235</v>
      </c>
      <c r="D932" s="95" t="s">
        <v>247</v>
      </c>
      <c r="E932" s="95" t="s">
        <v>170</v>
      </c>
      <c r="F932" s="95" t="s">
        <v>236</v>
      </c>
      <c r="G932" s="92"/>
      <c r="H932" s="95" t="s">
        <v>248</v>
      </c>
      <c r="I932" s="97">
        <v>41.332999999999998</v>
      </c>
    </row>
    <row r="933" spans="1:9" x14ac:dyDescent="0.25">
      <c r="A933" s="92" t="s">
        <v>237</v>
      </c>
      <c r="B933" s="93">
        <v>46109.784832048608</v>
      </c>
      <c r="C933" s="94" t="s">
        <v>235</v>
      </c>
      <c r="D933" s="95" t="s">
        <v>247</v>
      </c>
      <c r="E933" s="95" t="s">
        <v>170</v>
      </c>
      <c r="F933" s="95" t="s">
        <v>236</v>
      </c>
      <c r="G933" s="92"/>
      <c r="H933" s="95" t="s">
        <v>248</v>
      </c>
      <c r="I933" s="97">
        <v>42.462000000000003</v>
      </c>
    </row>
    <row r="934" spans="1:9" x14ac:dyDescent="0.25">
      <c r="A934" s="92" t="s">
        <v>237</v>
      </c>
      <c r="B934" s="93">
        <v>46109.785314050925</v>
      </c>
      <c r="C934" s="94" t="s">
        <v>235</v>
      </c>
      <c r="D934" s="95" t="s">
        <v>247</v>
      </c>
      <c r="E934" s="95" t="s">
        <v>170</v>
      </c>
      <c r="F934" s="95" t="s">
        <v>236</v>
      </c>
      <c r="G934" s="92"/>
      <c r="H934" s="95" t="s">
        <v>248</v>
      </c>
      <c r="I934" s="97">
        <v>41.655000000000001</v>
      </c>
    </row>
    <row r="935" spans="1:9" x14ac:dyDescent="0.25">
      <c r="A935" s="92" t="s">
        <v>237</v>
      </c>
      <c r="B935" s="93">
        <v>46109.785789652778</v>
      </c>
      <c r="C935" s="94" t="s">
        <v>235</v>
      </c>
      <c r="D935" s="95" t="s">
        <v>247</v>
      </c>
      <c r="E935" s="95" t="s">
        <v>170</v>
      </c>
      <c r="F935" s="95" t="s">
        <v>236</v>
      </c>
      <c r="G935" s="92"/>
      <c r="H935" s="95" t="s">
        <v>248</v>
      </c>
      <c r="I935" s="97">
        <v>41.151000000000003</v>
      </c>
    </row>
    <row r="936" spans="1:9" x14ac:dyDescent="0.25">
      <c r="A936" s="92" t="s">
        <v>237</v>
      </c>
      <c r="B936" s="93">
        <v>46109.786264456015</v>
      </c>
      <c r="C936" s="94" t="s">
        <v>235</v>
      </c>
      <c r="D936" s="95" t="s">
        <v>247</v>
      </c>
      <c r="E936" s="95" t="s">
        <v>170</v>
      </c>
      <c r="F936" s="95" t="s">
        <v>236</v>
      </c>
      <c r="G936" s="92"/>
      <c r="H936" s="95" t="s">
        <v>248</v>
      </c>
      <c r="I936" s="97">
        <v>41.029000000000003</v>
      </c>
    </row>
    <row r="937" spans="1:9" x14ac:dyDescent="0.25">
      <c r="A937" s="92" t="s">
        <v>237</v>
      </c>
      <c r="B937" s="93">
        <v>46109.786753761575</v>
      </c>
      <c r="C937" s="94" t="s">
        <v>235</v>
      </c>
      <c r="D937" s="95" t="s">
        <v>247</v>
      </c>
      <c r="E937" s="95" t="s">
        <v>170</v>
      </c>
      <c r="F937" s="95" t="s">
        <v>236</v>
      </c>
      <c r="G937" s="92"/>
      <c r="H937" s="95" t="s">
        <v>248</v>
      </c>
      <c r="I937" s="97">
        <v>42.151000000000003</v>
      </c>
    </row>
    <row r="938" spans="1:9" x14ac:dyDescent="0.25">
      <c r="A938" s="92" t="s">
        <v>237</v>
      </c>
      <c r="B938" s="93">
        <v>46109.787231412032</v>
      </c>
      <c r="C938" s="94" t="s">
        <v>235</v>
      </c>
      <c r="D938" s="95" t="s">
        <v>247</v>
      </c>
      <c r="E938" s="95" t="s">
        <v>170</v>
      </c>
      <c r="F938" s="95" t="s">
        <v>236</v>
      </c>
      <c r="G938" s="92"/>
      <c r="H938" s="95" t="s">
        <v>248</v>
      </c>
      <c r="I938" s="97">
        <v>41.353999999999999</v>
      </c>
    </row>
    <row r="939" spans="1:9" x14ac:dyDescent="0.25">
      <c r="A939" s="92" t="s">
        <v>237</v>
      </c>
      <c r="B939" s="93">
        <v>46109.787708981479</v>
      </c>
      <c r="C939" s="94" t="s">
        <v>235</v>
      </c>
      <c r="D939" s="95" t="s">
        <v>247</v>
      </c>
      <c r="E939" s="95" t="s">
        <v>170</v>
      </c>
      <c r="F939" s="95" t="s">
        <v>236</v>
      </c>
      <c r="G939" s="92"/>
      <c r="H939" s="95" t="s">
        <v>248</v>
      </c>
      <c r="I939" s="97">
        <v>41.234999999999999</v>
      </c>
    </row>
    <row r="940" spans="1:9" x14ac:dyDescent="0.25">
      <c r="A940" s="92" t="s">
        <v>237</v>
      </c>
      <c r="B940" s="93">
        <v>46109.788199675924</v>
      </c>
      <c r="C940" s="94" t="s">
        <v>235</v>
      </c>
      <c r="D940" s="95" t="s">
        <v>247</v>
      </c>
      <c r="E940" s="95" t="s">
        <v>170</v>
      </c>
      <c r="F940" s="95" t="s">
        <v>236</v>
      </c>
      <c r="G940" s="92"/>
      <c r="H940" s="95" t="s">
        <v>248</v>
      </c>
      <c r="I940" s="97">
        <v>42.36</v>
      </c>
    </row>
    <row r="941" spans="1:9" x14ac:dyDescent="0.25">
      <c r="A941" s="92" t="s">
        <v>237</v>
      </c>
      <c r="B941" s="93">
        <v>46109.788674722222</v>
      </c>
      <c r="C941" s="94" t="s">
        <v>235</v>
      </c>
      <c r="D941" s="95" t="s">
        <v>247</v>
      </c>
      <c r="E941" s="95" t="s">
        <v>170</v>
      </c>
      <c r="F941" s="95" t="s">
        <v>236</v>
      </c>
      <c r="G941" s="92"/>
      <c r="H941" s="95" t="s">
        <v>248</v>
      </c>
      <c r="I941" s="97">
        <v>41.076999999999998</v>
      </c>
    </row>
    <row r="942" spans="1:9" x14ac:dyDescent="0.25">
      <c r="A942" s="92" t="s">
        <v>237</v>
      </c>
      <c r="B942" s="93">
        <v>46109.789152199075</v>
      </c>
      <c r="C942" s="94" t="s">
        <v>235</v>
      </c>
      <c r="D942" s="95" t="s">
        <v>247</v>
      </c>
      <c r="E942" s="95" t="s">
        <v>170</v>
      </c>
      <c r="F942" s="95" t="s">
        <v>236</v>
      </c>
      <c r="G942" s="92"/>
      <c r="H942" s="95" t="s">
        <v>248</v>
      </c>
      <c r="I942" s="97">
        <v>41.250999999999998</v>
      </c>
    </row>
    <row r="943" spans="1:9" x14ac:dyDescent="0.25">
      <c r="A943" s="92" t="s">
        <v>237</v>
      </c>
      <c r="B943" s="93">
        <v>46109.789637337963</v>
      </c>
      <c r="C943" s="94" t="s">
        <v>235</v>
      </c>
      <c r="D943" s="95" t="s">
        <v>247</v>
      </c>
      <c r="E943" s="95" t="s">
        <v>170</v>
      </c>
      <c r="F943" s="95" t="s">
        <v>236</v>
      </c>
      <c r="G943" s="92"/>
      <c r="H943" s="95" t="s">
        <v>248</v>
      </c>
      <c r="I943" s="97">
        <v>41.877000000000002</v>
      </c>
    </row>
    <row r="944" spans="1:9" x14ac:dyDescent="0.25">
      <c r="A944" s="92" t="s">
        <v>237</v>
      </c>
      <c r="B944" s="93">
        <v>46109.790113171293</v>
      </c>
      <c r="C944" s="94" t="s">
        <v>235</v>
      </c>
      <c r="D944" s="95" t="s">
        <v>247</v>
      </c>
      <c r="E944" s="95" t="s">
        <v>170</v>
      </c>
      <c r="F944" s="95" t="s">
        <v>236</v>
      </c>
      <c r="G944" s="92"/>
      <c r="H944" s="95" t="s">
        <v>248</v>
      </c>
      <c r="I944" s="97">
        <v>41.127000000000002</v>
      </c>
    </row>
    <row r="945" spans="1:9" x14ac:dyDescent="0.25">
      <c r="A945" s="92" t="s">
        <v>237</v>
      </c>
      <c r="B945" s="93">
        <v>46109.790590925921</v>
      </c>
      <c r="C945" s="94" t="s">
        <v>235</v>
      </c>
      <c r="D945" s="95" t="s">
        <v>247</v>
      </c>
      <c r="E945" s="95" t="s">
        <v>170</v>
      </c>
      <c r="F945" s="95" t="s">
        <v>236</v>
      </c>
      <c r="G945" s="92"/>
      <c r="H945" s="95" t="s">
        <v>248</v>
      </c>
      <c r="I945" s="97">
        <v>41.305</v>
      </c>
    </row>
    <row r="946" spans="1:9" x14ac:dyDescent="0.25">
      <c r="A946" s="92" t="s">
        <v>237</v>
      </c>
      <c r="B946" s="93">
        <v>46109.791071840278</v>
      </c>
      <c r="C946" s="94" t="s">
        <v>235</v>
      </c>
      <c r="D946" s="95" t="s">
        <v>247</v>
      </c>
      <c r="E946" s="95" t="s">
        <v>170</v>
      </c>
      <c r="F946" s="95" t="s">
        <v>236</v>
      </c>
      <c r="G946" s="92"/>
      <c r="H946" s="95" t="s">
        <v>248</v>
      </c>
      <c r="I946" s="97">
        <v>41.523000000000003</v>
      </c>
    </row>
    <row r="947" spans="1:9" x14ac:dyDescent="0.25">
      <c r="A947" s="92" t="s">
        <v>237</v>
      </c>
      <c r="B947" s="93">
        <v>46109.79227607639</v>
      </c>
      <c r="C947" s="94" t="s">
        <v>235</v>
      </c>
      <c r="D947" s="95" t="s">
        <v>247</v>
      </c>
      <c r="E947" s="95" t="s">
        <v>170</v>
      </c>
      <c r="F947" s="95" t="s">
        <v>236</v>
      </c>
      <c r="G947" s="92"/>
      <c r="H947" s="95" t="s">
        <v>248</v>
      </c>
      <c r="I947" s="97">
        <v>104.12</v>
      </c>
    </row>
    <row r="948" spans="1:9" x14ac:dyDescent="0.25">
      <c r="A948" s="92" t="s">
        <v>237</v>
      </c>
      <c r="B948" s="93">
        <v>46109.792763634257</v>
      </c>
      <c r="C948" s="94" t="s">
        <v>235</v>
      </c>
      <c r="D948" s="95" t="s">
        <v>247</v>
      </c>
      <c r="E948" s="95" t="s">
        <v>170</v>
      </c>
      <c r="F948" s="95" t="s">
        <v>236</v>
      </c>
      <c r="G948" s="92"/>
      <c r="H948" s="95" t="s">
        <v>248</v>
      </c>
      <c r="I948" s="97">
        <v>42.058999999999997</v>
      </c>
    </row>
    <row r="949" spans="1:9" x14ac:dyDescent="0.25">
      <c r="A949" s="92" t="s">
        <v>237</v>
      </c>
      <c r="B949" s="93">
        <v>46109.793246504625</v>
      </c>
      <c r="C949" s="94" t="s">
        <v>235</v>
      </c>
      <c r="D949" s="95" t="s">
        <v>247</v>
      </c>
      <c r="E949" s="95" t="s">
        <v>170</v>
      </c>
      <c r="F949" s="95" t="s">
        <v>236</v>
      </c>
      <c r="G949" s="92"/>
      <c r="H949" s="95" t="s">
        <v>248</v>
      </c>
      <c r="I949" s="97">
        <v>41.732999999999997</v>
      </c>
    </row>
    <row r="950" spans="1:9" x14ac:dyDescent="0.25">
      <c r="A950" s="92" t="s">
        <v>237</v>
      </c>
      <c r="B950" s="93">
        <v>46109.793728888886</v>
      </c>
      <c r="C950" s="94" t="s">
        <v>235</v>
      </c>
      <c r="D950" s="95" t="s">
        <v>247</v>
      </c>
      <c r="E950" s="95" t="s">
        <v>170</v>
      </c>
      <c r="F950" s="95" t="s">
        <v>236</v>
      </c>
      <c r="G950" s="92"/>
      <c r="H950" s="95" t="s">
        <v>248</v>
      </c>
      <c r="I950" s="97">
        <v>41.755000000000003</v>
      </c>
    </row>
    <row r="951" spans="1:9" x14ac:dyDescent="0.25">
      <c r="A951" s="92" t="s">
        <v>237</v>
      </c>
      <c r="B951" s="93">
        <v>46109.794208912033</v>
      </c>
      <c r="C951" s="94" t="s">
        <v>235</v>
      </c>
      <c r="D951" s="95" t="s">
        <v>247</v>
      </c>
      <c r="E951" s="95" t="s">
        <v>170</v>
      </c>
      <c r="F951" s="95" t="s">
        <v>236</v>
      </c>
      <c r="G951" s="92"/>
      <c r="H951" s="95" t="s">
        <v>248</v>
      </c>
      <c r="I951" s="97">
        <v>41.387999999999998</v>
      </c>
    </row>
    <row r="952" spans="1:9" x14ac:dyDescent="0.25">
      <c r="A952" s="92" t="s">
        <v>237</v>
      </c>
      <c r="B952" s="93">
        <v>46109.794685069442</v>
      </c>
      <c r="C952" s="94" t="s">
        <v>235</v>
      </c>
      <c r="D952" s="95" t="s">
        <v>247</v>
      </c>
      <c r="E952" s="95" t="s">
        <v>170</v>
      </c>
      <c r="F952" s="95" t="s">
        <v>236</v>
      </c>
      <c r="G952" s="92"/>
      <c r="H952" s="95" t="s">
        <v>248</v>
      </c>
      <c r="I952" s="97">
        <v>41.167999999999999</v>
      </c>
    </row>
    <row r="953" spans="1:9" x14ac:dyDescent="0.25">
      <c r="A953" s="92" t="s">
        <v>237</v>
      </c>
      <c r="B953" s="93">
        <v>46109.795166331016</v>
      </c>
      <c r="C953" s="94" t="s">
        <v>235</v>
      </c>
      <c r="D953" s="95" t="s">
        <v>247</v>
      </c>
      <c r="E953" s="95" t="s">
        <v>170</v>
      </c>
      <c r="F953" s="95" t="s">
        <v>236</v>
      </c>
      <c r="G953" s="92"/>
      <c r="H953" s="95" t="s">
        <v>248</v>
      </c>
      <c r="I953" s="97">
        <v>41.543999999999997</v>
      </c>
    </row>
    <row r="954" spans="1:9" x14ac:dyDescent="0.25">
      <c r="A954" s="92" t="s">
        <v>237</v>
      </c>
      <c r="B954" s="93">
        <v>46109.795641782403</v>
      </c>
      <c r="C954" s="94" t="s">
        <v>235</v>
      </c>
      <c r="D954" s="95" t="s">
        <v>247</v>
      </c>
      <c r="E954" s="95" t="s">
        <v>170</v>
      </c>
      <c r="F954" s="95" t="s">
        <v>236</v>
      </c>
      <c r="G954" s="92"/>
      <c r="H954" s="95" t="s">
        <v>248</v>
      </c>
      <c r="I954" s="97">
        <v>41.076999999999998</v>
      </c>
    </row>
    <row r="955" spans="1:9" x14ac:dyDescent="0.25">
      <c r="A955" s="92" t="s">
        <v>237</v>
      </c>
      <c r="B955" s="93">
        <v>46109.796126979163</v>
      </c>
      <c r="C955" s="94" t="s">
        <v>235</v>
      </c>
      <c r="D955" s="95" t="s">
        <v>247</v>
      </c>
      <c r="E955" s="95" t="s">
        <v>170</v>
      </c>
      <c r="F955" s="95" t="s">
        <v>236</v>
      </c>
      <c r="G955" s="92"/>
      <c r="H955" s="95" t="s">
        <v>248</v>
      </c>
      <c r="I955" s="97">
        <v>41.93</v>
      </c>
    </row>
    <row r="956" spans="1:9" x14ac:dyDescent="0.25">
      <c r="A956" s="92" t="s">
        <v>237</v>
      </c>
      <c r="B956" s="93">
        <v>46109.796604039351</v>
      </c>
      <c r="C956" s="94" t="s">
        <v>235</v>
      </c>
      <c r="D956" s="95" t="s">
        <v>247</v>
      </c>
      <c r="E956" s="95" t="s">
        <v>170</v>
      </c>
      <c r="F956" s="95" t="s">
        <v>236</v>
      </c>
      <c r="G956" s="92"/>
      <c r="H956" s="95" t="s">
        <v>248</v>
      </c>
      <c r="I956" s="97">
        <v>41.23</v>
      </c>
    </row>
    <row r="957" spans="1:9" x14ac:dyDescent="0.25">
      <c r="A957" s="92" t="s">
        <v>237</v>
      </c>
      <c r="B957" s="93">
        <v>46109.79708236111</v>
      </c>
      <c r="C957" s="94" t="s">
        <v>235</v>
      </c>
      <c r="D957" s="95" t="s">
        <v>247</v>
      </c>
      <c r="E957" s="95" t="s">
        <v>170</v>
      </c>
      <c r="F957" s="95" t="s">
        <v>236</v>
      </c>
      <c r="G957" s="92"/>
      <c r="H957" s="95" t="s">
        <v>248</v>
      </c>
      <c r="I957" s="97">
        <v>41.322000000000003</v>
      </c>
    </row>
    <row r="958" spans="1:9" x14ac:dyDescent="0.25">
      <c r="A958" s="92" t="s">
        <v>237</v>
      </c>
      <c r="B958" s="93">
        <v>46109.797558113423</v>
      </c>
      <c r="C958" s="94" t="s">
        <v>235</v>
      </c>
      <c r="D958" s="95" t="s">
        <v>247</v>
      </c>
      <c r="E958" s="95" t="s">
        <v>170</v>
      </c>
      <c r="F958" s="95" t="s">
        <v>236</v>
      </c>
      <c r="G958" s="92"/>
      <c r="H958" s="95" t="s">
        <v>248</v>
      </c>
      <c r="I958" s="97">
        <v>41.104999999999997</v>
      </c>
    </row>
    <row r="959" spans="1:9" x14ac:dyDescent="0.25">
      <c r="A959" s="92" t="s">
        <v>237</v>
      </c>
      <c r="B959" s="93">
        <v>46109.798039340276</v>
      </c>
      <c r="C959" s="94" t="s">
        <v>235</v>
      </c>
      <c r="D959" s="95" t="s">
        <v>247</v>
      </c>
      <c r="E959" s="95" t="s">
        <v>170</v>
      </c>
      <c r="F959" s="95" t="s">
        <v>236</v>
      </c>
      <c r="G959" s="92"/>
      <c r="H959" s="95" t="s">
        <v>248</v>
      </c>
      <c r="I959" s="97">
        <v>41.548000000000002</v>
      </c>
    </row>
    <row r="960" spans="1:9" x14ac:dyDescent="0.25">
      <c r="A960" s="92" t="s">
        <v>237</v>
      </c>
      <c r="B960" s="93">
        <v>46109.798518877316</v>
      </c>
      <c r="C960" s="94" t="s">
        <v>235</v>
      </c>
      <c r="D960" s="95" t="s">
        <v>247</v>
      </c>
      <c r="E960" s="95" t="s">
        <v>170</v>
      </c>
      <c r="F960" s="95" t="s">
        <v>236</v>
      </c>
      <c r="G960" s="92"/>
      <c r="H960" s="95" t="s">
        <v>248</v>
      </c>
      <c r="I960" s="97">
        <v>41.557000000000002</v>
      </c>
    </row>
    <row r="961" spans="1:9" x14ac:dyDescent="0.25">
      <c r="A961" s="92" t="s">
        <v>237</v>
      </c>
      <c r="B961" s="93">
        <v>46109.798996979167</v>
      </c>
      <c r="C961" s="94" t="s">
        <v>235</v>
      </c>
      <c r="D961" s="95" t="s">
        <v>247</v>
      </c>
      <c r="E961" s="95" t="s">
        <v>170</v>
      </c>
      <c r="F961" s="95" t="s">
        <v>236</v>
      </c>
      <c r="G961" s="92"/>
      <c r="H961" s="95" t="s">
        <v>248</v>
      </c>
      <c r="I961" s="97">
        <v>41.274000000000001</v>
      </c>
    </row>
    <row r="962" spans="1:9" x14ac:dyDescent="0.25">
      <c r="A962" s="92" t="s">
        <v>237</v>
      </c>
      <c r="B962" s="93">
        <v>46109.799476608794</v>
      </c>
      <c r="C962" s="94" t="s">
        <v>235</v>
      </c>
      <c r="D962" s="95" t="s">
        <v>247</v>
      </c>
      <c r="E962" s="95" t="s">
        <v>170</v>
      </c>
      <c r="F962" s="95" t="s">
        <v>236</v>
      </c>
      <c r="G962" s="92"/>
      <c r="H962" s="95" t="s">
        <v>248</v>
      </c>
      <c r="I962" s="97">
        <v>41.360999999999997</v>
      </c>
    </row>
    <row r="963" spans="1:9" x14ac:dyDescent="0.25">
      <c r="A963" s="92" t="s">
        <v>237</v>
      </c>
      <c r="B963" s="93">
        <v>46109.799951608795</v>
      </c>
      <c r="C963" s="94" t="s">
        <v>235</v>
      </c>
      <c r="D963" s="95" t="s">
        <v>247</v>
      </c>
      <c r="E963" s="95" t="s">
        <v>170</v>
      </c>
      <c r="F963" s="95" t="s">
        <v>236</v>
      </c>
      <c r="G963" s="92"/>
      <c r="H963" s="95" t="s">
        <v>248</v>
      </c>
      <c r="I963" s="97">
        <v>41.018999999999998</v>
      </c>
    </row>
    <row r="964" spans="1:9" x14ac:dyDescent="0.25">
      <c r="A964" s="92" t="s">
        <v>237</v>
      </c>
      <c r="B964" s="93">
        <v>46109.800425138885</v>
      </c>
      <c r="C964" s="94" t="s">
        <v>235</v>
      </c>
      <c r="D964" s="95" t="s">
        <v>247</v>
      </c>
      <c r="E964" s="95" t="s">
        <v>170</v>
      </c>
      <c r="F964" s="95" t="s">
        <v>236</v>
      </c>
      <c r="G964" s="92"/>
      <c r="H964" s="95" t="s">
        <v>248</v>
      </c>
      <c r="I964" s="97">
        <v>41.014000000000003</v>
      </c>
    </row>
    <row r="965" spans="1:9" x14ac:dyDescent="0.25">
      <c r="A965" s="92" t="s">
        <v>237</v>
      </c>
      <c r="B965" s="93">
        <v>46109.800912210645</v>
      </c>
      <c r="C965" s="94" t="s">
        <v>235</v>
      </c>
      <c r="D965" s="95" t="s">
        <v>247</v>
      </c>
      <c r="E965" s="95" t="s">
        <v>170</v>
      </c>
      <c r="F965" s="95" t="s">
        <v>236</v>
      </c>
      <c r="G965" s="92"/>
      <c r="H965" s="95" t="s">
        <v>248</v>
      </c>
      <c r="I965" s="97">
        <v>42.011000000000003</v>
      </c>
    </row>
    <row r="966" spans="1:9" x14ac:dyDescent="0.25">
      <c r="A966" s="92" t="s">
        <v>237</v>
      </c>
      <c r="B966" s="93">
        <v>46109.801395856477</v>
      </c>
      <c r="C966" s="94" t="s">
        <v>235</v>
      </c>
      <c r="D966" s="95" t="s">
        <v>247</v>
      </c>
      <c r="E966" s="95" t="s">
        <v>170</v>
      </c>
      <c r="F966" s="95" t="s">
        <v>236</v>
      </c>
      <c r="G966" s="92"/>
      <c r="H966" s="95" t="s">
        <v>248</v>
      </c>
      <c r="I966" s="97">
        <v>41.866</v>
      </c>
    </row>
    <row r="967" spans="1:9" x14ac:dyDescent="0.25">
      <c r="A967" s="92" t="s">
        <v>237</v>
      </c>
      <c r="B967" s="93">
        <v>46109.801871689815</v>
      </c>
      <c r="C967" s="94" t="s">
        <v>235</v>
      </c>
      <c r="D967" s="95" t="s">
        <v>247</v>
      </c>
      <c r="E967" s="95" t="s">
        <v>170</v>
      </c>
      <c r="F967" s="95" t="s">
        <v>236</v>
      </c>
      <c r="G967" s="92"/>
      <c r="H967" s="95" t="s">
        <v>248</v>
      </c>
      <c r="I967" s="97">
        <v>41.103000000000002</v>
      </c>
    </row>
    <row r="968" spans="1:9" x14ac:dyDescent="0.25">
      <c r="A968" s="92" t="s">
        <v>237</v>
      </c>
      <c r="B968" s="93">
        <v>46109.802348912039</v>
      </c>
      <c r="C968" s="94" t="s">
        <v>235</v>
      </c>
      <c r="D968" s="95" t="s">
        <v>247</v>
      </c>
      <c r="E968" s="95" t="s">
        <v>170</v>
      </c>
      <c r="F968" s="95" t="s">
        <v>236</v>
      </c>
      <c r="G968" s="92"/>
      <c r="H968" s="95" t="s">
        <v>248</v>
      </c>
      <c r="I968" s="97">
        <v>41.146000000000001</v>
      </c>
    </row>
    <row r="969" spans="1:9" x14ac:dyDescent="0.25">
      <c r="A969" s="92" t="s">
        <v>237</v>
      </c>
      <c r="B969" s="93">
        <v>46109.802826319443</v>
      </c>
      <c r="C969" s="94" t="s">
        <v>235</v>
      </c>
      <c r="D969" s="95" t="s">
        <v>247</v>
      </c>
      <c r="E969" s="95" t="s">
        <v>170</v>
      </c>
      <c r="F969" s="95" t="s">
        <v>236</v>
      </c>
      <c r="G969" s="92"/>
      <c r="H969" s="95" t="s">
        <v>248</v>
      </c>
      <c r="I969" s="97">
        <v>41.350999999999999</v>
      </c>
    </row>
    <row r="970" spans="1:9" x14ac:dyDescent="0.25">
      <c r="A970" s="92" t="s">
        <v>237</v>
      </c>
      <c r="B970" s="93">
        <v>46109.803306724534</v>
      </c>
      <c r="C970" s="94" t="s">
        <v>235</v>
      </c>
      <c r="D970" s="95" t="s">
        <v>247</v>
      </c>
      <c r="E970" s="95" t="s">
        <v>170</v>
      </c>
      <c r="F970" s="95" t="s">
        <v>236</v>
      </c>
      <c r="G970" s="92"/>
      <c r="H970" s="95" t="s">
        <v>248</v>
      </c>
      <c r="I970" s="97">
        <v>41.387999999999998</v>
      </c>
    </row>
    <row r="971" spans="1:9" x14ac:dyDescent="0.25">
      <c r="A971" s="92" t="s">
        <v>237</v>
      </c>
      <c r="B971" s="93">
        <v>46109.803782893519</v>
      </c>
      <c r="C971" s="94" t="s">
        <v>235</v>
      </c>
      <c r="D971" s="95" t="s">
        <v>247</v>
      </c>
      <c r="E971" s="95" t="s">
        <v>170</v>
      </c>
      <c r="F971" s="95" t="s">
        <v>236</v>
      </c>
      <c r="G971" s="92"/>
      <c r="H971" s="95" t="s">
        <v>248</v>
      </c>
      <c r="I971" s="97">
        <v>41.198</v>
      </c>
    </row>
    <row r="972" spans="1:9" x14ac:dyDescent="0.25">
      <c r="A972" s="92" t="s">
        <v>237</v>
      </c>
      <c r="B972" s="93">
        <v>46109.804257719908</v>
      </c>
      <c r="C972" s="94" t="s">
        <v>235</v>
      </c>
      <c r="D972" s="95" t="s">
        <v>247</v>
      </c>
      <c r="E972" s="95" t="s">
        <v>170</v>
      </c>
      <c r="F972" s="95" t="s">
        <v>236</v>
      </c>
      <c r="G972" s="92"/>
      <c r="H972" s="95" t="s">
        <v>248</v>
      </c>
      <c r="I972" s="97">
        <v>41.048999999999999</v>
      </c>
    </row>
    <row r="973" spans="1:9" x14ac:dyDescent="0.25">
      <c r="A973" s="92" t="s">
        <v>237</v>
      </c>
      <c r="B973" s="93">
        <v>46109.637027118057</v>
      </c>
      <c r="C973" s="94" t="s">
        <v>235</v>
      </c>
      <c r="D973" s="95" t="s">
        <v>250</v>
      </c>
      <c r="E973" s="95" t="s">
        <v>168</v>
      </c>
      <c r="F973" s="95" t="s">
        <v>236</v>
      </c>
      <c r="G973" s="92"/>
      <c r="H973" s="95" t="s">
        <v>251</v>
      </c>
      <c r="I973" s="97">
        <v>43.542999999999999</v>
      </c>
    </row>
    <row r="974" spans="1:9" x14ac:dyDescent="0.25">
      <c r="A974" s="92" t="s">
        <v>237</v>
      </c>
      <c r="B974" s="93">
        <v>46109.637635833329</v>
      </c>
      <c r="C974" s="94" t="s">
        <v>235</v>
      </c>
      <c r="D974" s="95" t="s">
        <v>250</v>
      </c>
      <c r="E974" s="95" t="s">
        <v>168</v>
      </c>
      <c r="F974" s="95" t="s">
        <v>236</v>
      </c>
      <c r="G974" s="92"/>
      <c r="H974" s="95" t="s">
        <v>251</v>
      </c>
      <c r="I974" s="97">
        <v>52.616999999999997</v>
      </c>
    </row>
    <row r="975" spans="1:9" x14ac:dyDescent="0.25">
      <c r="A975" s="92" t="s">
        <v>237</v>
      </c>
      <c r="B975" s="93">
        <v>46109.638207708333</v>
      </c>
      <c r="C975" s="94" t="s">
        <v>235</v>
      </c>
      <c r="D975" s="95" t="s">
        <v>250</v>
      </c>
      <c r="E975" s="95" t="s">
        <v>168</v>
      </c>
      <c r="F975" s="95" t="s">
        <v>236</v>
      </c>
      <c r="G975" s="92"/>
      <c r="H975" s="95" t="s">
        <v>251</v>
      </c>
      <c r="I975" s="97">
        <v>49.482999999999997</v>
      </c>
    </row>
    <row r="976" spans="1:9" x14ac:dyDescent="0.25">
      <c r="A976" s="92" t="s">
        <v>237</v>
      </c>
      <c r="B976" s="93">
        <v>46109.638753553241</v>
      </c>
      <c r="C976" s="94" t="s">
        <v>235</v>
      </c>
      <c r="D976" s="95" t="s">
        <v>250</v>
      </c>
      <c r="E976" s="95" t="s">
        <v>168</v>
      </c>
      <c r="F976" s="95" t="s">
        <v>236</v>
      </c>
      <c r="G976" s="92"/>
      <c r="H976" s="95" t="s">
        <v>251</v>
      </c>
      <c r="I976" s="97">
        <v>47.118000000000002</v>
      </c>
    </row>
    <row r="977" spans="1:9" x14ac:dyDescent="0.25">
      <c r="A977" s="92" t="s">
        <v>237</v>
      </c>
      <c r="B977" s="93">
        <v>46109.639281678239</v>
      </c>
      <c r="C977" s="94" t="s">
        <v>235</v>
      </c>
      <c r="D977" s="95" t="s">
        <v>250</v>
      </c>
      <c r="E977" s="95" t="s">
        <v>168</v>
      </c>
      <c r="F977" s="95" t="s">
        <v>236</v>
      </c>
      <c r="G977" s="92"/>
      <c r="H977" s="95" t="s">
        <v>251</v>
      </c>
      <c r="I977" s="97">
        <v>45.607999999999997</v>
      </c>
    </row>
    <row r="978" spans="1:9" x14ac:dyDescent="0.25">
      <c r="A978" s="92" t="s">
        <v>237</v>
      </c>
      <c r="B978" s="93">
        <v>46109.639810069442</v>
      </c>
      <c r="C978" s="94" t="s">
        <v>235</v>
      </c>
      <c r="D978" s="95" t="s">
        <v>250</v>
      </c>
      <c r="E978" s="95" t="s">
        <v>168</v>
      </c>
      <c r="F978" s="95" t="s">
        <v>236</v>
      </c>
      <c r="G978" s="92"/>
      <c r="H978" s="95" t="s">
        <v>251</v>
      </c>
      <c r="I978" s="97">
        <v>45.646000000000001</v>
      </c>
    </row>
    <row r="979" spans="1:9" x14ac:dyDescent="0.25">
      <c r="A979" s="92" t="s">
        <v>237</v>
      </c>
      <c r="B979" s="93">
        <v>46109.640329004629</v>
      </c>
      <c r="C979" s="94" t="s">
        <v>235</v>
      </c>
      <c r="D979" s="95" t="s">
        <v>250</v>
      </c>
      <c r="E979" s="95" t="s">
        <v>168</v>
      </c>
      <c r="F979" s="95" t="s">
        <v>236</v>
      </c>
      <c r="G979" s="92"/>
      <c r="H979" s="95" t="s">
        <v>251</v>
      </c>
      <c r="I979" s="97">
        <v>44.81</v>
      </c>
    </row>
    <row r="980" spans="1:9" x14ac:dyDescent="0.25">
      <c r="A980" s="92" t="s">
        <v>237</v>
      </c>
      <c r="B980" s="93">
        <v>46109.640846145834</v>
      </c>
      <c r="C980" s="94" t="s">
        <v>235</v>
      </c>
      <c r="D980" s="95" t="s">
        <v>250</v>
      </c>
      <c r="E980" s="95" t="s">
        <v>168</v>
      </c>
      <c r="F980" s="95" t="s">
        <v>236</v>
      </c>
      <c r="G980" s="92"/>
      <c r="H980" s="95" t="s">
        <v>251</v>
      </c>
      <c r="I980" s="97">
        <v>44.661000000000001</v>
      </c>
    </row>
    <row r="981" spans="1:9" x14ac:dyDescent="0.25">
      <c r="A981" s="92" t="s">
        <v>237</v>
      </c>
      <c r="B981" s="93">
        <v>46109.641350358797</v>
      </c>
      <c r="C981" s="94" t="s">
        <v>235</v>
      </c>
      <c r="D981" s="95" t="s">
        <v>250</v>
      </c>
      <c r="E981" s="95" t="s">
        <v>168</v>
      </c>
      <c r="F981" s="95" t="s">
        <v>236</v>
      </c>
      <c r="G981" s="92"/>
      <c r="H981" s="95" t="s">
        <v>251</v>
      </c>
      <c r="I981" s="97">
        <v>43.613999999999997</v>
      </c>
    </row>
    <row r="982" spans="1:9" x14ac:dyDescent="0.25">
      <c r="A982" s="92" t="s">
        <v>237</v>
      </c>
      <c r="B982" s="93">
        <v>46109.641853819441</v>
      </c>
      <c r="C982" s="94" t="s">
        <v>235</v>
      </c>
      <c r="D982" s="95" t="s">
        <v>250</v>
      </c>
      <c r="E982" s="95" t="s">
        <v>168</v>
      </c>
      <c r="F982" s="95" t="s">
        <v>236</v>
      </c>
      <c r="G982" s="92"/>
      <c r="H982" s="95" t="s">
        <v>251</v>
      </c>
      <c r="I982" s="97">
        <v>43.470999999999997</v>
      </c>
    </row>
    <row r="983" spans="1:9" x14ac:dyDescent="0.25">
      <c r="A983" s="92" t="s">
        <v>237</v>
      </c>
      <c r="B983" s="93">
        <v>46109.642351226852</v>
      </c>
      <c r="C983" s="94" t="s">
        <v>235</v>
      </c>
      <c r="D983" s="95" t="s">
        <v>250</v>
      </c>
      <c r="E983" s="95" t="s">
        <v>168</v>
      </c>
      <c r="F983" s="95" t="s">
        <v>236</v>
      </c>
      <c r="G983" s="92"/>
      <c r="H983" s="95" t="s">
        <v>251</v>
      </c>
      <c r="I983" s="97">
        <v>42.988999999999997</v>
      </c>
    </row>
    <row r="984" spans="1:9" x14ac:dyDescent="0.25">
      <c r="A984" s="92" t="s">
        <v>237</v>
      </c>
      <c r="B984" s="93">
        <v>46109.6428471412</v>
      </c>
      <c r="C984" s="94" t="s">
        <v>235</v>
      </c>
      <c r="D984" s="95" t="s">
        <v>250</v>
      </c>
      <c r="E984" s="95" t="s">
        <v>168</v>
      </c>
      <c r="F984" s="95" t="s">
        <v>236</v>
      </c>
      <c r="G984" s="92"/>
      <c r="H984" s="95" t="s">
        <v>251</v>
      </c>
      <c r="I984" s="97">
        <v>42.835000000000001</v>
      </c>
    </row>
    <row r="985" spans="1:9" x14ac:dyDescent="0.25">
      <c r="A985" s="92" t="s">
        <v>237</v>
      </c>
      <c r="B985" s="93">
        <v>46109.643347210644</v>
      </c>
      <c r="C985" s="94" t="s">
        <v>235</v>
      </c>
      <c r="D985" s="95" t="s">
        <v>250</v>
      </c>
      <c r="E985" s="95" t="s">
        <v>168</v>
      </c>
      <c r="F985" s="95" t="s">
        <v>236</v>
      </c>
      <c r="G985" s="92"/>
      <c r="H985" s="95" t="s">
        <v>251</v>
      </c>
      <c r="I985" s="97">
        <v>43.222999999999999</v>
      </c>
    </row>
    <row r="986" spans="1:9" x14ac:dyDescent="0.25">
      <c r="A986" s="92" t="s">
        <v>237</v>
      </c>
      <c r="B986" s="93">
        <v>46109.643851053239</v>
      </c>
      <c r="C986" s="94" t="s">
        <v>235</v>
      </c>
      <c r="D986" s="95" t="s">
        <v>250</v>
      </c>
      <c r="E986" s="95" t="s">
        <v>168</v>
      </c>
      <c r="F986" s="95" t="s">
        <v>236</v>
      </c>
      <c r="G986" s="92"/>
      <c r="H986" s="95" t="s">
        <v>251</v>
      </c>
      <c r="I986" s="97">
        <v>43.566000000000003</v>
      </c>
    </row>
    <row r="987" spans="1:9" x14ac:dyDescent="0.25">
      <c r="A987" s="92" t="s">
        <v>237</v>
      </c>
      <c r="B987" s="93">
        <v>46109.64435106481</v>
      </c>
      <c r="C987" s="94" t="s">
        <v>235</v>
      </c>
      <c r="D987" s="95" t="s">
        <v>250</v>
      </c>
      <c r="E987" s="95" t="s">
        <v>168</v>
      </c>
      <c r="F987" s="95" t="s">
        <v>236</v>
      </c>
      <c r="G987" s="92"/>
      <c r="H987" s="95" t="s">
        <v>251</v>
      </c>
      <c r="I987" s="97">
        <v>43.162999999999997</v>
      </c>
    </row>
    <row r="988" spans="1:9" x14ac:dyDescent="0.25">
      <c r="A988" s="92" t="s">
        <v>237</v>
      </c>
      <c r="B988" s="93">
        <v>46109.644855451385</v>
      </c>
      <c r="C988" s="94" t="s">
        <v>235</v>
      </c>
      <c r="D988" s="95" t="s">
        <v>250</v>
      </c>
      <c r="E988" s="95" t="s">
        <v>168</v>
      </c>
      <c r="F988" s="95" t="s">
        <v>236</v>
      </c>
      <c r="G988" s="92"/>
      <c r="H988" s="95" t="s">
        <v>251</v>
      </c>
      <c r="I988" s="97">
        <v>43.555999999999997</v>
      </c>
    </row>
    <row r="989" spans="1:9" x14ac:dyDescent="0.25">
      <c r="A989" s="92" t="s">
        <v>237</v>
      </c>
      <c r="B989" s="93">
        <v>46109.645345752309</v>
      </c>
      <c r="C989" s="94" t="s">
        <v>235</v>
      </c>
      <c r="D989" s="95" t="s">
        <v>250</v>
      </c>
      <c r="E989" s="95" t="s">
        <v>168</v>
      </c>
      <c r="F989" s="95" t="s">
        <v>236</v>
      </c>
      <c r="G989" s="92"/>
      <c r="H989" s="95" t="s">
        <v>251</v>
      </c>
      <c r="I989" s="97">
        <v>42.442999999999998</v>
      </c>
    </row>
    <row r="990" spans="1:9" x14ac:dyDescent="0.25">
      <c r="A990" s="92" t="s">
        <v>237</v>
      </c>
      <c r="B990" s="93">
        <v>46109.645837037038</v>
      </c>
      <c r="C990" s="94" t="s">
        <v>235</v>
      </c>
      <c r="D990" s="95" t="s">
        <v>250</v>
      </c>
      <c r="E990" s="95" t="s">
        <v>168</v>
      </c>
      <c r="F990" s="95" t="s">
        <v>236</v>
      </c>
      <c r="G990" s="92"/>
      <c r="H990" s="95" t="s">
        <v>251</v>
      </c>
      <c r="I990" s="97">
        <v>42.366999999999997</v>
      </c>
    </row>
    <row r="991" spans="1:9" x14ac:dyDescent="0.25">
      <c r="A991" s="92" t="s">
        <v>237</v>
      </c>
      <c r="B991" s="93">
        <v>46109.646323148147</v>
      </c>
      <c r="C991" s="94" t="s">
        <v>235</v>
      </c>
      <c r="D991" s="95" t="s">
        <v>250</v>
      </c>
      <c r="E991" s="95" t="s">
        <v>168</v>
      </c>
      <c r="F991" s="95" t="s">
        <v>236</v>
      </c>
      <c r="G991" s="92"/>
      <c r="H991" s="95" t="s">
        <v>251</v>
      </c>
      <c r="I991" s="97">
        <v>42.118000000000002</v>
      </c>
    </row>
    <row r="992" spans="1:9" x14ac:dyDescent="0.25">
      <c r="A992" s="92" t="s">
        <v>237</v>
      </c>
      <c r="B992" s="93">
        <v>46109.646807557867</v>
      </c>
      <c r="C992" s="94" t="s">
        <v>235</v>
      </c>
      <c r="D992" s="95" t="s">
        <v>250</v>
      </c>
      <c r="E992" s="95" t="s">
        <v>168</v>
      </c>
      <c r="F992" s="95" t="s">
        <v>236</v>
      </c>
      <c r="G992" s="92"/>
      <c r="H992" s="95" t="s">
        <v>251</v>
      </c>
      <c r="I992" s="97">
        <v>41.79</v>
      </c>
    </row>
    <row r="993" spans="1:9" x14ac:dyDescent="0.25">
      <c r="A993" s="92" t="s">
        <v>237</v>
      </c>
      <c r="B993" s="93">
        <v>46109.647291608795</v>
      </c>
      <c r="C993" s="94" t="s">
        <v>235</v>
      </c>
      <c r="D993" s="95" t="s">
        <v>250</v>
      </c>
      <c r="E993" s="95" t="s">
        <v>168</v>
      </c>
      <c r="F993" s="95" t="s">
        <v>236</v>
      </c>
      <c r="G993" s="92"/>
      <c r="H993" s="95" t="s">
        <v>251</v>
      </c>
      <c r="I993" s="97">
        <v>41.774000000000001</v>
      </c>
    </row>
    <row r="994" spans="1:9" x14ac:dyDescent="0.25">
      <c r="A994" s="92" t="s">
        <v>237</v>
      </c>
      <c r="B994" s="93">
        <v>46109.647774594909</v>
      </c>
      <c r="C994" s="94" t="s">
        <v>235</v>
      </c>
      <c r="D994" s="95" t="s">
        <v>250</v>
      </c>
      <c r="E994" s="95" t="s">
        <v>168</v>
      </c>
      <c r="F994" s="95" t="s">
        <v>236</v>
      </c>
      <c r="G994" s="92"/>
      <c r="H994" s="95" t="s">
        <v>251</v>
      </c>
      <c r="I994" s="97">
        <v>41.698</v>
      </c>
    </row>
    <row r="995" spans="1:9" x14ac:dyDescent="0.25">
      <c r="A995" s="92" t="s">
        <v>237</v>
      </c>
      <c r="B995" s="93">
        <v>46109.648276562497</v>
      </c>
      <c r="C995" s="94" t="s">
        <v>235</v>
      </c>
      <c r="D995" s="95" t="s">
        <v>250</v>
      </c>
      <c r="E995" s="95" t="s">
        <v>168</v>
      </c>
      <c r="F995" s="95" t="s">
        <v>236</v>
      </c>
      <c r="G995" s="92"/>
      <c r="H995" s="95" t="s">
        <v>251</v>
      </c>
      <c r="I995" s="97">
        <v>43.484000000000002</v>
      </c>
    </row>
    <row r="996" spans="1:9" x14ac:dyDescent="0.25">
      <c r="A996" s="92" t="s">
        <v>237</v>
      </c>
      <c r="B996" s="93">
        <v>46109.648763935184</v>
      </c>
      <c r="C996" s="94" t="s">
        <v>235</v>
      </c>
      <c r="D996" s="95" t="s">
        <v>250</v>
      </c>
      <c r="E996" s="95" t="s">
        <v>168</v>
      </c>
      <c r="F996" s="95" t="s">
        <v>236</v>
      </c>
      <c r="G996" s="92"/>
      <c r="H996" s="95" t="s">
        <v>251</v>
      </c>
      <c r="I996" s="97">
        <v>42.113999999999997</v>
      </c>
    </row>
    <row r="997" spans="1:9" x14ac:dyDescent="0.25">
      <c r="A997" s="92" t="s">
        <v>237</v>
      </c>
      <c r="B997" s="93">
        <v>46109.649248240741</v>
      </c>
      <c r="C997" s="94" t="s">
        <v>235</v>
      </c>
      <c r="D997" s="95" t="s">
        <v>250</v>
      </c>
      <c r="E997" s="95" t="s">
        <v>168</v>
      </c>
      <c r="F997" s="95" t="s">
        <v>236</v>
      </c>
      <c r="G997" s="92"/>
      <c r="H997" s="95" t="s">
        <v>251</v>
      </c>
      <c r="I997" s="97">
        <v>41.768999999999998</v>
      </c>
    </row>
    <row r="998" spans="1:9" x14ac:dyDescent="0.25">
      <c r="A998" s="92" t="s">
        <v>237</v>
      </c>
      <c r="B998" s="93">
        <v>46109.649778506944</v>
      </c>
      <c r="C998" s="94" t="s">
        <v>235</v>
      </c>
      <c r="D998" s="95" t="s">
        <v>250</v>
      </c>
      <c r="E998" s="95" t="s">
        <v>168</v>
      </c>
      <c r="F998" s="95" t="s">
        <v>236</v>
      </c>
      <c r="G998" s="92"/>
      <c r="H998" s="95" t="s">
        <v>251</v>
      </c>
      <c r="I998" s="97">
        <v>45.783000000000001</v>
      </c>
    </row>
    <row r="999" spans="1:9" x14ac:dyDescent="0.25">
      <c r="A999" s="92" t="s">
        <v>237</v>
      </c>
      <c r="B999" s="93">
        <v>46109.650283252311</v>
      </c>
      <c r="C999" s="94" t="s">
        <v>235</v>
      </c>
      <c r="D999" s="95" t="s">
        <v>250</v>
      </c>
      <c r="E999" s="95" t="s">
        <v>168</v>
      </c>
      <c r="F999" s="95" t="s">
        <v>236</v>
      </c>
      <c r="G999" s="92"/>
      <c r="H999" s="95" t="s">
        <v>251</v>
      </c>
      <c r="I999" s="97">
        <v>43.68</v>
      </c>
    </row>
    <row r="1000" spans="1:9" x14ac:dyDescent="0.25">
      <c r="A1000" s="92" t="s">
        <v>237</v>
      </c>
      <c r="B1000" s="93">
        <v>46109.651506099537</v>
      </c>
      <c r="C1000" s="94" t="s">
        <v>235</v>
      </c>
      <c r="D1000" s="95" t="s">
        <v>250</v>
      </c>
      <c r="E1000" s="95" t="s">
        <v>168</v>
      </c>
      <c r="F1000" s="95" t="s">
        <v>236</v>
      </c>
      <c r="G1000" s="92"/>
      <c r="H1000" s="95" t="s">
        <v>251</v>
      </c>
      <c r="I1000" s="97">
        <v>105.538</v>
      </c>
    </row>
    <row r="1001" spans="1:9" x14ac:dyDescent="0.25">
      <c r="A1001" s="92" t="s">
        <v>237</v>
      </c>
      <c r="B1001" s="93">
        <v>46109.652002407405</v>
      </c>
      <c r="C1001" s="94" t="s">
        <v>235</v>
      </c>
      <c r="D1001" s="95" t="s">
        <v>250</v>
      </c>
      <c r="E1001" s="95" t="s">
        <v>168</v>
      </c>
      <c r="F1001" s="95" t="s">
        <v>236</v>
      </c>
      <c r="G1001" s="92"/>
      <c r="H1001" s="95" t="s">
        <v>251</v>
      </c>
      <c r="I1001" s="97">
        <v>42.97</v>
      </c>
    </row>
    <row r="1002" spans="1:9" x14ac:dyDescent="0.25">
      <c r="A1002" s="92" t="s">
        <v>237</v>
      </c>
      <c r="B1002" s="93">
        <v>46109.652494594906</v>
      </c>
      <c r="C1002" s="94" t="s">
        <v>235</v>
      </c>
      <c r="D1002" s="95" t="s">
        <v>250</v>
      </c>
      <c r="E1002" s="95" t="s">
        <v>168</v>
      </c>
      <c r="F1002" s="95" t="s">
        <v>236</v>
      </c>
      <c r="G1002" s="92"/>
      <c r="H1002" s="95" t="s">
        <v>251</v>
      </c>
      <c r="I1002" s="97">
        <v>42.534999999999997</v>
      </c>
    </row>
    <row r="1003" spans="1:9" x14ac:dyDescent="0.25">
      <c r="A1003" s="92" t="s">
        <v>237</v>
      </c>
      <c r="B1003" s="93">
        <v>46109.652983009255</v>
      </c>
      <c r="C1003" s="94" t="s">
        <v>235</v>
      </c>
      <c r="D1003" s="95" t="s">
        <v>250</v>
      </c>
      <c r="E1003" s="95" t="s">
        <v>168</v>
      </c>
      <c r="F1003" s="95" t="s">
        <v>236</v>
      </c>
      <c r="G1003" s="92"/>
      <c r="H1003" s="95" t="s">
        <v>251</v>
      </c>
      <c r="I1003" s="97">
        <v>42.149000000000001</v>
      </c>
    </row>
    <row r="1004" spans="1:9" x14ac:dyDescent="0.25">
      <c r="A1004" s="92" t="s">
        <v>237</v>
      </c>
      <c r="B1004" s="93">
        <v>46109.653470069439</v>
      </c>
      <c r="C1004" s="94" t="s">
        <v>235</v>
      </c>
      <c r="D1004" s="95" t="s">
        <v>250</v>
      </c>
      <c r="E1004" s="95" t="s">
        <v>168</v>
      </c>
      <c r="F1004" s="95" t="s">
        <v>236</v>
      </c>
      <c r="G1004" s="92"/>
      <c r="H1004" s="95" t="s">
        <v>251</v>
      </c>
      <c r="I1004" s="97">
        <v>42.106999999999999</v>
      </c>
    </row>
    <row r="1005" spans="1:9" x14ac:dyDescent="0.25">
      <c r="A1005" s="92" t="s">
        <v>237</v>
      </c>
      <c r="B1005" s="93">
        <v>46109.653957696755</v>
      </c>
      <c r="C1005" s="94" t="s">
        <v>235</v>
      </c>
      <c r="D1005" s="95" t="s">
        <v>250</v>
      </c>
      <c r="E1005" s="95" t="s">
        <v>168</v>
      </c>
      <c r="F1005" s="95" t="s">
        <v>236</v>
      </c>
      <c r="G1005" s="92"/>
      <c r="H1005" s="95" t="s">
        <v>251</v>
      </c>
      <c r="I1005" s="97">
        <v>42.154000000000003</v>
      </c>
    </row>
    <row r="1006" spans="1:9" x14ac:dyDescent="0.25">
      <c r="A1006" s="92" t="s">
        <v>237</v>
      </c>
      <c r="B1006" s="93">
        <v>46109.654445057866</v>
      </c>
      <c r="C1006" s="94" t="s">
        <v>235</v>
      </c>
      <c r="D1006" s="95" t="s">
        <v>250</v>
      </c>
      <c r="E1006" s="95" t="s">
        <v>168</v>
      </c>
      <c r="F1006" s="95" t="s">
        <v>236</v>
      </c>
      <c r="G1006" s="92"/>
      <c r="H1006" s="95" t="s">
        <v>251</v>
      </c>
      <c r="I1006" s="97">
        <v>42.088999999999999</v>
      </c>
    </row>
    <row r="1007" spans="1:9" x14ac:dyDescent="0.25">
      <c r="A1007" s="92" t="s">
        <v>237</v>
      </c>
      <c r="B1007" s="93">
        <v>46109.654929178236</v>
      </c>
      <c r="C1007" s="94" t="s">
        <v>235</v>
      </c>
      <c r="D1007" s="95" t="s">
        <v>250</v>
      </c>
      <c r="E1007" s="95" t="s">
        <v>168</v>
      </c>
      <c r="F1007" s="95" t="s">
        <v>236</v>
      </c>
      <c r="G1007" s="92"/>
      <c r="H1007" s="95" t="s">
        <v>251</v>
      </c>
      <c r="I1007" s="97">
        <v>41.843000000000004</v>
      </c>
    </row>
    <row r="1008" spans="1:9" x14ac:dyDescent="0.25">
      <c r="A1008" s="92" t="s">
        <v>237</v>
      </c>
      <c r="B1008" s="93">
        <v>46109.655411458334</v>
      </c>
      <c r="C1008" s="94" t="s">
        <v>235</v>
      </c>
      <c r="D1008" s="95" t="s">
        <v>250</v>
      </c>
      <c r="E1008" s="95" t="s">
        <v>168</v>
      </c>
      <c r="F1008" s="95" t="s">
        <v>236</v>
      </c>
      <c r="G1008" s="92"/>
      <c r="H1008" s="95" t="s">
        <v>251</v>
      </c>
      <c r="I1008" s="97">
        <v>41.634999999999998</v>
      </c>
    </row>
    <row r="1009" spans="1:9" x14ac:dyDescent="0.25">
      <c r="A1009" s="92" t="s">
        <v>237</v>
      </c>
      <c r="B1009" s="93">
        <v>46109.655892916664</v>
      </c>
      <c r="C1009" s="94" t="s">
        <v>235</v>
      </c>
      <c r="D1009" s="95" t="s">
        <v>250</v>
      </c>
      <c r="E1009" s="95" t="s">
        <v>168</v>
      </c>
      <c r="F1009" s="95" t="s">
        <v>236</v>
      </c>
      <c r="G1009" s="92"/>
      <c r="H1009" s="95" t="s">
        <v>251</v>
      </c>
      <c r="I1009" s="97">
        <v>41.606999999999999</v>
      </c>
    </row>
    <row r="1010" spans="1:9" x14ac:dyDescent="0.25">
      <c r="A1010" s="92" t="s">
        <v>237</v>
      </c>
      <c r="B1010" s="93">
        <v>46109.656370821758</v>
      </c>
      <c r="C1010" s="94" t="s">
        <v>235</v>
      </c>
      <c r="D1010" s="95" t="s">
        <v>250</v>
      </c>
      <c r="E1010" s="95" t="s">
        <v>168</v>
      </c>
      <c r="F1010" s="95" t="s">
        <v>236</v>
      </c>
      <c r="G1010" s="92"/>
      <c r="H1010" s="95" t="s">
        <v>251</v>
      </c>
      <c r="I1010" s="97">
        <v>41.305999999999997</v>
      </c>
    </row>
    <row r="1011" spans="1:9" x14ac:dyDescent="0.25">
      <c r="A1011" s="92" t="s">
        <v>237</v>
      </c>
      <c r="B1011" s="93">
        <v>46109.656850775464</v>
      </c>
      <c r="C1011" s="94" t="s">
        <v>235</v>
      </c>
      <c r="D1011" s="95" t="s">
        <v>250</v>
      </c>
      <c r="E1011" s="95" t="s">
        <v>168</v>
      </c>
      <c r="F1011" s="95" t="s">
        <v>236</v>
      </c>
      <c r="G1011" s="92"/>
      <c r="H1011" s="95" t="s">
        <v>251</v>
      </c>
      <c r="I1011" s="97">
        <v>41.475999999999999</v>
      </c>
    </row>
    <row r="1012" spans="1:9" x14ac:dyDescent="0.25">
      <c r="A1012" s="92" t="s">
        <v>237</v>
      </c>
      <c r="B1012" s="93">
        <v>46109.657327604167</v>
      </c>
      <c r="C1012" s="94" t="s">
        <v>235</v>
      </c>
      <c r="D1012" s="95" t="s">
        <v>250</v>
      </c>
      <c r="E1012" s="95" t="s">
        <v>168</v>
      </c>
      <c r="F1012" s="95" t="s">
        <v>236</v>
      </c>
      <c r="G1012" s="92"/>
      <c r="H1012" s="95" t="s">
        <v>251</v>
      </c>
      <c r="I1012" s="97">
        <v>41.292000000000002</v>
      </c>
    </row>
    <row r="1013" spans="1:9" x14ac:dyDescent="0.25">
      <c r="A1013" s="92" t="s">
        <v>237</v>
      </c>
      <c r="B1013" s="93">
        <v>46109.657811203702</v>
      </c>
      <c r="C1013" s="94" t="s">
        <v>235</v>
      </c>
      <c r="D1013" s="95" t="s">
        <v>250</v>
      </c>
      <c r="E1013" s="95" t="s">
        <v>168</v>
      </c>
      <c r="F1013" s="95" t="s">
        <v>236</v>
      </c>
      <c r="G1013" s="92"/>
      <c r="H1013" s="95" t="s">
        <v>251</v>
      </c>
      <c r="I1013" s="97">
        <v>41.784999999999997</v>
      </c>
    </row>
    <row r="1014" spans="1:9" x14ac:dyDescent="0.25">
      <c r="A1014" s="92" t="s">
        <v>237</v>
      </c>
      <c r="B1014" s="93">
        <v>46109.658292094908</v>
      </c>
      <c r="C1014" s="94" t="s">
        <v>235</v>
      </c>
      <c r="D1014" s="95" t="s">
        <v>250</v>
      </c>
      <c r="E1014" s="95" t="s">
        <v>168</v>
      </c>
      <c r="F1014" s="95" t="s">
        <v>236</v>
      </c>
      <c r="G1014" s="92"/>
      <c r="H1014" s="95" t="s">
        <v>251</v>
      </c>
      <c r="I1014" s="97">
        <v>41.435000000000002</v>
      </c>
    </row>
    <row r="1015" spans="1:9" x14ac:dyDescent="0.25">
      <c r="A1015" s="92" t="s">
        <v>237</v>
      </c>
      <c r="B1015" s="93">
        <v>46109.658770046291</v>
      </c>
      <c r="C1015" s="94" t="s">
        <v>235</v>
      </c>
      <c r="D1015" s="95" t="s">
        <v>250</v>
      </c>
      <c r="E1015" s="95" t="s">
        <v>168</v>
      </c>
      <c r="F1015" s="95" t="s">
        <v>236</v>
      </c>
      <c r="G1015" s="92"/>
      <c r="H1015" s="95" t="s">
        <v>251</v>
      </c>
      <c r="I1015" s="97">
        <v>41.387999999999998</v>
      </c>
    </row>
    <row r="1016" spans="1:9" x14ac:dyDescent="0.25">
      <c r="A1016" s="92" t="s">
        <v>237</v>
      </c>
      <c r="B1016" s="93">
        <v>46109.65924883102</v>
      </c>
      <c r="C1016" s="94" t="s">
        <v>235</v>
      </c>
      <c r="D1016" s="95" t="s">
        <v>250</v>
      </c>
      <c r="E1016" s="95" t="s">
        <v>168</v>
      </c>
      <c r="F1016" s="95" t="s">
        <v>236</v>
      </c>
      <c r="G1016" s="92"/>
      <c r="H1016" s="95" t="s">
        <v>251</v>
      </c>
      <c r="I1016" s="97">
        <v>41.281999999999996</v>
      </c>
    </row>
    <row r="1017" spans="1:9" x14ac:dyDescent="0.25">
      <c r="A1017" s="92" t="s">
        <v>237</v>
      </c>
      <c r="B1017" s="93">
        <v>46109.659738622686</v>
      </c>
      <c r="C1017" s="94" t="s">
        <v>235</v>
      </c>
      <c r="D1017" s="95" t="s">
        <v>250</v>
      </c>
      <c r="E1017" s="95" t="s">
        <v>168</v>
      </c>
      <c r="F1017" s="95" t="s">
        <v>236</v>
      </c>
      <c r="G1017" s="92"/>
      <c r="H1017" s="95" t="s">
        <v>251</v>
      </c>
      <c r="I1017" s="97">
        <v>42.295000000000002</v>
      </c>
    </row>
    <row r="1018" spans="1:9" x14ac:dyDescent="0.25">
      <c r="A1018" s="92" t="s">
        <v>237</v>
      </c>
      <c r="B1018" s="93">
        <v>46109.661294224534</v>
      </c>
      <c r="C1018" s="94" t="s">
        <v>235</v>
      </c>
      <c r="D1018" s="95" t="s">
        <v>250</v>
      </c>
      <c r="E1018" s="95" t="s">
        <v>168</v>
      </c>
      <c r="F1018" s="95" t="s">
        <v>236</v>
      </c>
      <c r="G1018" s="92"/>
      <c r="H1018" s="95" t="s">
        <v>251</v>
      </c>
      <c r="I1018" s="97">
        <v>134.535</v>
      </c>
    </row>
    <row r="1019" spans="1:9" x14ac:dyDescent="0.25">
      <c r="A1019" s="92" t="s">
        <v>237</v>
      </c>
      <c r="B1019" s="93">
        <v>46109.661799756941</v>
      </c>
      <c r="C1019" s="94" t="s">
        <v>235</v>
      </c>
      <c r="D1019" s="95" t="s">
        <v>250</v>
      </c>
      <c r="E1019" s="95" t="s">
        <v>168</v>
      </c>
      <c r="F1019" s="95" t="s">
        <v>236</v>
      </c>
      <c r="G1019" s="92"/>
      <c r="H1019" s="95" t="s">
        <v>251</v>
      </c>
      <c r="I1019" s="97">
        <v>43.622999999999998</v>
      </c>
    </row>
    <row r="1020" spans="1:9" x14ac:dyDescent="0.25">
      <c r="A1020" s="92" t="s">
        <v>237</v>
      </c>
      <c r="B1020" s="93">
        <v>46109.662290381944</v>
      </c>
      <c r="C1020" s="94" t="s">
        <v>235</v>
      </c>
      <c r="D1020" s="95" t="s">
        <v>250</v>
      </c>
      <c r="E1020" s="95" t="s">
        <v>168</v>
      </c>
      <c r="F1020" s="95" t="s">
        <v>236</v>
      </c>
      <c r="G1020" s="92"/>
      <c r="H1020" s="95" t="s">
        <v>251</v>
      </c>
      <c r="I1020" s="97">
        <v>42.438000000000002</v>
      </c>
    </row>
    <row r="1021" spans="1:9" x14ac:dyDescent="0.25">
      <c r="A1021" s="92" t="s">
        <v>237</v>
      </c>
      <c r="B1021" s="93">
        <v>46109.6627730787</v>
      </c>
      <c r="C1021" s="94" t="s">
        <v>235</v>
      </c>
      <c r="D1021" s="95" t="s">
        <v>250</v>
      </c>
      <c r="E1021" s="95" t="s">
        <v>168</v>
      </c>
      <c r="F1021" s="95" t="s">
        <v>236</v>
      </c>
      <c r="G1021" s="92"/>
      <c r="H1021" s="95" t="s">
        <v>251</v>
      </c>
      <c r="I1021" s="97">
        <v>41.66</v>
      </c>
    </row>
    <row r="1022" spans="1:9" x14ac:dyDescent="0.25">
      <c r="A1022" s="92" t="s">
        <v>237</v>
      </c>
      <c r="B1022" s="93">
        <v>46109.663255173611</v>
      </c>
      <c r="C1022" s="94" t="s">
        <v>235</v>
      </c>
      <c r="D1022" s="95" t="s">
        <v>250</v>
      </c>
      <c r="E1022" s="95" t="s">
        <v>168</v>
      </c>
      <c r="F1022" s="95" t="s">
        <v>236</v>
      </c>
      <c r="G1022" s="92"/>
      <c r="H1022" s="95" t="s">
        <v>251</v>
      </c>
      <c r="I1022" s="97">
        <v>41.741</v>
      </c>
    </row>
    <row r="1023" spans="1:9" x14ac:dyDescent="0.25">
      <c r="A1023" s="92" t="s">
        <v>237</v>
      </c>
      <c r="B1023" s="93">
        <v>46109.663735405091</v>
      </c>
      <c r="C1023" s="94" t="s">
        <v>235</v>
      </c>
      <c r="D1023" s="95" t="s">
        <v>250</v>
      </c>
      <c r="E1023" s="95" t="s">
        <v>168</v>
      </c>
      <c r="F1023" s="95" t="s">
        <v>236</v>
      </c>
      <c r="G1023" s="92"/>
      <c r="H1023" s="95" t="s">
        <v>251</v>
      </c>
      <c r="I1023" s="97">
        <v>41.383000000000003</v>
      </c>
    </row>
    <row r="1024" spans="1:9" x14ac:dyDescent="0.25">
      <c r="A1024" s="92" t="s">
        <v>237</v>
      </c>
      <c r="B1024" s="93">
        <v>46109.664213854165</v>
      </c>
      <c r="C1024" s="94" t="s">
        <v>235</v>
      </c>
      <c r="D1024" s="95" t="s">
        <v>250</v>
      </c>
      <c r="E1024" s="95" t="s">
        <v>168</v>
      </c>
      <c r="F1024" s="95" t="s">
        <v>236</v>
      </c>
      <c r="G1024" s="92"/>
      <c r="H1024" s="95" t="s">
        <v>251</v>
      </c>
      <c r="I1024" s="97">
        <v>41.405999999999999</v>
      </c>
    </row>
    <row r="1025" spans="1:9" x14ac:dyDescent="0.25">
      <c r="A1025" s="92" t="s">
        <v>237</v>
      </c>
      <c r="B1025" s="93">
        <v>46109.665426377316</v>
      </c>
      <c r="C1025" s="94" t="s">
        <v>235</v>
      </c>
      <c r="D1025" s="95" t="s">
        <v>250</v>
      </c>
      <c r="E1025" s="95" t="s">
        <v>168</v>
      </c>
      <c r="F1025" s="95" t="s">
        <v>236</v>
      </c>
      <c r="G1025" s="92"/>
      <c r="H1025" s="95" t="s">
        <v>251</v>
      </c>
      <c r="I1025" s="97">
        <v>104.617</v>
      </c>
    </row>
    <row r="1026" spans="1:9" x14ac:dyDescent="0.25">
      <c r="A1026" s="92" t="s">
        <v>237</v>
      </c>
      <c r="B1026" s="93">
        <v>46109.665920752312</v>
      </c>
      <c r="C1026" s="94" t="s">
        <v>235</v>
      </c>
      <c r="D1026" s="95" t="s">
        <v>250</v>
      </c>
      <c r="E1026" s="95" t="s">
        <v>168</v>
      </c>
      <c r="F1026" s="95" t="s">
        <v>236</v>
      </c>
      <c r="G1026" s="92"/>
      <c r="H1026" s="95" t="s">
        <v>251</v>
      </c>
      <c r="I1026" s="97">
        <v>42.738</v>
      </c>
    </row>
    <row r="1027" spans="1:9" x14ac:dyDescent="0.25">
      <c r="A1027" s="92" t="s">
        <v>237</v>
      </c>
      <c r="B1027" s="93">
        <v>46109.666409942125</v>
      </c>
      <c r="C1027" s="94" t="s">
        <v>235</v>
      </c>
      <c r="D1027" s="95" t="s">
        <v>250</v>
      </c>
      <c r="E1027" s="95" t="s">
        <v>168</v>
      </c>
      <c r="F1027" s="95" t="s">
        <v>236</v>
      </c>
      <c r="G1027" s="92"/>
      <c r="H1027" s="95" t="s">
        <v>251</v>
      </c>
      <c r="I1027" s="97">
        <v>42.262999999999998</v>
      </c>
    </row>
    <row r="1028" spans="1:9" x14ac:dyDescent="0.25">
      <c r="A1028" s="92" t="s">
        <v>237</v>
      </c>
      <c r="B1028" s="93">
        <v>46109.666895092589</v>
      </c>
      <c r="C1028" s="94" t="s">
        <v>235</v>
      </c>
      <c r="D1028" s="95" t="s">
        <v>250</v>
      </c>
      <c r="E1028" s="95" t="s">
        <v>168</v>
      </c>
      <c r="F1028" s="95" t="s">
        <v>236</v>
      </c>
      <c r="G1028" s="92"/>
      <c r="H1028" s="95" t="s">
        <v>251</v>
      </c>
      <c r="I1028" s="97">
        <v>41.941000000000003</v>
      </c>
    </row>
    <row r="1029" spans="1:9" x14ac:dyDescent="0.25">
      <c r="A1029" s="92" t="s">
        <v>237</v>
      </c>
      <c r="B1029" s="93">
        <v>46109.667379548606</v>
      </c>
      <c r="C1029" s="94" t="s">
        <v>235</v>
      </c>
      <c r="D1029" s="95" t="s">
        <v>250</v>
      </c>
      <c r="E1029" s="95" t="s">
        <v>168</v>
      </c>
      <c r="F1029" s="95" t="s">
        <v>236</v>
      </c>
      <c r="G1029" s="92"/>
      <c r="H1029" s="95" t="s">
        <v>251</v>
      </c>
      <c r="I1029" s="97">
        <v>41.762999999999998</v>
      </c>
    </row>
    <row r="1030" spans="1:9" x14ac:dyDescent="0.25">
      <c r="A1030" s="92" t="s">
        <v>237</v>
      </c>
      <c r="B1030" s="93">
        <v>46109.667859953704</v>
      </c>
      <c r="C1030" s="94" t="s">
        <v>235</v>
      </c>
      <c r="D1030" s="95" t="s">
        <v>250</v>
      </c>
      <c r="E1030" s="95" t="s">
        <v>168</v>
      </c>
      <c r="F1030" s="95" t="s">
        <v>236</v>
      </c>
      <c r="G1030" s="92"/>
      <c r="H1030" s="95" t="s">
        <v>251</v>
      </c>
      <c r="I1030" s="97">
        <v>41.579000000000001</v>
      </c>
    </row>
    <row r="1031" spans="1:9" x14ac:dyDescent="0.25">
      <c r="A1031" s="92" t="s">
        <v>237</v>
      </c>
      <c r="B1031" s="93">
        <v>46109.668340069446</v>
      </c>
      <c r="C1031" s="94" t="s">
        <v>235</v>
      </c>
      <c r="D1031" s="95" t="s">
        <v>250</v>
      </c>
      <c r="E1031" s="95" t="s">
        <v>168</v>
      </c>
      <c r="F1031" s="95" t="s">
        <v>236</v>
      </c>
      <c r="G1031" s="92"/>
      <c r="H1031" s="95" t="s">
        <v>251</v>
      </c>
      <c r="I1031" s="97">
        <v>41.533000000000001</v>
      </c>
    </row>
    <row r="1032" spans="1:9" x14ac:dyDescent="0.25">
      <c r="A1032" s="92" t="s">
        <v>237</v>
      </c>
      <c r="B1032" s="93">
        <v>46109.668827696754</v>
      </c>
      <c r="C1032" s="94" t="s">
        <v>235</v>
      </c>
      <c r="D1032" s="95" t="s">
        <v>250</v>
      </c>
      <c r="E1032" s="95" t="s">
        <v>168</v>
      </c>
      <c r="F1032" s="95" t="s">
        <v>236</v>
      </c>
      <c r="G1032" s="92"/>
      <c r="H1032" s="95" t="s">
        <v>251</v>
      </c>
      <c r="I1032" s="97">
        <v>42.125</v>
      </c>
    </row>
    <row r="1033" spans="1:9" x14ac:dyDescent="0.25">
      <c r="A1033" s="92" t="s">
        <v>237</v>
      </c>
      <c r="B1033" s="93">
        <v>46109.669311851852</v>
      </c>
      <c r="C1033" s="94" t="s">
        <v>235</v>
      </c>
      <c r="D1033" s="95" t="s">
        <v>250</v>
      </c>
      <c r="E1033" s="95" t="s">
        <v>168</v>
      </c>
      <c r="F1033" s="95" t="s">
        <v>236</v>
      </c>
      <c r="G1033" s="92"/>
      <c r="H1033" s="95" t="s">
        <v>251</v>
      </c>
      <c r="I1033" s="97">
        <v>41.798999999999999</v>
      </c>
    </row>
    <row r="1034" spans="1:9" x14ac:dyDescent="0.25">
      <c r="A1034" s="92" t="s">
        <v>237</v>
      </c>
      <c r="B1034" s="93">
        <v>46109.669789479165</v>
      </c>
      <c r="C1034" s="94" t="s">
        <v>235</v>
      </c>
      <c r="D1034" s="95" t="s">
        <v>250</v>
      </c>
      <c r="E1034" s="95" t="s">
        <v>168</v>
      </c>
      <c r="F1034" s="95" t="s">
        <v>236</v>
      </c>
      <c r="G1034" s="92"/>
      <c r="H1034" s="95" t="s">
        <v>251</v>
      </c>
      <c r="I1034" s="97">
        <v>41.305999999999997</v>
      </c>
    </row>
    <row r="1035" spans="1:9" x14ac:dyDescent="0.25">
      <c r="A1035" s="92" t="s">
        <v>237</v>
      </c>
      <c r="B1035" s="93">
        <v>46109.670265057866</v>
      </c>
      <c r="C1035" s="94" t="s">
        <v>235</v>
      </c>
      <c r="D1035" s="95" t="s">
        <v>250</v>
      </c>
      <c r="E1035" s="95" t="s">
        <v>168</v>
      </c>
      <c r="F1035" s="95" t="s">
        <v>236</v>
      </c>
      <c r="G1035" s="92"/>
      <c r="H1035" s="95" t="s">
        <v>251</v>
      </c>
      <c r="I1035" s="97">
        <v>41.13</v>
      </c>
    </row>
    <row r="1036" spans="1:9" x14ac:dyDescent="0.25">
      <c r="A1036" s="92" t="s">
        <v>237</v>
      </c>
      <c r="B1036" s="93">
        <v>46109.670740462963</v>
      </c>
      <c r="C1036" s="94" t="s">
        <v>235</v>
      </c>
      <c r="D1036" s="95" t="s">
        <v>250</v>
      </c>
      <c r="E1036" s="95" t="s">
        <v>168</v>
      </c>
      <c r="F1036" s="95" t="s">
        <v>236</v>
      </c>
      <c r="G1036" s="92"/>
      <c r="H1036" s="95" t="s">
        <v>251</v>
      </c>
      <c r="I1036" s="97">
        <v>41.073</v>
      </c>
    </row>
    <row r="1037" spans="1:9" x14ac:dyDescent="0.25">
      <c r="A1037" s="92" t="s">
        <v>237</v>
      </c>
      <c r="B1037" s="93">
        <v>46109.671216134258</v>
      </c>
      <c r="C1037" s="94" t="s">
        <v>235</v>
      </c>
      <c r="D1037" s="95" t="s">
        <v>250</v>
      </c>
      <c r="E1037" s="95" t="s">
        <v>168</v>
      </c>
      <c r="F1037" s="95" t="s">
        <v>236</v>
      </c>
      <c r="G1037" s="92"/>
      <c r="H1037" s="95" t="s">
        <v>251</v>
      </c>
      <c r="I1037" s="97">
        <v>41.000999999999998</v>
      </c>
    </row>
    <row r="1038" spans="1:9" x14ac:dyDescent="0.25">
      <c r="A1038" s="92" t="s">
        <v>237</v>
      </c>
      <c r="B1038" s="93">
        <v>46109.671690729163</v>
      </c>
      <c r="C1038" s="94" t="s">
        <v>235</v>
      </c>
      <c r="D1038" s="95" t="s">
        <v>250</v>
      </c>
      <c r="E1038" s="95" t="s">
        <v>168</v>
      </c>
      <c r="F1038" s="95" t="s">
        <v>236</v>
      </c>
      <c r="G1038" s="92"/>
      <c r="H1038" s="95" t="s">
        <v>251</v>
      </c>
      <c r="I1038" s="97">
        <v>41.058999999999997</v>
      </c>
    </row>
    <row r="1039" spans="1:9" x14ac:dyDescent="0.25">
      <c r="A1039" s="92" t="s">
        <v>237</v>
      </c>
      <c r="B1039" s="93">
        <v>46109.672165266202</v>
      </c>
      <c r="C1039" s="94" t="s">
        <v>235</v>
      </c>
      <c r="D1039" s="95" t="s">
        <v>250</v>
      </c>
      <c r="E1039" s="95" t="s">
        <v>168</v>
      </c>
      <c r="F1039" s="95" t="s">
        <v>236</v>
      </c>
      <c r="G1039" s="92"/>
      <c r="H1039" s="95" t="s">
        <v>251</v>
      </c>
      <c r="I1039" s="97">
        <v>40.98</v>
      </c>
    </row>
    <row r="1040" spans="1:9" x14ac:dyDescent="0.25">
      <c r="A1040" s="92" t="s">
        <v>439</v>
      </c>
      <c r="B1040" s="93">
        <v>46109.672362207173</v>
      </c>
      <c r="C1040" s="94" t="s">
        <v>235</v>
      </c>
      <c r="D1040" s="95" t="s">
        <v>250</v>
      </c>
      <c r="E1040" s="95" t="s">
        <v>168</v>
      </c>
      <c r="F1040" s="95" t="s">
        <v>236</v>
      </c>
      <c r="G1040" s="92"/>
      <c r="H1040" s="95" t="s">
        <v>2657</v>
      </c>
      <c r="I1040" s="96"/>
    </row>
    <row r="1041" spans="1:9" x14ac:dyDescent="0.25">
      <c r="A1041" s="92" t="s">
        <v>237</v>
      </c>
      <c r="B1041" s="93">
        <v>46109.672639849538</v>
      </c>
      <c r="C1041" s="94" t="s">
        <v>235</v>
      </c>
      <c r="D1041" s="95" t="s">
        <v>250</v>
      </c>
      <c r="E1041" s="95" t="s">
        <v>168</v>
      </c>
      <c r="F1041" s="95" t="s">
        <v>236</v>
      </c>
      <c r="G1041" s="92"/>
      <c r="H1041" s="95" t="s">
        <v>251</v>
      </c>
      <c r="I1041" s="97">
        <v>40.975999999999999</v>
      </c>
    </row>
    <row r="1042" spans="1:9" x14ac:dyDescent="0.25">
      <c r="A1042" s="92" t="s">
        <v>237</v>
      </c>
      <c r="B1042" s="93">
        <v>46109.673114999998</v>
      </c>
      <c r="C1042" s="94" t="s">
        <v>235</v>
      </c>
      <c r="D1042" s="95" t="s">
        <v>250</v>
      </c>
      <c r="E1042" s="95" t="s">
        <v>168</v>
      </c>
      <c r="F1042" s="95" t="s">
        <v>236</v>
      </c>
      <c r="G1042" s="92"/>
      <c r="H1042" s="95" t="s">
        <v>251</v>
      </c>
      <c r="I1042" s="97">
        <v>41.061999999999998</v>
      </c>
    </row>
    <row r="1043" spans="1:9" x14ac:dyDescent="0.25">
      <c r="A1043" s="92" t="s">
        <v>237</v>
      </c>
      <c r="B1043" s="93">
        <v>46109.673586608791</v>
      </c>
      <c r="C1043" s="94" t="s">
        <v>235</v>
      </c>
      <c r="D1043" s="95" t="s">
        <v>250</v>
      </c>
      <c r="E1043" s="95" t="s">
        <v>168</v>
      </c>
      <c r="F1043" s="95" t="s">
        <v>236</v>
      </c>
      <c r="G1043" s="92"/>
      <c r="H1043" s="95" t="s">
        <v>251</v>
      </c>
      <c r="I1043" s="97">
        <v>40.771000000000001</v>
      </c>
    </row>
    <row r="1044" spans="1:9" x14ac:dyDescent="0.25">
      <c r="A1044" s="92" t="s">
        <v>237</v>
      </c>
      <c r="B1044" s="93">
        <v>46109.674061550926</v>
      </c>
      <c r="C1044" s="94" t="s">
        <v>235</v>
      </c>
      <c r="D1044" s="95" t="s">
        <v>250</v>
      </c>
      <c r="E1044" s="95" t="s">
        <v>168</v>
      </c>
      <c r="F1044" s="95" t="s">
        <v>236</v>
      </c>
      <c r="G1044" s="92"/>
      <c r="H1044" s="95" t="s">
        <v>251</v>
      </c>
      <c r="I1044" s="97">
        <v>41.006999999999998</v>
      </c>
    </row>
    <row r="1045" spans="1:9" x14ac:dyDescent="0.25">
      <c r="A1045" s="92" t="s">
        <v>237</v>
      </c>
      <c r="B1045" s="93">
        <v>46109.674547037037</v>
      </c>
      <c r="C1045" s="94" t="s">
        <v>235</v>
      </c>
      <c r="D1045" s="95" t="s">
        <v>250</v>
      </c>
      <c r="E1045" s="95" t="s">
        <v>168</v>
      </c>
      <c r="F1045" s="95" t="s">
        <v>236</v>
      </c>
      <c r="G1045" s="92"/>
      <c r="H1045" s="95" t="s">
        <v>251</v>
      </c>
      <c r="I1045" s="97">
        <v>41.948999999999998</v>
      </c>
    </row>
    <row r="1046" spans="1:9" x14ac:dyDescent="0.25">
      <c r="A1046" s="92" t="s">
        <v>237</v>
      </c>
      <c r="B1046" s="93">
        <v>46109.67501850694</v>
      </c>
      <c r="C1046" s="94" t="s">
        <v>235</v>
      </c>
      <c r="D1046" s="95" t="s">
        <v>250</v>
      </c>
      <c r="E1046" s="95" t="s">
        <v>168</v>
      </c>
      <c r="F1046" s="95" t="s">
        <v>236</v>
      </c>
      <c r="G1046" s="92"/>
      <c r="H1046" s="95" t="s">
        <v>251</v>
      </c>
      <c r="I1046" s="97">
        <v>40.734000000000002</v>
      </c>
    </row>
    <row r="1047" spans="1:9" x14ac:dyDescent="0.25">
      <c r="A1047" s="92" t="s">
        <v>237</v>
      </c>
      <c r="B1047" s="93">
        <v>46109.675492291666</v>
      </c>
      <c r="C1047" s="94" t="s">
        <v>235</v>
      </c>
      <c r="D1047" s="95" t="s">
        <v>250</v>
      </c>
      <c r="E1047" s="95" t="s">
        <v>168</v>
      </c>
      <c r="F1047" s="95" t="s">
        <v>236</v>
      </c>
      <c r="G1047" s="92"/>
      <c r="H1047" s="95" t="s">
        <v>251</v>
      </c>
      <c r="I1047" s="97">
        <v>40.930999999999997</v>
      </c>
    </row>
    <row r="1048" spans="1:9" x14ac:dyDescent="0.25">
      <c r="A1048" s="92" t="s">
        <v>237</v>
      </c>
      <c r="B1048" s="93">
        <v>46109.675967650459</v>
      </c>
      <c r="C1048" s="94" t="s">
        <v>235</v>
      </c>
      <c r="D1048" s="95" t="s">
        <v>250</v>
      </c>
      <c r="E1048" s="95" t="s">
        <v>168</v>
      </c>
      <c r="F1048" s="95" t="s">
        <v>236</v>
      </c>
      <c r="G1048" s="92"/>
      <c r="H1048" s="95" t="s">
        <v>251</v>
      </c>
      <c r="I1048" s="97">
        <v>41.052999999999997</v>
      </c>
    </row>
    <row r="1049" spans="1:9" x14ac:dyDescent="0.25">
      <c r="A1049" s="92" t="s">
        <v>237</v>
      </c>
      <c r="B1049" s="93">
        <v>46109.67643767361</v>
      </c>
      <c r="C1049" s="94" t="s">
        <v>235</v>
      </c>
      <c r="D1049" s="95" t="s">
        <v>250</v>
      </c>
      <c r="E1049" s="95" t="s">
        <v>168</v>
      </c>
      <c r="F1049" s="95" t="s">
        <v>236</v>
      </c>
      <c r="G1049" s="92"/>
      <c r="H1049" s="95" t="s">
        <v>251</v>
      </c>
      <c r="I1049" s="97">
        <v>40.731000000000002</v>
      </c>
    </row>
    <row r="1050" spans="1:9" x14ac:dyDescent="0.25">
      <c r="A1050" s="92" t="s">
        <v>237</v>
      </c>
      <c r="B1050" s="93">
        <v>46109.677631909719</v>
      </c>
      <c r="C1050" s="94" t="s">
        <v>235</v>
      </c>
      <c r="D1050" s="95" t="s">
        <v>250</v>
      </c>
      <c r="E1050" s="95" t="s">
        <v>168</v>
      </c>
      <c r="F1050" s="95" t="s">
        <v>236</v>
      </c>
      <c r="G1050" s="92"/>
      <c r="H1050" s="95" t="s">
        <v>251</v>
      </c>
      <c r="I1050" s="97">
        <v>103.074</v>
      </c>
    </row>
    <row r="1051" spans="1:9" x14ac:dyDescent="0.25">
      <c r="A1051" s="92" t="s">
        <v>237</v>
      </c>
      <c r="B1051" s="93">
        <v>46109.67811163194</v>
      </c>
      <c r="C1051" s="94" t="s">
        <v>235</v>
      </c>
      <c r="D1051" s="95" t="s">
        <v>250</v>
      </c>
      <c r="E1051" s="95" t="s">
        <v>168</v>
      </c>
      <c r="F1051" s="95" t="s">
        <v>236</v>
      </c>
      <c r="G1051" s="92"/>
      <c r="H1051" s="95" t="s">
        <v>251</v>
      </c>
      <c r="I1051" s="97">
        <v>41.427999999999997</v>
      </c>
    </row>
    <row r="1052" spans="1:9" x14ac:dyDescent="0.25">
      <c r="A1052" s="92" t="s">
        <v>237</v>
      </c>
      <c r="B1052" s="93">
        <v>46109.678617418977</v>
      </c>
      <c r="C1052" s="94" t="s">
        <v>235</v>
      </c>
      <c r="D1052" s="95" t="s">
        <v>250</v>
      </c>
      <c r="E1052" s="95" t="s">
        <v>168</v>
      </c>
      <c r="F1052" s="95" t="s">
        <v>236</v>
      </c>
      <c r="G1052" s="92"/>
      <c r="H1052" s="95" t="s">
        <v>251</v>
      </c>
      <c r="I1052" s="97">
        <v>43.75</v>
      </c>
    </row>
    <row r="1053" spans="1:9" x14ac:dyDescent="0.25">
      <c r="A1053" s="92" t="s">
        <v>237</v>
      </c>
      <c r="B1053" s="93">
        <v>46109.679102604168</v>
      </c>
      <c r="C1053" s="94" t="s">
        <v>235</v>
      </c>
      <c r="D1053" s="95" t="s">
        <v>250</v>
      </c>
      <c r="E1053" s="95" t="s">
        <v>168</v>
      </c>
      <c r="F1053" s="95" t="s">
        <v>236</v>
      </c>
      <c r="G1053" s="92"/>
      <c r="H1053" s="95" t="s">
        <v>251</v>
      </c>
      <c r="I1053" s="97">
        <v>41.960999999999999</v>
      </c>
    </row>
    <row r="1054" spans="1:9" x14ac:dyDescent="0.25">
      <c r="A1054" s="92" t="s">
        <v>237</v>
      </c>
      <c r="B1054" s="93">
        <v>46109.679589131942</v>
      </c>
      <c r="C1054" s="94" t="s">
        <v>235</v>
      </c>
      <c r="D1054" s="95" t="s">
        <v>250</v>
      </c>
      <c r="E1054" s="95" t="s">
        <v>168</v>
      </c>
      <c r="F1054" s="95" t="s">
        <v>236</v>
      </c>
      <c r="G1054" s="92"/>
      <c r="H1054" s="95" t="s">
        <v>251</v>
      </c>
      <c r="I1054" s="97">
        <v>41.96</v>
      </c>
    </row>
    <row r="1055" spans="1:9" x14ac:dyDescent="0.25">
      <c r="A1055" s="92" t="s">
        <v>237</v>
      </c>
      <c r="B1055" s="93">
        <v>46109.680068842594</v>
      </c>
      <c r="C1055" s="94" t="s">
        <v>235</v>
      </c>
      <c r="D1055" s="95" t="s">
        <v>250</v>
      </c>
      <c r="E1055" s="95" t="s">
        <v>168</v>
      </c>
      <c r="F1055" s="95" t="s">
        <v>236</v>
      </c>
      <c r="G1055" s="92"/>
      <c r="H1055" s="95" t="s">
        <v>251</v>
      </c>
      <c r="I1055" s="97">
        <v>41.482999999999997</v>
      </c>
    </row>
    <row r="1056" spans="1:9" x14ac:dyDescent="0.25">
      <c r="A1056" s="92" t="s">
        <v>237</v>
      </c>
      <c r="B1056" s="93">
        <v>46109.680545729163</v>
      </c>
      <c r="C1056" s="94" t="s">
        <v>235</v>
      </c>
      <c r="D1056" s="95" t="s">
        <v>250</v>
      </c>
      <c r="E1056" s="95" t="s">
        <v>168</v>
      </c>
      <c r="F1056" s="95" t="s">
        <v>236</v>
      </c>
      <c r="G1056" s="92"/>
      <c r="H1056" s="95" t="s">
        <v>251</v>
      </c>
      <c r="I1056" s="97">
        <v>41.283000000000001</v>
      </c>
    </row>
    <row r="1057" spans="1:9" x14ac:dyDescent="0.25">
      <c r="A1057" s="92" t="s">
        <v>237</v>
      </c>
      <c r="B1057" s="93">
        <v>46109.681026168982</v>
      </c>
      <c r="C1057" s="94" t="s">
        <v>235</v>
      </c>
      <c r="D1057" s="95" t="s">
        <v>250</v>
      </c>
      <c r="E1057" s="95" t="s">
        <v>168</v>
      </c>
      <c r="F1057" s="95" t="s">
        <v>236</v>
      </c>
      <c r="G1057" s="92"/>
      <c r="H1057" s="95" t="s">
        <v>251</v>
      </c>
      <c r="I1057" s="97">
        <v>41.357999999999997</v>
      </c>
    </row>
    <row r="1058" spans="1:9" x14ac:dyDescent="0.25">
      <c r="A1058" s="92" t="s">
        <v>237</v>
      </c>
      <c r="B1058" s="93">
        <v>46109.68149920139</v>
      </c>
      <c r="C1058" s="94" t="s">
        <v>235</v>
      </c>
      <c r="D1058" s="95" t="s">
        <v>250</v>
      </c>
      <c r="E1058" s="95" t="s">
        <v>168</v>
      </c>
      <c r="F1058" s="95" t="s">
        <v>236</v>
      </c>
      <c r="G1058" s="92"/>
      <c r="H1058" s="95" t="s">
        <v>251</v>
      </c>
      <c r="I1058" s="97">
        <v>40.991</v>
      </c>
    </row>
    <row r="1059" spans="1:9" x14ac:dyDescent="0.25">
      <c r="A1059" s="92" t="s">
        <v>237</v>
      </c>
      <c r="B1059" s="93">
        <v>46109.681977418979</v>
      </c>
      <c r="C1059" s="94" t="s">
        <v>235</v>
      </c>
      <c r="D1059" s="95" t="s">
        <v>250</v>
      </c>
      <c r="E1059" s="95" t="s">
        <v>168</v>
      </c>
      <c r="F1059" s="95" t="s">
        <v>236</v>
      </c>
      <c r="G1059" s="92"/>
      <c r="H1059" s="95" t="s">
        <v>251</v>
      </c>
      <c r="I1059" s="97">
        <v>41.241999999999997</v>
      </c>
    </row>
    <row r="1060" spans="1:9" x14ac:dyDescent="0.25">
      <c r="A1060" s="92" t="s">
        <v>237</v>
      </c>
      <c r="B1060" s="93">
        <v>46109.682452847221</v>
      </c>
      <c r="C1060" s="94" t="s">
        <v>235</v>
      </c>
      <c r="D1060" s="95" t="s">
        <v>250</v>
      </c>
      <c r="E1060" s="95" t="s">
        <v>168</v>
      </c>
      <c r="F1060" s="95" t="s">
        <v>236</v>
      </c>
      <c r="G1060" s="92"/>
      <c r="H1060" s="95" t="s">
        <v>251</v>
      </c>
      <c r="I1060" s="97">
        <v>41.048000000000002</v>
      </c>
    </row>
    <row r="1061" spans="1:9" x14ac:dyDescent="0.25">
      <c r="A1061" s="92" t="s">
        <v>237</v>
      </c>
      <c r="B1061" s="93">
        <v>46109.682927407404</v>
      </c>
      <c r="C1061" s="94" t="s">
        <v>235</v>
      </c>
      <c r="D1061" s="95" t="s">
        <v>250</v>
      </c>
      <c r="E1061" s="95" t="s">
        <v>168</v>
      </c>
      <c r="F1061" s="95" t="s">
        <v>236</v>
      </c>
      <c r="G1061" s="92"/>
      <c r="H1061" s="95" t="s">
        <v>251</v>
      </c>
      <c r="I1061" s="97">
        <v>41.002000000000002</v>
      </c>
    </row>
    <row r="1062" spans="1:9" x14ac:dyDescent="0.25">
      <c r="A1062" s="92" t="s">
        <v>237</v>
      </c>
      <c r="B1062" s="93">
        <v>46109.683403298608</v>
      </c>
      <c r="C1062" s="94" t="s">
        <v>235</v>
      </c>
      <c r="D1062" s="95" t="s">
        <v>250</v>
      </c>
      <c r="E1062" s="95" t="s">
        <v>168</v>
      </c>
      <c r="F1062" s="95" t="s">
        <v>236</v>
      </c>
      <c r="G1062" s="92"/>
      <c r="H1062" s="95" t="s">
        <v>251</v>
      </c>
      <c r="I1062" s="97">
        <v>41.185000000000002</v>
      </c>
    </row>
    <row r="1063" spans="1:9" x14ac:dyDescent="0.25">
      <c r="A1063" s="92" t="s">
        <v>237</v>
      </c>
      <c r="B1063" s="93">
        <v>46109.683880219905</v>
      </c>
      <c r="C1063" s="94" t="s">
        <v>235</v>
      </c>
      <c r="D1063" s="95" t="s">
        <v>250</v>
      </c>
      <c r="E1063" s="95" t="s">
        <v>168</v>
      </c>
      <c r="F1063" s="95" t="s">
        <v>236</v>
      </c>
      <c r="G1063" s="92"/>
      <c r="H1063" s="95" t="s">
        <v>251</v>
      </c>
      <c r="I1063" s="97">
        <v>41.146000000000001</v>
      </c>
    </row>
    <row r="1064" spans="1:9" x14ac:dyDescent="0.25">
      <c r="A1064" s="92" t="s">
        <v>237</v>
      </c>
      <c r="B1064" s="93">
        <v>46109.684355578705</v>
      </c>
      <c r="C1064" s="94" t="s">
        <v>235</v>
      </c>
      <c r="D1064" s="95" t="s">
        <v>250</v>
      </c>
      <c r="E1064" s="95" t="s">
        <v>168</v>
      </c>
      <c r="F1064" s="95" t="s">
        <v>236</v>
      </c>
      <c r="G1064" s="92"/>
      <c r="H1064" s="95" t="s">
        <v>251</v>
      </c>
      <c r="I1064" s="97">
        <v>41.091999999999999</v>
      </c>
    </row>
    <row r="1065" spans="1:9" x14ac:dyDescent="0.25">
      <c r="A1065" s="92" t="s">
        <v>237</v>
      </c>
      <c r="B1065" s="93">
        <v>46109.684828483798</v>
      </c>
      <c r="C1065" s="94" t="s">
        <v>235</v>
      </c>
      <c r="D1065" s="95" t="s">
        <v>250</v>
      </c>
      <c r="E1065" s="95" t="s">
        <v>168</v>
      </c>
      <c r="F1065" s="95" t="s">
        <v>236</v>
      </c>
      <c r="G1065" s="92"/>
      <c r="H1065" s="95" t="s">
        <v>251</v>
      </c>
      <c r="I1065" s="97">
        <v>40.945</v>
      </c>
    </row>
    <row r="1066" spans="1:9" x14ac:dyDescent="0.25">
      <c r="A1066" s="92" t="s">
        <v>237</v>
      </c>
      <c r="B1066" s="93">
        <v>46109.685304537037</v>
      </c>
      <c r="C1066" s="94" t="s">
        <v>235</v>
      </c>
      <c r="D1066" s="95" t="s">
        <v>250</v>
      </c>
      <c r="E1066" s="95" t="s">
        <v>168</v>
      </c>
      <c r="F1066" s="95" t="s">
        <v>236</v>
      </c>
      <c r="G1066" s="92"/>
      <c r="H1066" s="95" t="s">
        <v>251</v>
      </c>
      <c r="I1066" s="97">
        <v>41.045999999999999</v>
      </c>
    </row>
    <row r="1067" spans="1:9" x14ac:dyDescent="0.25">
      <c r="A1067" s="92" t="s">
        <v>237</v>
      </c>
      <c r="B1067" s="93">
        <v>46109.685780717591</v>
      </c>
      <c r="C1067" s="94" t="s">
        <v>235</v>
      </c>
      <c r="D1067" s="95" t="s">
        <v>250</v>
      </c>
      <c r="E1067" s="95" t="s">
        <v>168</v>
      </c>
      <c r="F1067" s="95" t="s">
        <v>236</v>
      </c>
      <c r="G1067" s="92"/>
      <c r="H1067" s="95" t="s">
        <v>251</v>
      </c>
      <c r="I1067" s="97">
        <v>41.097000000000001</v>
      </c>
    </row>
    <row r="1068" spans="1:9" x14ac:dyDescent="0.25">
      <c r="A1068" s="92" t="s">
        <v>237</v>
      </c>
      <c r="B1068" s="93">
        <v>46109.686254664353</v>
      </c>
      <c r="C1068" s="94" t="s">
        <v>235</v>
      </c>
      <c r="D1068" s="95" t="s">
        <v>250</v>
      </c>
      <c r="E1068" s="95" t="s">
        <v>168</v>
      </c>
      <c r="F1068" s="95" t="s">
        <v>236</v>
      </c>
      <c r="G1068" s="92"/>
      <c r="H1068" s="95" t="s">
        <v>251</v>
      </c>
      <c r="I1068" s="97">
        <v>41.064</v>
      </c>
    </row>
    <row r="1069" spans="1:9" x14ac:dyDescent="0.25">
      <c r="A1069" s="92" t="s">
        <v>237</v>
      </c>
      <c r="B1069" s="93">
        <v>46109.686730613423</v>
      </c>
      <c r="C1069" s="94" t="s">
        <v>235</v>
      </c>
      <c r="D1069" s="95" t="s">
        <v>250</v>
      </c>
      <c r="E1069" s="95" t="s">
        <v>168</v>
      </c>
      <c r="F1069" s="95" t="s">
        <v>236</v>
      </c>
      <c r="G1069" s="92"/>
      <c r="H1069" s="95" t="s">
        <v>251</v>
      </c>
      <c r="I1069" s="97">
        <v>41.036999999999999</v>
      </c>
    </row>
    <row r="1070" spans="1:9" x14ac:dyDescent="0.25">
      <c r="A1070" s="92" t="s">
        <v>237</v>
      </c>
      <c r="B1070" s="93">
        <v>46109.687207337964</v>
      </c>
      <c r="C1070" s="94" t="s">
        <v>235</v>
      </c>
      <c r="D1070" s="95" t="s">
        <v>250</v>
      </c>
      <c r="E1070" s="95" t="s">
        <v>168</v>
      </c>
      <c r="F1070" s="95" t="s">
        <v>236</v>
      </c>
      <c r="G1070" s="92"/>
      <c r="H1070" s="95" t="s">
        <v>251</v>
      </c>
      <c r="I1070" s="97">
        <v>41.173999999999999</v>
      </c>
    </row>
    <row r="1071" spans="1:9" x14ac:dyDescent="0.25">
      <c r="A1071" s="92" t="s">
        <v>237</v>
      </c>
      <c r="B1071" s="93">
        <v>46109.687680405092</v>
      </c>
      <c r="C1071" s="94" t="s">
        <v>235</v>
      </c>
      <c r="D1071" s="95" t="s">
        <v>250</v>
      </c>
      <c r="E1071" s="95" t="s">
        <v>168</v>
      </c>
      <c r="F1071" s="95" t="s">
        <v>236</v>
      </c>
      <c r="G1071" s="92"/>
      <c r="H1071" s="95" t="s">
        <v>251</v>
      </c>
      <c r="I1071" s="97">
        <v>40.941000000000003</v>
      </c>
    </row>
    <row r="1072" spans="1:9" x14ac:dyDescent="0.25">
      <c r="A1072" s="92" t="s">
        <v>237</v>
      </c>
      <c r="B1072" s="93">
        <v>46109.688152800925</v>
      </c>
      <c r="C1072" s="94" t="s">
        <v>235</v>
      </c>
      <c r="D1072" s="95" t="s">
        <v>250</v>
      </c>
      <c r="E1072" s="95" t="s">
        <v>168</v>
      </c>
      <c r="F1072" s="95" t="s">
        <v>236</v>
      </c>
      <c r="G1072" s="92"/>
      <c r="H1072" s="95" t="s">
        <v>251</v>
      </c>
      <c r="I1072" s="97">
        <v>40.859000000000002</v>
      </c>
    </row>
    <row r="1073" spans="1:9" x14ac:dyDescent="0.25">
      <c r="A1073" s="92" t="s">
        <v>237</v>
      </c>
      <c r="B1073" s="93">
        <v>46109.688631076388</v>
      </c>
      <c r="C1073" s="94" t="s">
        <v>235</v>
      </c>
      <c r="D1073" s="95" t="s">
        <v>250</v>
      </c>
      <c r="E1073" s="95" t="s">
        <v>168</v>
      </c>
      <c r="F1073" s="95" t="s">
        <v>236</v>
      </c>
      <c r="G1073" s="92"/>
      <c r="H1073" s="95" t="s">
        <v>251</v>
      </c>
      <c r="I1073" s="97">
        <v>41.212000000000003</v>
      </c>
    </row>
    <row r="1074" spans="1:9" x14ac:dyDescent="0.25">
      <c r="A1074" s="92" t="s">
        <v>237</v>
      </c>
      <c r="B1074" s="93">
        <v>46109.689107638886</v>
      </c>
      <c r="C1074" s="94" t="s">
        <v>235</v>
      </c>
      <c r="D1074" s="95" t="s">
        <v>250</v>
      </c>
      <c r="E1074" s="95" t="s">
        <v>168</v>
      </c>
      <c r="F1074" s="95" t="s">
        <v>236</v>
      </c>
      <c r="G1074" s="92"/>
      <c r="H1074" s="95" t="s">
        <v>251</v>
      </c>
      <c r="I1074" s="97">
        <v>41.195</v>
      </c>
    </row>
    <row r="1075" spans="1:9" x14ac:dyDescent="0.25">
      <c r="A1075" s="92" t="s">
        <v>237</v>
      </c>
      <c r="B1075" s="93">
        <v>46109.689583032407</v>
      </c>
      <c r="C1075" s="94" t="s">
        <v>235</v>
      </c>
      <c r="D1075" s="95" t="s">
        <v>250</v>
      </c>
      <c r="E1075" s="95" t="s">
        <v>168</v>
      </c>
      <c r="F1075" s="95" t="s">
        <v>236</v>
      </c>
      <c r="G1075" s="92"/>
      <c r="H1075" s="95" t="s">
        <v>251</v>
      </c>
      <c r="I1075" s="97">
        <v>41.137999999999998</v>
      </c>
    </row>
    <row r="1076" spans="1:9" x14ac:dyDescent="0.25">
      <c r="A1076" s="92" t="s">
        <v>237</v>
      </c>
      <c r="B1076" s="93">
        <v>46109.690057083331</v>
      </c>
      <c r="C1076" s="94" t="s">
        <v>235</v>
      </c>
      <c r="D1076" s="95" t="s">
        <v>250</v>
      </c>
      <c r="E1076" s="95" t="s">
        <v>168</v>
      </c>
      <c r="F1076" s="95" t="s">
        <v>236</v>
      </c>
      <c r="G1076" s="92"/>
      <c r="H1076" s="95" t="s">
        <v>251</v>
      </c>
      <c r="I1076" s="97">
        <v>40.98</v>
      </c>
    </row>
    <row r="1077" spans="1:9" x14ac:dyDescent="0.25">
      <c r="A1077" s="92" t="s">
        <v>237</v>
      </c>
      <c r="B1077" s="93">
        <v>46109.690532430555</v>
      </c>
      <c r="C1077" s="94" t="s">
        <v>235</v>
      </c>
      <c r="D1077" s="95" t="s">
        <v>250</v>
      </c>
      <c r="E1077" s="95" t="s">
        <v>168</v>
      </c>
      <c r="F1077" s="95" t="s">
        <v>236</v>
      </c>
      <c r="G1077" s="92"/>
      <c r="H1077" s="95" t="s">
        <v>251</v>
      </c>
      <c r="I1077" s="97">
        <v>41.048000000000002</v>
      </c>
    </row>
    <row r="1078" spans="1:9" x14ac:dyDescent="0.25">
      <c r="A1078" s="92" t="s">
        <v>237</v>
      </c>
      <c r="B1078" s="93">
        <v>46109.691017916666</v>
      </c>
      <c r="C1078" s="94" t="s">
        <v>235</v>
      </c>
      <c r="D1078" s="95" t="s">
        <v>250</v>
      </c>
      <c r="E1078" s="95" t="s">
        <v>168</v>
      </c>
      <c r="F1078" s="95" t="s">
        <v>236</v>
      </c>
      <c r="G1078" s="92"/>
      <c r="H1078" s="95" t="s">
        <v>251</v>
      </c>
      <c r="I1078" s="97">
        <v>41.948999999999998</v>
      </c>
    </row>
    <row r="1079" spans="1:9" x14ac:dyDescent="0.25">
      <c r="A1079" s="92" t="s">
        <v>237</v>
      </c>
      <c r="B1079" s="93">
        <v>46109.691494814811</v>
      </c>
      <c r="C1079" s="94" t="s">
        <v>235</v>
      </c>
      <c r="D1079" s="95" t="s">
        <v>250</v>
      </c>
      <c r="E1079" s="95" t="s">
        <v>168</v>
      </c>
      <c r="F1079" s="95" t="s">
        <v>236</v>
      </c>
      <c r="G1079" s="92"/>
      <c r="H1079" s="95" t="s">
        <v>251</v>
      </c>
      <c r="I1079" s="97">
        <v>41.207000000000001</v>
      </c>
    </row>
    <row r="1080" spans="1:9" x14ac:dyDescent="0.25">
      <c r="A1080" s="92" t="s">
        <v>237</v>
      </c>
      <c r="B1080" s="93">
        <v>46109.691971192129</v>
      </c>
      <c r="C1080" s="94" t="s">
        <v>235</v>
      </c>
      <c r="D1080" s="95" t="s">
        <v>250</v>
      </c>
      <c r="E1080" s="95" t="s">
        <v>168</v>
      </c>
      <c r="F1080" s="95" t="s">
        <v>236</v>
      </c>
      <c r="G1080" s="92"/>
      <c r="H1080" s="95" t="s">
        <v>251</v>
      </c>
      <c r="I1080" s="97">
        <v>41.078000000000003</v>
      </c>
    </row>
    <row r="1081" spans="1:9" x14ac:dyDescent="0.25">
      <c r="A1081" s="92" t="s">
        <v>237</v>
      </c>
      <c r="B1081" s="93">
        <v>46109.692449062495</v>
      </c>
      <c r="C1081" s="94" t="s">
        <v>235</v>
      </c>
      <c r="D1081" s="95" t="s">
        <v>250</v>
      </c>
      <c r="E1081" s="95" t="s">
        <v>168</v>
      </c>
      <c r="F1081" s="95" t="s">
        <v>236</v>
      </c>
      <c r="G1081" s="92"/>
      <c r="H1081" s="95" t="s">
        <v>251</v>
      </c>
      <c r="I1081" s="97">
        <v>41.279000000000003</v>
      </c>
    </row>
    <row r="1082" spans="1:9" x14ac:dyDescent="0.25">
      <c r="A1082" s="92" t="s">
        <v>237</v>
      </c>
      <c r="B1082" s="93">
        <v>46109.692925289353</v>
      </c>
      <c r="C1082" s="94" t="s">
        <v>235</v>
      </c>
      <c r="D1082" s="95" t="s">
        <v>250</v>
      </c>
      <c r="E1082" s="95" t="s">
        <v>168</v>
      </c>
      <c r="F1082" s="95" t="s">
        <v>236</v>
      </c>
      <c r="G1082" s="92"/>
      <c r="H1082" s="95" t="s">
        <v>251</v>
      </c>
      <c r="I1082" s="97">
        <v>41.155999999999999</v>
      </c>
    </row>
    <row r="1083" spans="1:9" x14ac:dyDescent="0.25">
      <c r="A1083" s="92" t="s">
        <v>237</v>
      </c>
      <c r="B1083" s="93">
        <v>46109.693402002311</v>
      </c>
      <c r="C1083" s="94" t="s">
        <v>235</v>
      </c>
      <c r="D1083" s="95" t="s">
        <v>250</v>
      </c>
      <c r="E1083" s="95" t="s">
        <v>168</v>
      </c>
      <c r="F1083" s="95" t="s">
        <v>236</v>
      </c>
      <c r="G1083" s="92"/>
      <c r="H1083" s="95" t="s">
        <v>251</v>
      </c>
      <c r="I1083" s="97">
        <v>41.11</v>
      </c>
    </row>
    <row r="1084" spans="1:9" x14ac:dyDescent="0.25">
      <c r="A1084" s="92" t="s">
        <v>237</v>
      </c>
      <c r="B1084" s="93">
        <v>46109.693874386576</v>
      </c>
      <c r="C1084" s="94" t="s">
        <v>235</v>
      </c>
      <c r="D1084" s="95" t="s">
        <v>250</v>
      </c>
      <c r="E1084" s="95" t="s">
        <v>168</v>
      </c>
      <c r="F1084" s="95" t="s">
        <v>236</v>
      </c>
      <c r="G1084" s="92"/>
      <c r="H1084" s="95" t="s">
        <v>251</v>
      </c>
      <c r="I1084" s="97">
        <v>40.975999999999999</v>
      </c>
    </row>
    <row r="1085" spans="1:9" x14ac:dyDescent="0.25">
      <c r="A1085" s="92" t="s">
        <v>237</v>
      </c>
      <c r="B1085" s="93">
        <v>46109.694351018516</v>
      </c>
      <c r="C1085" s="94" t="s">
        <v>235</v>
      </c>
      <c r="D1085" s="95" t="s">
        <v>250</v>
      </c>
      <c r="E1085" s="95" t="s">
        <v>168</v>
      </c>
      <c r="F1085" s="95" t="s">
        <v>236</v>
      </c>
      <c r="G1085" s="92"/>
      <c r="H1085" s="95" t="s">
        <v>251</v>
      </c>
      <c r="I1085" s="97">
        <v>41.180999999999997</v>
      </c>
    </row>
    <row r="1086" spans="1:9" x14ac:dyDescent="0.25">
      <c r="A1086" s="92" t="s">
        <v>237</v>
      </c>
      <c r="B1086" s="93">
        <v>46109.694826805557</v>
      </c>
      <c r="C1086" s="94" t="s">
        <v>235</v>
      </c>
      <c r="D1086" s="95" t="s">
        <v>250</v>
      </c>
      <c r="E1086" s="95" t="s">
        <v>168</v>
      </c>
      <c r="F1086" s="95" t="s">
        <v>236</v>
      </c>
      <c r="G1086" s="92"/>
      <c r="H1086" s="95" t="s">
        <v>251</v>
      </c>
      <c r="I1086" s="97">
        <v>41.036000000000001</v>
      </c>
    </row>
    <row r="1087" spans="1:9" x14ac:dyDescent="0.25">
      <c r="A1087" s="92" t="s">
        <v>237</v>
      </c>
      <c r="B1087" s="93">
        <v>46109.6953015162</v>
      </c>
      <c r="C1087" s="94" t="s">
        <v>235</v>
      </c>
      <c r="D1087" s="95" t="s">
        <v>250</v>
      </c>
      <c r="E1087" s="95" t="s">
        <v>168</v>
      </c>
      <c r="F1087" s="95" t="s">
        <v>236</v>
      </c>
      <c r="G1087" s="92"/>
      <c r="H1087" s="95" t="s">
        <v>251</v>
      </c>
      <c r="I1087" s="97">
        <v>41.067</v>
      </c>
    </row>
    <row r="1088" spans="1:9" x14ac:dyDescent="0.25">
      <c r="A1088" s="92" t="s">
        <v>237</v>
      </c>
      <c r="B1088" s="93">
        <v>46109.69577515046</v>
      </c>
      <c r="C1088" s="94" t="s">
        <v>235</v>
      </c>
      <c r="D1088" s="95" t="s">
        <v>250</v>
      </c>
      <c r="E1088" s="95" t="s">
        <v>168</v>
      </c>
      <c r="F1088" s="95" t="s">
        <v>236</v>
      </c>
      <c r="G1088" s="92"/>
      <c r="H1088" s="95" t="s">
        <v>251</v>
      </c>
      <c r="I1088" s="97">
        <v>40.853000000000002</v>
      </c>
    </row>
    <row r="1089" spans="1:9" x14ac:dyDescent="0.25">
      <c r="A1089" s="92" t="s">
        <v>237</v>
      </c>
      <c r="B1089" s="93">
        <v>46109.696967962962</v>
      </c>
      <c r="C1089" s="94" t="s">
        <v>235</v>
      </c>
      <c r="D1089" s="95" t="s">
        <v>250</v>
      </c>
      <c r="E1089" s="95" t="s">
        <v>168</v>
      </c>
      <c r="F1089" s="95" t="s">
        <v>236</v>
      </c>
      <c r="G1089" s="92"/>
      <c r="H1089" s="95" t="s">
        <v>251</v>
      </c>
      <c r="I1089" s="97">
        <v>103.128</v>
      </c>
    </row>
    <row r="1090" spans="1:9" x14ac:dyDescent="0.25">
      <c r="A1090" s="92" t="s">
        <v>237</v>
      </c>
      <c r="B1090" s="93">
        <v>46109.697441979166</v>
      </c>
      <c r="C1090" s="94" t="s">
        <v>235</v>
      </c>
      <c r="D1090" s="95" t="s">
        <v>250</v>
      </c>
      <c r="E1090" s="95" t="s">
        <v>168</v>
      </c>
      <c r="F1090" s="95" t="s">
        <v>236</v>
      </c>
      <c r="G1090" s="92"/>
      <c r="H1090" s="95" t="s">
        <v>251</v>
      </c>
      <c r="I1090" s="97">
        <v>40.981000000000002</v>
      </c>
    </row>
    <row r="1091" spans="1:9" x14ac:dyDescent="0.25">
      <c r="A1091" s="92" t="s">
        <v>237</v>
      </c>
      <c r="B1091" s="93">
        <v>46109.697915810182</v>
      </c>
      <c r="C1091" s="94" t="s">
        <v>235</v>
      </c>
      <c r="D1091" s="95" t="s">
        <v>250</v>
      </c>
      <c r="E1091" s="95" t="s">
        <v>168</v>
      </c>
      <c r="F1091" s="95" t="s">
        <v>236</v>
      </c>
      <c r="G1091" s="92"/>
      <c r="H1091" s="95" t="s">
        <v>251</v>
      </c>
      <c r="I1091" s="97">
        <v>40.942</v>
      </c>
    </row>
    <row r="1092" spans="1:9" x14ac:dyDescent="0.25">
      <c r="A1092" s="92" t="s">
        <v>237</v>
      </c>
      <c r="B1092" s="93">
        <v>46109.69838991898</v>
      </c>
      <c r="C1092" s="94" t="s">
        <v>235</v>
      </c>
      <c r="D1092" s="95" t="s">
        <v>250</v>
      </c>
      <c r="E1092" s="95" t="s">
        <v>168</v>
      </c>
      <c r="F1092" s="95" t="s">
        <v>236</v>
      </c>
      <c r="G1092" s="92"/>
      <c r="H1092" s="95" t="s">
        <v>251</v>
      </c>
      <c r="I1092" s="97">
        <v>40.951999999999998</v>
      </c>
    </row>
    <row r="1093" spans="1:9" x14ac:dyDescent="0.25">
      <c r="A1093" s="92" t="s">
        <v>237</v>
      </c>
      <c r="B1093" s="93">
        <v>46109.698863807869</v>
      </c>
      <c r="C1093" s="94" t="s">
        <v>235</v>
      </c>
      <c r="D1093" s="95" t="s">
        <v>250</v>
      </c>
      <c r="E1093" s="95" t="s">
        <v>168</v>
      </c>
      <c r="F1093" s="95" t="s">
        <v>236</v>
      </c>
      <c r="G1093" s="92"/>
      <c r="H1093" s="95" t="s">
        <v>251</v>
      </c>
      <c r="I1093" s="97">
        <v>40.948</v>
      </c>
    </row>
    <row r="1094" spans="1:9" x14ac:dyDescent="0.25">
      <c r="A1094" s="92" t="s">
        <v>237</v>
      </c>
      <c r="B1094" s="93">
        <v>46109.699339571758</v>
      </c>
      <c r="C1094" s="94" t="s">
        <v>235</v>
      </c>
      <c r="D1094" s="95" t="s">
        <v>250</v>
      </c>
      <c r="E1094" s="95" t="s">
        <v>168</v>
      </c>
      <c r="F1094" s="95" t="s">
        <v>236</v>
      </c>
      <c r="G1094" s="92"/>
      <c r="H1094" s="95" t="s">
        <v>251</v>
      </c>
      <c r="I1094" s="97">
        <v>41.07</v>
      </c>
    </row>
    <row r="1095" spans="1:9" x14ac:dyDescent="0.25">
      <c r="A1095" s="92" t="s">
        <v>237</v>
      </c>
      <c r="B1095" s="93">
        <v>46109.699817592591</v>
      </c>
      <c r="C1095" s="94" t="s">
        <v>235</v>
      </c>
      <c r="D1095" s="95" t="s">
        <v>250</v>
      </c>
      <c r="E1095" s="95" t="s">
        <v>168</v>
      </c>
      <c r="F1095" s="95" t="s">
        <v>236</v>
      </c>
      <c r="G1095" s="92"/>
      <c r="H1095" s="95" t="s">
        <v>251</v>
      </c>
      <c r="I1095" s="97">
        <v>41.311</v>
      </c>
    </row>
    <row r="1096" spans="1:9" x14ac:dyDescent="0.25">
      <c r="A1096" s="92" t="s">
        <v>237</v>
      </c>
      <c r="B1096" s="93">
        <v>46109.700301944446</v>
      </c>
      <c r="C1096" s="94" t="s">
        <v>235</v>
      </c>
      <c r="D1096" s="95" t="s">
        <v>250</v>
      </c>
      <c r="E1096" s="95" t="s">
        <v>168</v>
      </c>
      <c r="F1096" s="95" t="s">
        <v>236</v>
      </c>
      <c r="G1096" s="92"/>
      <c r="H1096" s="95" t="s">
        <v>251</v>
      </c>
      <c r="I1096" s="97">
        <v>41.865000000000002</v>
      </c>
    </row>
    <row r="1097" spans="1:9" x14ac:dyDescent="0.25">
      <c r="A1097" s="92" t="s">
        <v>237</v>
      </c>
      <c r="B1097" s="93">
        <v>46109.700777071761</v>
      </c>
      <c r="C1097" s="94" t="s">
        <v>235</v>
      </c>
      <c r="D1097" s="95" t="s">
        <v>250</v>
      </c>
      <c r="E1097" s="95" t="s">
        <v>168</v>
      </c>
      <c r="F1097" s="95" t="s">
        <v>236</v>
      </c>
      <c r="G1097" s="92"/>
      <c r="H1097" s="95" t="s">
        <v>251</v>
      </c>
      <c r="I1097" s="97">
        <v>41.073</v>
      </c>
    </row>
    <row r="1098" spans="1:9" x14ac:dyDescent="0.25">
      <c r="A1098" s="92" t="s">
        <v>237</v>
      </c>
      <c r="B1098" s="93">
        <v>46109.701252280094</v>
      </c>
      <c r="C1098" s="94" t="s">
        <v>235</v>
      </c>
      <c r="D1098" s="95" t="s">
        <v>250</v>
      </c>
      <c r="E1098" s="95" t="s">
        <v>168</v>
      </c>
      <c r="F1098" s="95" t="s">
        <v>236</v>
      </c>
      <c r="G1098" s="92"/>
      <c r="H1098" s="95" t="s">
        <v>251</v>
      </c>
      <c r="I1098" s="97">
        <v>41.02</v>
      </c>
    </row>
    <row r="1099" spans="1:9" x14ac:dyDescent="0.25">
      <c r="A1099" s="92" t="s">
        <v>237</v>
      </c>
      <c r="B1099" s="93">
        <v>46109.701727071755</v>
      </c>
      <c r="C1099" s="94" t="s">
        <v>235</v>
      </c>
      <c r="D1099" s="95" t="s">
        <v>250</v>
      </c>
      <c r="E1099" s="95" t="s">
        <v>168</v>
      </c>
      <c r="F1099" s="95" t="s">
        <v>236</v>
      </c>
      <c r="G1099" s="92"/>
      <c r="H1099" s="95" t="s">
        <v>251</v>
      </c>
      <c r="I1099" s="97">
        <v>40.954000000000001</v>
      </c>
    </row>
    <row r="1100" spans="1:9" x14ac:dyDescent="0.25">
      <c r="A1100" s="92" t="s">
        <v>237</v>
      </c>
      <c r="B1100" s="93">
        <v>46109.702199201391</v>
      </c>
      <c r="C1100" s="94" t="s">
        <v>235</v>
      </c>
      <c r="D1100" s="95" t="s">
        <v>250</v>
      </c>
      <c r="E1100" s="95" t="s">
        <v>168</v>
      </c>
      <c r="F1100" s="95" t="s">
        <v>236</v>
      </c>
      <c r="G1100" s="92"/>
      <c r="H1100" s="95" t="s">
        <v>251</v>
      </c>
      <c r="I1100" s="97">
        <v>40.808</v>
      </c>
    </row>
    <row r="1101" spans="1:9" x14ac:dyDescent="0.25">
      <c r="A1101" s="92" t="s">
        <v>237</v>
      </c>
      <c r="B1101" s="93">
        <v>46109.702674548607</v>
      </c>
      <c r="C1101" s="94" t="s">
        <v>235</v>
      </c>
      <c r="D1101" s="95" t="s">
        <v>250</v>
      </c>
      <c r="E1101" s="95" t="s">
        <v>168</v>
      </c>
      <c r="F1101" s="95" t="s">
        <v>236</v>
      </c>
      <c r="G1101" s="92"/>
      <c r="H1101" s="95" t="s">
        <v>251</v>
      </c>
      <c r="I1101" s="97">
        <v>41.027999999999999</v>
      </c>
    </row>
    <row r="1102" spans="1:9" x14ac:dyDescent="0.25">
      <c r="A1102" s="92" t="s">
        <v>237</v>
      </c>
      <c r="B1102" s="93">
        <v>46109.703145694446</v>
      </c>
      <c r="C1102" s="94" t="s">
        <v>235</v>
      </c>
      <c r="D1102" s="95" t="s">
        <v>250</v>
      </c>
      <c r="E1102" s="95" t="s">
        <v>168</v>
      </c>
      <c r="F1102" s="95" t="s">
        <v>236</v>
      </c>
      <c r="G1102" s="92"/>
      <c r="H1102" s="95" t="s">
        <v>251</v>
      </c>
      <c r="I1102" s="97">
        <v>40.817999999999998</v>
      </c>
    </row>
    <row r="1103" spans="1:9" x14ac:dyDescent="0.25">
      <c r="A1103" s="92" t="s">
        <v>237</v>
      </c>
      <c r="B1103" s="93">
        <v>46109.70362</v>
      </c>
      <c r="C1103" s="94" t="s">
        <v>235</v>
      </c>
      <c r="D1103" s="95" t="s">
        <v>250</v>
      </c>
      <c r="E1103" s="95" t="s">
        <v>168</v>
      </c>
      <c r="F1103" s="95" t="s">
        <v>236</v>
      </c>
      <c r="G1103" s="92"/>
      <c r="H1103" s="95" t="s">
        <v>251</v>
      </c>
      <c r="I1103" s="97">
        <v>40.975000000000001</v>
      </c>
    </row>
    <row r="1104" spans="1:9" x14ac:dyDescent="0.25">
      <c r="A1104" s="92" t="s">
        <v>237</v>
      </c>
      <c r="B1104" s="93">
        <v>46109.704100543982</v>
      </c>
      <c r="C1104" s="94" t="s">
        <v>235</v>
      </c>
      <c r="D1104" s="95" t="s">
        <v>250</v>
      </c>
      <c r="E1104" s="95" t="s">
        <v>168</v>
      </c>
      <c r="F1104" s="95" t="s">
        <v>236</v>
      </c>
      <c r="G1104" s="92"/>
      <c r="H1104" s="95" t="s">
        <v>251</v>
      </c>
      <c r="I1104" s="97">
        <v>41.563000000000002</v>
      </c>
    </row>
    <row r="1105" spans="1:9" x14ac:dyDescent="0.25">
      <c r="A1105" s="92" t="s">
        <v>237</v>
      </c>
      <c r="B1105" s="93">
        <v>46109.704576261574</v>
      </c>
      <c r="C1105" s="94" t="s">
        <v>235</v>
      </c>
      <c r="D1105" s="95" t="s">
        <v>250</v>
      </c>
      <c r="E1105" s="95" t="s">
        <v>168</v>
      </c>
      <c r="F1105" s="95" t="s">
        <v>236</v>
      </c>
      <c r="G1105" s="92"/>
      <c r="H1105" s="95" t="s">
        <v>251</v>
      </c>
      <c r="I1105" s="97">
        <v>41.040999999999997</v>
      </c>
    </row>
    <row r="1106" spans="1:9" x14ac:dyDescent="0.25">
      <c r="A1106" s="92" t="s">
        <v>237</v>
      </c>
      <c r="B1106" s="93">
        <v>46109.705049791664</v>
      </c>
      <c r="C1106" s="94" t="s">
        <v>235</v>
      </c>
      <c r="D1106" s="95" t="s">
        <v>250</v>
      </c>
      <c r="E1106" s="95" t="s">
        <v>168</v>
      </c>
      <c r="F1106" s="95" t="s">
        <v>236</v>
      </c>
      <c r="G1106" s="92"/>
      <c r="H1106" s="95" t="s">
        <v>251</v>
      </c>
      <c r="I1106" s="97">
        <v>40.9</v>
      </c>
    </row>
    <row r="1107" spans="1:9" x14ac:dyDescent="0.25">
      <c r="A1107" s="92" t="s">
        <v>237</v>
      </c>
      <c r="B1107" s="93">
        <v>46109.705522442127</v>
      </c>
      <c r="C1107" s="94" t="s">
        <v>235</v>
      </c>
      <c r="D1107" s="95" t="s">
        <v>250</v>
      </c>
      <c r="E1107" s="95" t="s">
        <v>168</v>
      </c>
      <c r="F1107" s="95" t="s">
        <v>236</v>
      </c>
      <c r="G1107" s="92"/>
      <c r="H1107" s="95" t="s">
        <v>251</v>
      </c>
      <c r="I1107" s="97">
        <v>40.834000000000003</v>
      </c>
    </row>
    <row r="1108" spans="1:9" x14ac:dyDescent="0.25">
      <c r="A1108" s="92" t="s">
        <v>237</v>
      </c>
      <c r="B1108" s="93">
        <v>46109.705995543976</v>
      </c>
      <c r="C1108" s="94" t="s">
        <v>235</v>
      </c>
      <c r="D1108" s="95" t="s">
        <v>250</v>
      </c>
      <c r="E1108" s="95" t="s">
        <v>168</v>
      </c>
      <c r="F1108" s="95" t="s">
        <v>236</v>
      </c>
      <c r="G1108" s="92"/>
      <c r="H1108" s="95" t="s">
        <v>251</v>
      </c>
      <c r="I1108" s="97">
        <v>40.890999999999998</v>
      </c>
    </row>
    <row r="1109" spans="1:9" x14ac:dyDescent="0.25">
      <c r="A1109" s="92" t="s">
        <v>237</v>
      </c>
      <c r="B1109" s="93">
        <v>46109.70646976852</v>
      </c>
      <c r="C1109" s="94" t="s">
        <v>235</v>
      </c>
      <c r="D1109" s="95" t="s">
        <v>250</v>
      </c>
      <c r="E1109" s="95" t="s">
        <v>168</v>
      </c>
      <c r="F1109" s="95" t="s">
        <v>236</v>
      </c>
      <c r="G1109" s="92"/>
      <c r="H1109" s="95" t="s">
        <v>251</v>
      </c>
      <c r="I1109" s="97">
        <v>41.006999999999998</v>
      </c>
    </row>
    <row r="1110" spans="1:9" x14ac:dyDescent="0.25">
      <c r="A1110" s="92" t="s">
        <v>237</v>
      </c>
      <c r="B1110" s="93">
        <v>46109.706945844904</v>
      </c>
      <c r="C1110" s="94" t="s">
        <v>235</v>
      </c>
      <c r="D1110" s="95" t="s">
        <v>250</v>
      </c>
      <c r="E1110" s="95" t="s">
        <v>168</v>
      </c>
      <c r="F1110" s="95" t="s">
        <v>236</v>
      </c>
      <c r="G1110" s="92"/>
      <c r="H1110" s="95" t="s">
        <v>251</v>
      </c>
      <c r="I1110" s="97">
        <v>41.133000000000003</v>
      </c>
    </row>
    <row r="1111" spans="1:9" x14ac:dyDescent="0.25">
      <c r="A1111" s="92" t="s">
        <v>237</v>
      </c>
      <c r="B1111" s="93">
        <v>46109.707422465275</v>
      </c>
      <c r="C1111" s="94" t="s">
        <v>235</v>
      </c>
      <c r="D1111" s="95" t="s">
        <v>250</v>
      </c>
      <c r="E1111" s="95" t="s">
        <v>168</v>
      </c>
      <c r="F1111" s="95" t="s">
        <v>236</v>
      </c>
      <c r="G1111" s="92"/>
      <c r="H1111" s="95" t="s">
        <v>251</v>
      </c>
      <c r="I1111" s="97">
        <v>41.185000000000002</v>
      </c>
    </row>
    <row r="1112" spans="1:9" x14ac:dyDescent="0.25">
      <c r="A1112" s="92" t="s">
        <v>237</v>
      </c>
      <c r="B1112" s="93">
        <v>46109.707895613421</v>
      </c>
      <c r="C1112" s="94" t="s">
        <v>235</v>
      </c>
      <c r="D1112" s="95" t="s">
        <v>250</v>
      </c>
      <c r="E1112" s="95" t="s">
        <v>168</v>
      </c>
      <c r="F1112" s="95" t="s">
        <v>236</v>
      </c>
      <c r="G1112" s="92"/>
      <c r="H1112" s="95" t="s">
        <v>251</v>
      </c>
      <c r="I1112" s="97">
        <v>40.835000000000001</v>
      </c>
    </row>
    <row r="1113" spans="1:9" x14ac:dyDescent="0.25">
      <c r="A1113" s="92" t="s">
        <v>237</v>
      </c>
      <c r="B1113" s="93">
        <v>46109.708389548607</v>
      </c>
      <c r="C1113" s="94" t="s">
        <v>235</v>
      </c>
      <c r="D1113" s="95" t="s">
        <v>250</v>
      </c>
      <c r="E1113" s="95" t="s">
        <v>168</v>
      </c>
      <c r="F1113" s="95" t="s">
        <v>236</v>
      </c>
      <c r="G1113" s="92"/>
      <c r="H1113" s="95" t="s">
        <v>251</v>
      </c>
      <c r="I1113" s="97">
        <v>42.701000000000001</v>
      </c>
    </row>
    <row r="1114" spans="1:9" x14ac:dyDescent="0.25">
      <c r="A1114" s="92" t="s">
        <v>237</v>
      </c>
      <c r="B1114" s="93">
        <v>46109.708877731478</v>
      </c>
      <c r="C1114" s="94" t="s">
        <v>235</v>
      </c>
      <c r="D1114" s="95" t="s">
        <v>250</v>
      </c>
      <c r="E1114" s="95" t="s">
        <v>168</v>
      </c>
      <c r="F1114" s="95" t="s">
        <v>236</v>
      </c>
      <c r="G1114" s="92"/>
      <c r="H1114" s="95" t="s">
        <v>251</v>
      </c>
      <c r="I1114" s="97">
        <v>42.179000000000002</v>
      </c>
    </row>
    <row r="1115" spans="1:9" x14ac:dyDescent="0.25">
      <c r="A1115" s="92" t="s">
        <v>237</v>
      </c>
      <c r="B1115" s="93">
        <v>46109.710085775463</v>
      </c>
      <c r="C1115" s="94" t="s">
        <v>235</v>
      </c>
      <c r="D1115" s="95" t="s">
        <v>250</v>
      </c>
      <c r="E1115" s="95" t="s">
        <v>168</v>
      </c>
      <c r="F1115" s="95" t="s">
        <v>236</v>
      </c>
      <c r="G1115" s="92"/>
      <c r="H1115" s="95" t="s">
        <v>251</v>
      </c>
      <c r="I1115" s="97">
        <v>104.315</v>
      </c>
    </row>
    <row r="1116" spans="1:9" x14ac:dyDescent="0.25">
      <c r="A1116" s="92" t="s">
        <v>237</v>
      </c>
      <c r="B1116" s="93">
        <v>46109.710582002313</v>
      </c>
      <c r="C1116" s="94" t="s">
        <v>235</v>
      </c>
      <c r="D1116" s="95" t="s">
        <v>250</v>
      </c>
      <c r="E1116" s="95" t="s">
        <v>168</v>
      </c>
      <c r="F1116" s="95" t="s">
        <v>236</v>
      </c>
      <c r="G1116" s="92"/>
      <c r="H1116" s="95" t="s">
        <v>251</v>
      </c>
      <c r="I1116" s="97">
        <v>42.884999999999998</v>
      </c>
    </row>
    <row r="1117" spans="1:9" x14ac:dyDescent="0.25">
      <c r="A1117" s="92" t="s">
        <v>237</v>
      </c>
      <c r="B1117" s="93">
        <v>46109.711067407407</v>
      </c>
      <c r="C1117" s="94" t="s">
        <v>235</v>
      </c>
      <c r="D1117" s="95" t="s">
        <v>250</v>
      </c>
      <c r="E1117" s="95" t="s">
        <v>168</v>
      </c>
      <c r="F1117" s="95" t="s">
        <v>236</v>
      </c>
      <c r="G1117" s="92"/>
      <c r="H1117" s="95" t="s">
        <v>251</v>
      </c>
      <c r="I1117" s="97">
        <v>41.896000000000001</v>
      </c>
    </row>
    <row r="1118" spans="1:9" x14ac:dyDescent="0.25">
      <c r="A1118" s="92" t="s">
        <v>237</v>
      </c>
      <c r="B1118" s="93">
        <v>46109.71155792824</v>
      </c>
      <c r="C1118" s="94" t="s">
        <v>235</v>
      </c>
      <c r="D1118" s="95" t="s">
        <v>250</v>
      </c>
      <c r="E1118" s="95" t="s">
        <v>168</v>
      </c>
      <c r="F1118" s="95" t="s">
        <v>236</v>
      </c>
      <c r="G1118" s="92"/>
      <c r="H1118" s="95" t="s">
        <v>251</v>
      </c>
      <c r="I1118" s="97">
        <v>42.493000000000002</v>
      </c>
    </row>
    <row r="1119" spans="1:9" x14ac:dyDescent="0.25">
      <c r="A1119" s="92" t="s">
        <v>237</v>
      </c>
      <c r="B1119" s="93">
        <v>46109.712043657404</v>
      </c>
      <c r="C1119" s="94" t="s">
        <v>235</v>
      </c>
      <c r="D1119" s="95" t="s">
        <v>250</v>
      </c>
      <c r="E1119" s="95" t="s">
        <v>168</v>
      </c>
      <c r="F1119" s="95" t="s">
        <v>236</v>
      </c>
      <c r="G1119" s="92"/>
      <c r="H1119" s="95" t="s">
        <v>251</v>
      </c>
      <c r="I1119" s="97">
        <v>41.865000000000002</v>
      </c>
    </row>
    <row r="1120" spans="1:9" x14ac:dyDescent="0.25">
      <c r="A1120" s="92" t="s">
        <v>237</v>
      </c>
      <c r="B1120" s="93">
        <v>46109.712530520832</v>
      </c>
      <c r="C1120" s="94" t="s">
        <v>235</v>
      </c>
      <c r="D1120" s="95" t="s">
        <v>250</v>
      </c>
      <c r="E1120" s="95" t="s">
        <v>168</v>
      </c>
      <c r="F1120" s="95" t="s">
        <v>236</v>
      </c>
      <c r="G1120" s="92"/>
      <c r="H1120" s="95" t="s">
        <v>251</v>
      </c>
      <c r="I1120" s="97">
        <v>42.070999999999998</v>
      </c>
    </row>
    <row r="1121" spans="1:9" x14ac:dyDescent="0.25">
      <c r="A1121" s="92" t="s">
        <v>237</v>
      </c>
      <c r="B1121" s="93">
        <v>46109.713025381941</v>
      </c>
      <c r="C1121" s="94" t="s">
        <v>235</v>
      </c>
      <c r="D1121" s="95" t="s">
        <v>250</v>
      </c>
      <c r="E1121" s="95" t="s">
        <v>168</v>
      </c>
      <c r="F1121" s="95" t="s">
        <v>236</v>
      </c>
      <c r="G1121" s="92"/>
      <c r="H1121" s="95" t="s">
        <v>251</v>
      </c>
      <c r="I1121" s="97">
        <v>42.762999999999998</v>
      </c>
    </row>
    <row r="1122" spans="1:9" x14ac:dyDescent="0.25">
      <c r="A1122" s="92" t="s">
        <v>237</v>
      </c>
      <c r="B1122" s="93">
        <v>46109.713543912032</v>
      </c>
      <c r="C1122" s="94" t="s">
        <v>235</v>
      </c>
      <c r="D1122" s="95" t="s">
        <v>250</v>
      </c>
      <c r="E1122" s="95" t="s">
        <v>168</v>
      </c>
      <c r="F1122" s="95" t="s">
        <v>236</v>
      </c>
      <c r="G1122" s="92"/>
      <c r="H1122" s="95" t="s">
        <v>251</v>
      </c>
      <c r="I1122" s="97">
        <v>44.869</v>
      </c>
    </row>
    <row r="1123" spans="1:9" x14ac:dyDescent="0.25">
      <c r="A1123" s="92" t="s">
        <v>237</v>
      </c>
      <c r="B1123" s="93">
        <v>46109.714038900463</v>
      </c>
      <c r="C1123" s="94" t="s">
        <v>235</v>
      </c>
      <c r="D1123" s="95" t="s">
        <v>250</v>
      </c>
      <c r="E1123" s="95" t="s">
        <v>168</v>
      </c>
      <c r="F1123" s="95" t="s">
        <v>236</v>
      </c>
      <c r="G1123" s="92"/>
      <c r="H1123" s="95" t="s">
        <v>251</v>
      </c>
      <c r="I1123" s="97">
        <v>42.76</v>
      </c>
    </row>
    <row r="1124" spans="1:9" x14ac:dyDescent="0.25">
      <c r="A1124" s="92" t="s">
        <v>237</v>
      </c>
      <c r="B1124" s="93">
        <v>46109.714530011574</v>
      </c>
      <c r="C1124" s="94" t="s">
        <v>235</v>
      </c>
      <c r="D1124" s="95" t="s">
        <v>250</v>
      </c>
      <c r="E1124" s="95" t="s">
        <v>168</v>
      </c>
      <c r="F1124" s="95" t="s">
        <v>236</v>
      </c>
      <c r="G1124" s="92"/>
      <c r="H1124" s="95" t="s">
        <v>251</v>
      </c>
      <c r="I1124" s="97">
        <v>42.357999999999997</v>
      </c>
    </row>
    <row r="1125" spans="1:9" x14ac:dyDescent="0.25">
      <c r="A1125" s="92" t="s">
        <v>237</v>
      </c>
      <c r="B1125" s="93">
        <v>46109.715042858792</v>
      </c>
      <c r="C1125" s="94" t="s">
        <v>235</v>
      </c>
      <c r="D1125" s="95" t="s">
        <v>250</v>
      </c>
      <c r="E1125" s="95" t="s">
        <v>168</v>
      </c>
      <c r="F1125" s="95" t="s">
        <v>236</v>
      </c>
      <c r="G1125" s="92"/>
      <c r="H1125" s="95" t="s">
        <v>251</v>
      </c>
      <c r="I1125" s="97">
        <v>44.37</v>
      </c>
    </row>
    <row r="1126" spans="1:9" x14ac:dyDescent="0.25">
      <c r="A1126" s="92" t="s">
        <v>237</v>
      </c>
      <c r="B1126" s="93">
        <v>46109.715603912038</v>
      </c>
      <c r="C1126" s="94" t="s">
        <v>235</v>
      </c>
      <c r="D1126" s="95" t="s">
        <v>250</v>
      </c>
      <c r="E1126" s="95" t="s">
        <v>168</v>
      </c>
      <c r="F1126" s="95" t="s">
        <v>236</v>
      </c>
      <c r="G1126" s="92"/>
      <c r="H1126" s="95" t="s">
        <v>251</v>
      </c>
      <c r="I1126" s="97">
        <v>48.463000000000001</v>
      </c>
    </row>
    <row r="1127" spans="1:9" x14ac:dyDescent="0.25">
      <c r="A1127" s="92" t="s">
        <v>237</v>
      </c>
      <c r="B1127" s="93">
        <v>46109.716254594903</v>
      </c>
      <c r="C1127" s="94" t="s">
        <v>235</v>
      </c>
      <c r="D1127" s="95" t="s">
        <v>250</v>
      </c>
      <c r="E1127" s="95" t="s">
        <v>168</v>
      </c>
      <c r="F1127" s="95" t="s">
        <v>236</v>
      </c>
      <c r="G1127" s="92"/>
      <c r="H1127" s="95" t="s">
        <v>251</v>
      </c>
      <c r="I1127" s="97">
        <v>56.210999999999999</v>
      </c>
    </row>
    <row r="1128" spans="1:9" x14ac:dyDescent="0.25">
      <c r="A1128" s="92" t="s">
        <v>237</v>
      </c>
      <c r="B1128" s="93">
        <v>46109.716923449072</v>
      </c>
      <c r="C1128" s="94" t="s">
        <v>235</v>
      </c>
      <c r="D1128" s="95" t="s">
        <v>250</v>
      </c>
      <c r="E1128" s="95" t="s">
        <v>168</v>
      </c>
      <c r="F1128" s="95" t="s">
        <v>236</v>
      </c>
      <c r="G1128" s="92"/>
      <c r="H1128" s="95" t="s">
        <v>251</v>
      </c>
      <c r="I1128" s="97">
        <v>57.786999999999999</v>
      </c>
    </row>
    <row r="1129" spans="1:9" x14ac:dyDescent="0.25">
      <c r="A1129" s="92" t="s">
        <v>237</v>
      </c>
      <c r="B1129" s="93">
        <v>46109.717586527775</v>
      </c>
      <c r="C1129" s="94" t="s">
        <v>235</v>
      </c>
      <c r="D1129" s="95" t="s">
        <v>250</v>
      </c>
      <c r="E1129" s="95" t="s">
        <v>168</v>
      </c>
      <c r="F1129" s="95" t="s">
        <v>236</v>
      </c>
      <c r="G1129" s="92"/>
      <c r="H1129" s="95" t="s">
        <v>251</v>
      </c>
      <c r="I1129" s="97">
        <v>57.347999999999999</v>
      </c>
    </row>
    <row r="1130" spans="1:9" x14ac:dyDescent="0.25">
      <c r="A1130" s="92" t="s">
        <v>237</v>
      </c>
      <c r="B1130" s="93">
        <v>46109.718221331015</v>
      </c>
      <c r="C1130" s="94" t="s">
        <v>235</v>
      </c>
      <c r="D1130" s="95" t="s">
        <v>250</v>
      </c>
      <c r="E1130" s="95" t="s">
        <v>168</v>
      </c>
      <c r="F1130" s="95" t="s">
        <v>236</v>
      </c>
      <c r="G1130" s="92"/>
      <c r="H1130" s="95" t="s">
        <v>251</v>
      </c>
      <c r="I1130" s="97">
        <v>54.837000000000003</v>
      </c>
    </row>
    <row r="1131" spans="1:9" x14ac:dyDescent="0.25">
      <c r="A1131" s="92" t="s">
        <v>237</v>
      </c>
      <c r="B1131" s="93">
        <v>46109.71886930555</v>
      </c>
      <c r="C1131" s="94" t="s">
        <v>235</v>
      </c>
      <c r="D1131" s="95" t="s">
        <v>250</v>
      </c>
      <c r="E1131" s="95" t="s">
        <v>168</v>
      </c>
      <c r="F1131" s="95" t="s">
        <v>236</v>
      </c>
      <c r="G1131" s="92"/>
      <c r="H1131" s="95" t="s">
        <v>251</v>
      </c>
      <c r="I1131" s="97">
        <v>55.904000000000003</v>
      </c>
    </row>
    <row r="1132" spans="1:9" x14ac:dyDescent="0.25">
      <c r="A1132" s="92" t="s">
        <v>237</v>
      </c>
      <c r="B1132" s="93">
        <v>46109.719469363423</v>
      </c>
      <c r="C1132" s="94" t="s">
        <v>235</v>
      </c>
      <c r="D1132" s="95" t="s">
        <v>250</v>
      </c>
      <c r="E1132" s="95" t="s">
        <v>168</v>
      </c>
      <c r="F1132" s="95" t="s">
        <v>236</v>
      </c>
      <c r="G1132" s="92"/>
      <c r="H1132" s="95" t="s">
        <v>251</v>
      </c>
      <c r="I1132" s="97">
        <v>51.962000000000003</v>
      </c>
    </row>
    <row r="1133" spans="1:9" x14ac:dyDescent="0.25">
      <c r="A1133" s="92" t="s">
        <v>237</v>
      </c>
      <c r="B1133" s="93">
        <v>46109.721463379625</v>
      </c>
      <c r="C1133" s="94" t="s">
        <v>235</v>
      </c>
      <c r="D1133" s="95" t="s">
        <v>250</v>
      </c>
      <c r="E1133" s="95" t="s">
        <v>168</v>
      </c>
      <c r="F1133" s="95" t="s">
        <v>236</v>
      </c>
      <c r="G1133" s="92"/>
      <c r="H1133" s="95" t="s">
        <v>251</v>
      </c>
      <c r="I1133" s="97">
        <v>172.185</v>
      </c>
    </row>
    <row r="1134" spans="1:9" x14ac:dyDescent="0.25">
      <c r="A1134" s="92" t="s">
        <v>237</v>
      </c>
      <c r="B1134" s="93">
        <v>46109.722045844908</v>
      </c>
      <c r="C1134" s="94" t="s">
        <v>235</v>
      </c>
      <c r="D1134" s="95" t="s">
        <v>250</v>
      </c>
      <c r="E1134" s="95" t="s">
        <v>168</v>
      </c>
      <c r="F1134" s="95" t="s">
        <v>236</v>
      </c>
      <c r="G1134" s="92"/>
      <c r="H1134" s="95" t="s">
        <v>251</v>
      </c>
      <c r="I1134" s="97">
        <v>50.408999999999999</v>
      </c>
    </row>
    <row r="1135" spans="1:9" x14ac:dyDescent="0.25">
      <c r="A1135" s="92" t="s">
        <v>237</v>
      </c>
      <c r="B1135" s="93">
        <v>46109.722594560182</v>
      </c>
      <c r="C1135" s="94" t="s">
        <v>235</v>
      </c>
      <c r="D1135" s="95" t="s">
        <v>250</v>
      </c>
      <c r="E1135" s="95" t="s">
        <v>168</v>
      </c>
      <c r="F1135" s="95" t="s">
        <v>236</v>
      </c>
      <c r="G1135" s="92"/>
      <c r="H1135" s="95" t="s">
        <v>251</v>
      </c>
      <c r="I1135" s="97">
        <v>47.396000000000001</v>
      </c>
    </row>
    <row r="1136" spans="1:9" x14ac:dyDescent="0.25">
      <c r="A1136" s="92" t="s">
        <v>237</v>
      </c>
      <c r="B1136" s="93">
        <v>46109.723142812501</v>
      </c>
      <c r="C1136" s="94" t="s">
        <v>235</v>
      </c>
      <c r="D1136" s="95" t="s">
        <v>250</v>
      </c>
      <c r="E1136" s="95" t="s">
        <v>168</v>
      </c>
      <c r="F1136" s="95" t="s">
        <v>236</v>
      </c>
      <c r="G1136" s="92"/>
      <c r="H1136" s="95" t="s">
        <v>251</v>
      </c>
      <c r="I1136" s="97">
        <v>47.362000000000002</v>
      </c>
    </row>
    <row r="1137" spans="1:9" x14ac:dyDescent="0.25">
      <c r="A1137" s="92" t="s">
        <v>237</v>
      </c>
      <c r="B1137" s="93">
        <v>46109.723672893517</v>
      </c>
      <c r="C1137" s="94" t="s">
        <v>235</v>
      </c>
      <c r="D1137" s="95" t="s">
        <v>250</v>
      </c>
      <c r="E1137" s="95" t="s">
        <v>168</v>
      </c>
      <c r="F1137" s="95" t="s">
        <v>236</v>
      </c>
      <c r="G1137" s="92"/>
      <c r="H1137" s="95" t="s">
        <v>251</v>
      </c>
      <c r="I1137" s="97">
        <v>45.738</v>
      </c>
    </row>
    <row r="1138" spans="1:9" x14ac:dyDescent="0.25">
      <c r="A1138" s="92" t="s">
        <v>237</v>
      </c>
      <c r="B1138" s="93">
        <v>46109.724196446754</v>
      </c>
      <c r="C1138" s="94" t="s">
        <v>235</v>
      </c>
      <c r="D1138" s="95" t="s">
        <v>250</v>
      </c>
      <c r="E1138" s="95" t="s">
        <v>168</v>
      </c>
      <c r="F1138" s="95" t="s">
        <v>236</v>
      </c>
      <c r="G1138" s="92"/>
      <c r="H1138" s="95" t="s">
        <v>251</v>
      </c>
      <c r="I1138" s="97">
        <v>45.2</v>
      </c>
    </row>
    <row r="1139" spans="1:9" x14ac:dyDescent="0.25">
      <c r="A1139" s="92" t="s">
        <v>237</v>
      </c>
      <c r="B1139" s="93">
        <v>46109.724731863425</v>
      </c>
      <c r="C1139" s="94" t="s">
        <v>235</v>
      </c>
      <c r="D1139" s="95" t="s">
        <v>250</v>
      </c>
      <c r="E1139" s="95" t="s">
        <v>168</v>
      </c>
      <c r="F1139" s="95" t="s">
        <v>236</v>
      </c>
      <c r="G1139" s="92"/>
      <c r="H1139" s="95" t="s">
        <v>251</v>
      </c>
      <c r="I1139" s="97">
        <v>46.197000000000003</v>
      </c>
    </row>
    <row r="1140" spans="1:9" x14ac:dyDescent="0.25">
      <c r="A1140" s="92" t="s">
        <v>237</v>
      </c>
      <c r="B1140" s="93">
        <v>46109.725254537036</v>
      </c>
      <c r="C1140" s="94" t="s">
        <v>235</v>
      </c>
      <c r="D1140" s="95" t="s">
        <v>250</v>
      </c>
      <c r="E1140" s="95" t="s">
        <v>168</v>
      </c>
      <c r="F1140" s="95" t="s">
        <v>236</v>
      </c>
      <c r="G1140" s="92"/>
      <c r="H1140" s="95" t="s">
        <v>251</v>
      </c>
      <c r="I1140" s="97">
        <v>45.216000000000001</v>
      </c>
    </row>
    <row r="1141" spans="1:9" x14ac:dyDescent="0.25">
      <c r="A1141" s="92" t="s">
        <v>237</v>
      </c>
      <c r="B1141" s="93">
        <v>46109.725775740742</v>
      </c>
      <c r="C1141" s="94" t="s">
        <v>235</v>
      </c>
      <c r="D1141" s="95" t="s">
        <v>250</v>
      </c>
      <c r="E1141" s="95" t="s">
        <v>168</v>
      </c>
      <c r="F1141" s="95" t="s">
        <v>236</v>
      </c>
      <c r="G1141" s="92"/>
      <c r="H1141" s="95" t="s">
        <v>251</v>
      </c>
      <c r="I1141" s="97">
        <v>45.018999999999998</v>
      </c>
    </row>
    <row r="1142" spans="1:9" x14ac:dyDescent="0.25">
      <c r="A1142" s="92" t="s">
        <v>237</v>
      </c>
      <c r="B1142" s="93">
        <v>46109.726290405088</v>
      </c>
      <c r="C1142" s="94" t="s">
        <v>235</v>
      </c>
      <c r="D1142" s="95" t="s">
        <v>250</v>
      </c>
      <c r="E1142" s="95" t="s">
        <v>168</v>
      </c>
      <c r="F1142" s="95" t="s">
        <v>236</v>
      </c>
      <c r="G1142" s="92"/>
      <c r="H1142" s="95" t="s">
        <v>251</v>
      </c>
      <c r="I1142" s="97">
        <v>44.481999999999999</v>
      </c>
    </row>
    <row r="1143" spans="1:9" x14ac:dyDescent="0.25">
      <c r="A1143" s="92" t="s">
        <v>237</v>
      </c>
      <c r="B1143" s="93">
        <v>46109.726795428236</v>
      </c>
      <c r="C1143" s="94" t="s">
        <v>235</v>
      </c>
      <c r="D1143" s="95" t="s">
        <v>250</v>
      </c>
      <c r="E1143" s="95" t="s">
        <v>168</v>
      </c>
      <c r="F1143" s="95" t="s">
        <v>236</v>
      </c>
      <c r="G1143" s="92"/>
      <c r="H1143" s="95" t="s">
        <v>251</v>
      </c>
      <c r="I1143" s="97">
        <v>43.726999999999997</v>
      </c>
    </row>
    <row r="1144" spans="1:9" x14ac:dyDescent="0.25">
      <c r="A1144" s="92" t="s">
        <v>237</v>
      </c>
      <c r="B1144" s="93">
        <v>46109.727298437501</v>
      </c>
      <c r="C1144" s="94" t="s">
        <v>235</v>
      </c>
      <c r="D1144" s="95" t="s">
        <v>250</v>
      </c>
      <c r="E1144" s="95" t="s">
        <v>168</v>
      </c>
      <c r="F1144" s="95" t="s">
        <v>236</v>
      </c>
      <c r="G1144" s="92"/>
      <c r="H1144" s="95" t="s">
        <v>251</v>
      </c>
      <c r="I1144" s="97">
        <v>43.372</v>
      </c>
    </row>
    <row r="1145" spans="1:9" x14ac:dyDescent="0.25">
      <c r="A1145" s="92" t="s">
        <v>237</v>
      </c>
      <c r="B1145" s="93">
        <v>46109.727794293976</v>
      </c>
      <c r="C1145" s="94" t="s">
        <v>235</v>
      </c>
      <c r="D1145" s="95" t="s">
        <v>250</v>
      </c>
      <c r="E1145" s="95" t="s">
        <v>168</v>
      </c>
      <c r="F1145" s="95" t="s">
        <v>236</v>
      </c>
      <c r="G1145" s="92"/>
      <c r="H1145" s="95" t="s">
        <v>251</v>
      </c>
      <c r="I1145" s="97">
        <v>42.948</v>
      </c>
    </row>
    <row r="1146" spans="1:9" x14ac:dyDescent="0.25">
      <c r="A1146" s="92" t="s">
        <v>237</v>
      </c>
      <c r="B1146" s="93">
        <v>46109.728291527776</v>
      </c>
      <c r="C1146" s="94" t="s">
        <v>235</v>
      </c>
      <c r="D1146" s="95" t="s">
        <v>250</v>
      </c>
      <c r="E1146" s="95" t="s">
        <v>168</v>
      </c>
      <c r="F1146" s="95" t="s">
        <v>236</v>
      </c>
      <c r="G1146" s="92"/>
      <c r="H1146" s="95" t="s">
        <v>251</v>
      </c>
      <c r="I1146" s="97">
        <v>42.942</v>
      </c>
    </row>
    <row r="1147" spans="1:9" x14ac:dyDescent="0.25">
      <c r="A1147" s="92" t="s">
        <v>237</v>
      </c>
      <c r="B1147" s="93">
        <v>46109.728788645829</v>
      </c>
      <c r="C1147" s="94" t="s">
        <v>235</v>
      </c>
      <c r="D1147" s="95" t="s">
        <v>250</v>
      </c>
      <c r="E1147" s="95" t="s">
        <v>168</v>
      </c>
      <c r="F1147" s="95" t="s">
        <v>236</v>
      </c>
      <c r="G1147" s="92"/>
      <c r="H1147" s="95" t="s">
        <v>251</v>
      </c>
      <c r="I1147" s="97">
        <v>42.841000000000001</v>
      </c>
    </row>
    <row r="1148" spans="1:9" x14ac:dyDescent="0.25">
      <c r="A1148" s="92" t="s">
        <v>237</v>
      </c>
      <c r="B1148" s="93">
        <v>46109.729281493055</v>
      </c>
      <c r="C1148" s="94" t="s">
        <v>235</v>
      </c>
      <c r="D1148" s="95" t="s">
        <v>250</v>
      </c>
      <c r="E1148" s="95" t="s">
        <v>168</v>
      </c>
      <c r="F1148" s="95" t="s">
        <v>236</v>
      </c>
      <c r="G1148" s="92"/>
      <c r="H1148" s="95" t="s">
        <v>251</v>
      </c>
      <c r="I1148" s="97">
        <v>42.616999999999997</v>
      </c>
    </row>
    <row r="1149" spans="1:9" x14ac:dyDescent="0.25">
      <c r="A1149" s="92" t="s">
        <v>237</v>
      </c>
      <c r="B1149" s="93">
        <v>46109.729771481478</v>
      </c>
      <c r="C1149" s="94" t="s">
        <v>235</v>
      </c>
      <c r="D1149" s="95" t="s">
        <v>250</v>
      </c>
      <c r="E1149" s="95" t="s">
        <v>168</v>
      </c>
      <c r="F1149" s="95" t="s">
        <v>236</v>
      </c>
      <c r="G1149" s="92"/>
      <c r="H1149" s="95" t="s">
        <v>251</v>
      </c>
      <c r="I1149" s="97">
        <v>42.347999999999999</v>
      </c>
    </row>
    <row r="1150" spans="1:9" x14ac:dyDescent="0.25">
      <c r="A1150" s="92" t="s">
        <v>237</v>
      </c>
      <c r="B1150" s="93">
        <v>46109.73026045139</v>
      </c>
      <c r="C1150" s="94" t="s">
        <v>235</v>
      </c>
      <c r="D1150" s="95" t="s">
        <v>250</v>
      </c>
      <c r="E1150" s="95" t="s">
        <v>168</v>
      </c>
      <c r="F1150" s="95" t="s">
        <v>236</v>
      </c>
      <c r="G1150" s="92"/>
      <c r="H1150" s="95" t="s">
        <v>251</v>
      </c>
      <c r="I1150" s="97">
        <v>42.305999999999997</v>
      </c>
    </row>
    <row r="1151" spans="1:9" x14ac:dyDescent="0.25">
      <c r="A1151" s="92" t="s">
        <v>237</v>
      </c>
      <c r="B1151" s="93">
        <v>46109.730748726848</v>
      </c>
      <c r="C1151" s="94" t="s">
        <v>235</v>
      </c>
      <c r="D1151" s="95" t="s">
        <v>250</v>
      </c>
      <c r="E1151" s="95" t="s">
        <v>168</v>
      </c>
      <c r="F1151" s="95" t="s">
        <v>236</v>
      </c>
      <c r="G1151" s="92"/>
      <c r="H1151" s="95" t="s">
        <v>251</v>
      </c>
      <c r="I1151" s="97">
        <v>42.113</v>
      </c>
    </row>
    <row r="1152" spans="1:9" x14ac:dyDescent="0.25">
      <c r="A1152" s="92" t="s">
        <v>237</v>
      </c>
      <c r="B1152" s="93">
        <v>46109.731233819446</v>
      </c>
      <c r="C1152" s="94" t="s">
        <v>235</v>
      </c>
      <c r="D1152" s="95" t="s">
        <v>250</v>
      </c>
      <c r="E1152" s="95" t="s">
        <v>168</v>
      </c>
      <c r="F1152" s="95" t="s">
        <v>236</v>
      </c>
      <c r="G1152" s="92"/>
      <c r="H1152" s="95" t="s">
        <v>251</v>
      </c>
      <c r="I1152" s="97">
        <v>41.984999999999999</v>
      </c>
    </row>
    <row r="1153" spans="1:9" x14ac:dyDescent="0.25">
      <c r="A1153" s="92" t="s">
        <v>237</v>
      </c>
      <c r="B1153" s="93">
        <v>46109.731719502313</v>
      </c>
      <c r="C1153" s="94" t="s">
        <v>235</v>
      </c>
      <c r="D1153" s="95" t="s">
        <v>250</v>
      </c>
      <c r="E1153" s="95" t="s">
        <v>168</v>
      </c>
      <c r="F1153" s="95" t="s">
        <v>236</v>
      </c>
      <c r="G1153" s="92"/>
      <c r="H1153" s="95" t="s">
        <v>251</v>
      </c>
      <c r="I1153" s="97">
        <v>41.874000000000002</v>
      </c>
    </row>
    <row r="1154" spans="1:9" x14ac:dyDescent="0.25">
      <c r="A1154" s="92" t="s">
        <v>237</v>
      </c>
      <c r="B1154" s="93">
        <v>46109.732204988424</v>
      </c>
      <c r="C1154" s="94" t="s">
        <v>235</v>
      </c>
      <c r="D1154" s="95" t="s">
        <v>250</v>
      </c>
      <c r="E1154" s="95" t="s">
        <v>168</v>
      </c>
      <c r="F1154" s="95" t="s">
        <v>236</v>
      </c>
      <c r="G1154" s="92"/>
      <c r="H1154" s="95" t="s">
        <v>251</v>
      </c>
      <c r="I1154" s="97">
        <v>42.04</v>
      </c>
    </row>
    <row r="1155" spans="1:9" x14ac:dyDescent="0.25">
      <c r="A1155" s="92" t="s">
        <v>237</v>
      </c>
      <c r="B1155" s="93">
        <v>46109.732691238423</v>
      </c>
      <c r="C1155" s="94" t="s">
        <v>235</v>
      </c>
      <c r="D1155" s="95" t="s">
        <v>250</v>
      </c>
      <c r="E1155" s="95" t="s">
        <v>168</v>
      </c>
      <c r="F1155" s="95" t="s">
        <v>236</v>
      </c>
      <c r="G1155" s="92"/>
      <c r="H1155" s="95" t="s">
        <v>251</v>
      </c>
      <c r="I1155" s="97">
        <v>41.936999999999998</v>
      </c>
    </row>
    <row r="1156" spans="1:9" x14ac:dyDescent="0.25">
      <c r="A1156" s="92" t="s">
        <v>237</v>
      </c>
      <c r="B1156" s="93">
        <v>46109.733173541666</v>
      </c>
      <c r="C1156" s="94" t="s">
        <v>235</v>
      </c>
      <c r="D1156" s="95" t="s">
        <v>250</v>
      </c>
      <c r="E1156" s="95" t="s">
        <v>168</v>
      </c>
      <c r="F1156" s="95" t="s">
        <v>236</v>
      </c>
      <c r="G1156" s="92"/>
      <c r="H1156" s="95" t="s">
        <v>251</v>
      </c>
      <c r="I1156" s="97">
        <v>41.707999999999998</v>
      </c>
    </row>
    <row r="1157" spans="1:9" x14ac:dyDescent="0.25">
      <c r="A1157" s="92" t="s">
        <v>237</v>
      </c>
      <c r="B1157" s="93">
        <v>46109.733655914351</v>
      </c>
      <c r="C1157" s="94" t="s">
        <v>235</v>
      </c>
      <c r="D1157" s="95" t="s">
        <v>250</v>
      </c>
      <c r="E1157" s="95" t="s">
        <v>168</v>
      </c>
      <c r="F1157" s="95" t="s">
        <v>236</v>
      </c>
      <c r="G1157" s="92"/>
      <c r="H1157" s="95" t="s">
        <v>251</v>
      </c>
      <c r="I1157" s="97">
        <v>41.72</v>
      </c>
    </row>
    <row r="1158" spans="1:9" x14ac:dyDescent="0.25">
      <c r="A1158" s="92" t="s">
        <v>237</v>
      </c>
      <c r="B1158" s="93">
        <v>46109.734136597217</v>
      </c>
      <c r="C1158" s="94" t="s">
        <v>235</v>
      </c>
      <c r="D1158" s="95" t="s">
        <v>250</v>
      </c>
      <c r="E1158" s="95" t="s">
        <v>168</v>
      </c>
      <c r="F1158" s="95" t="s">
        <v>236</v>
      </c>
      <c r="G1158" s="92"/>
      <c r="H1158" s="95" t="s">
        <v>251</v>
      </c>
      <c r="I1158" s="97">
        <v>41.418999999999997</v>
      </c>
    </row>
    <row r="1159" spans="1:9" x14ac:dyDescent="0.25">
      <c r="A1159" s="92" t="s">
        <v>237</v>
      </c>
      <c r="B1159" s="93">
        <v>46109.735340532403</v>
      </c>
      <c r="C1159" s="94" t="s">
        <v>235</v>
      </c>
      <c r="D1159" s="95" t="s">
        <v>250</v>
      </c>
      <c r="E1159" s="95" t="s">
        <v>168</v>
      </c>
      <c r="F1159" s="95" t="s">
        <v>236</v>
      </c>
      <c r="G1159" s="92"/>
      <c r="H1159" s="95" t="s">
        <v>251</v>
      </c>
      <c r="I1159" s="97">
        <v>104.184</v>
      </c>
    </row>
    <row r="1160" spans="1:9" x14ac:dyDescent="0.25">
      <c r="A1160" s="92" t="s">
        <v>237</v>
      </c>
      <c r="B1160" s="93">
        <v>46109.73583258102</v>
      </c>
      <c r="C1160" s="94" t="s">
        <v>235</v>
      </c>
      <c r="D1160" s="95" t="s">
        <v>250</v>
      </c>
      <c r="E1160" s="95" t="s">
        <v>168</v>
      </c>
      <c r="F1160" s="95" t="s">
        <v>236</v>
      </c>
      <c r="G1160" s="92"/>
      <c r="H1160" s="95" t="s">
        <v>251</v>
      </c>
      <c r="I1160" s="97">
        <v>42.436</v>
      </c>
    </row>
    <row r="1161" spans="1:9" x14ac:dyDescent="0.25">
      <c r="A1161" s="92" t="s">
        <v>237</v>
      </c>
      <c r="B1161" s="93">
        <v>46109.736322777775</v>
      </c>
      <c r="C1161" s="94" t="s">
        <v>235</v>
      </c>
      <c r="D1161" s="95" t="s">
        <v>250</v>
      </c>
      <c r="E1161" s="95" t="s">
        <v>168</v>
      </c>
      <c r="F1161" s="95" t="s">
        <v>236</v>
      </c>
      <c r="G1161" s="92"/>
      <c r="H1161" s="95" t="s">
        <v>251</v>
      </c>
      <c r="I1161" s="97">
        <v>42.384</v>
      </c>
    </row>
    <row r="1162" spans="1:9" x14ac:dyDescent="0.25">
      <c r="A1162" s="92" t="s">
        <v>237</v>
      </c>
      <c r="B1162" s="93">
        <v>46109.736809826391</v>
      </c>
      <c r="C1162" s="94" t="s">
        <v>235</v>
      </c>
      <c r="D1162" s="95" t="s">
        <v>250</v>
      </c>
      <c r="E1162" s="95" t="s">
        <v>168</v>
      </c>
      <c r="F1162" s="95" t="s">
        <v>236</v>
      </c>
      <c r="G1162" s="92"/>
      <c r="H1162" s="95" t="s">
        <v>251</v>
      </c>
      <c r="I1162" s="97">
        <v>42.09</v>
      </c>
    </row>
    <row r="1163" spans="1:9" x14ac:dyDescent="0.25">
      <c r="A1163" s="92" t="s">
        <v>237</v>
      </c>
      <c r="B1163" s="93">
        <v>46109.737296168976</v>
      </c>
      <c r="C1163" s="94" t="s">
        <v>235</v>
      </c>
      <c r="D1163" s="95" t="s">
        <v>250</v>
      </c>
      <c r="E1163" s="95" t="s">
        <v>168</v>
      </c>
      <c r="F1163" s="95" t="s">
        <v>236</v>
      </c>
      <c r="G1163" s="92"/>
      <c r="H1163" s="95" t="s">
        <v>251</v>
      </c>
      <c r="I1163" s="97">
        <v>41.953000000000003</v>
      </c>
    </row>
    <row r="1164" spans="1:9" x14ac:dyDescent="0.25">
      <c r="A1164" s="92" t="s">
        <v>237</v>
      </c>
      <c r="B1164" s="93">
        <v>46109.737780671298</v>
      </c>
      <c r="C1164" s="94" t="s">
        <v>235</v>
      </c>
      <c r="D1164" s="95" t="s">
        <v>250</v>
      </c>
      <c r="E1164" s="95" t="s">
        <v>168</v>
      </c>
      <c r="F1164" s="95" t="s">
        <v>236</v>
      </c>
      <c r="G1164" s="92"/>
      <c r="H1164" s="95" t="s">
        <v>251</v>
      </c>
      <c r="I1164" s="97">
        <v>41.87</v>
      </c>
    </row>
    <row r="1165" spans="1:9" x14ac:dyDescent="0.25">
      <c r="A1165" s="92" t="s">
        <v>237</v>
      </c>
      <c r="B1165" s="93">
        <v>46109.738276516204</v>
      </c>
      <c r="C1165" s="94" t="s">
        <v>235</v>
      </c>
      <c r="D1165" s="95" t="s">
        <v>250</v>
      </c>
      <c r="E1165" s="95" t="s">
        <v>168</v>
      </c>
      <c r="F1165" s="95" t="s">
        <v>236</v>
      </c>
      <c r="G1165" s="92"/>
      <c r="H1165" s="95" t="s">
        <v>251</v>
      </c>
      <c r="I1165" s="97">
        <v>42.826000000000001</v>
      </c>
    </row>
    <row r="1166" spans="1:9" x14ac:dyDescent="0.25">
      <c r="A1166" s="92" t="s">
        <v>237</v>
      </c>
      <c r="B1166" s="93">
        <v>46109.738756099534</v>
      </c>
      <c r="C1166" s="94" t="s">
        <v>235</v>
      </c>
      <c r="D1166" s="95" t="s">
        <v>250</v>
      </c>
      <c r="E1166" s="95" t="s">
        <v>168</v>
      </c>
      <c r="F1166" s="95" t="s">
        <v>236</v>
      </c>
      <c r="G1166" s="92"/>
      <c r="H1166" s="95" t="s">
        <v>251</v>
      </c>
      <c r="I1166" s="97">
        <v>41.494999999999997</v>
      </c>
    </row>
    <row r="1167" spans="1:9" x14ac:dyDescent="0.25">
      <c r="A1167" s="92" t="s">
        <v>237</v>
      </c>
      <c r="B1167" s="93">
        <v>46109.739238576389</v>
      </c>
      <c r="C1167" s="94" t="s">
        <v>235</v>
      </c>
      <c r="D1167" s="95" t="s">
        <v>250</v>
      </c>
      <c r="E1167" s="95" t="s">
        <v>168</v>
      </c>
      <c r="F1167" s="95" t="s">
        <v>236</v>
      </c>
      <c r="G1167" s="92"/>
      <c r="H1167" s="95" t="s">
        <v>251</v>
      </c>
      <c r="I1167" s="97">
        <v>41.703000000000003</v>
      </c>
    </row>
    <row r="1168" spans="1:9" x14ac:dyDescent="0.25">
      <c r="A1168" s="92" t="s">
        <v>237</v>
      </c>
      <c r="B1168" s="93">
        <v>46109.739719108795</v>
      </c>
      <c r="C1168" s="94" t="s">
        <v>235</v>
      </c>
      <c r="D1168" s="95" t="s">
        <v>250</v>
      </c>
      <c r="E1168" s="95" t="s">
        <v>168</v>
      </c>
      <c r="F1168" s="95" t="s">
        <v>236</v>
      </c>
      <c r="G1168" s="92"/>
      <c r="H1168" s="95" t="s">
        <v>251</v>
      </c>
      <c r="I1168" s="97">
        <v>41.511000000000003</v>
      </c>
    </row>
    <row r="1169" spans="1:9" x14ac:dyDescent="0.25">
      <c r="A1169" s="92" t="s">
        <v>237</v>
      </c>
      <c r="B1169" s="93">
        <v>46109.740197430554</v>
      </c>
      <c r="C1169" s="94" t="s">
        <v>235</v>
      </c>
      <c r="D1169" s="95" t="s">
        <v>250</v>
      </c>
      <c r="E1169" s="95" t="s">
        <v>168</v>
      </c>
      <c r="F1169" s="95" t="s">
        <v>236</v>
      </c>
      <c r="G1169" s="92"/>
      <c r="H1169" s="95" t="s">
        <v>251</v>
      </c>
      <c r="I1169" s="97">
        <v>41.344000000000001</v>
      </c>
    </row>
    <row r="1170" spans="1:9" x14ac:dyDescent="0.25">
      <c r="A1170" s="92" t="s">
        <v>237</v>
      </c>
      <c r="B1170" s="93">
        <v>46109.740677037036</v>
      </c>
      <c r="C1170" s="94" t="s">
        <v>235</v>
      </c>
      <c r="D1170" s="95" t="s">
        <v>250</v>
      </c>
      <c r="E1170" s="95" t="s">
        <v>168</v>
      </c>
      <c r="F1170" s="95" t="s">
        <v>236</v>
      </c>
      <c r="G1170" s="92"/>
      <c r="H1170" s="95" t="s">
        <v>251</v>
      </c>
      <c r="I1170" s="97">
        <v>41.420999999999999</v>
      </c>
    </row>
    <row r="1171" spans="1:9" x14ac:dyDescent="0.25">
      <c r="A1171" s="92" t="s">
        <v>237</v>
      </c>
      <c r="B1171" s="93">
        <v>46109.741155694443</v>
      </c>
      <c r="C1171" s="94" t="s">
        <v>235</v>
      </c>
      <c r="D1171" s="95" t="s">
        <v>250</v>
      </c>
      <c r="E1171" s="95" t="s">
        <v>168</v>
      </c>
      <c r="F1171" s="95" t="s">
        <v>236</v>
      </c>
      <c r="G1171" s="92"/>
      <c r="H1171" s="95" t="s">
        <v>251</v>
      </c>
      <c r="I1171" s="97">
        <v>41.38</v>
      </c>
    </row>
    <row r="1172" spans="1:9" x14ac:dyDescent="0.25">
      <c r="A1172" s="92" t="s">
        <v>237</v>
      </c>
      <c r="B1172" s="93">
        <v>46109.741640694439</v>
      </c>
      <c r="C1172" s="94" t="s">
        <v>235</v>
      </c>
      <c r="D1172" s="95" t="s">
        <v>250</v>
      </c>
      <c r="E1172" s="95" t="s">
        <v>168</v>
      </c>
      <c r="F1172" s="95" t="s">
        <v>236</v>
      </c>
      <c r="G1172" s="92"/>
      <c r="H1172" s="95" t="s">
        <v>251</v>
      </c>
      <c r="I1172" s="97">
        <v>41.816000000000003</v>
      </c>
    </row>
    <row r="1173" spans="1:9" x14ac:dyDescent="0.25">
      <c r="A1173" s="92" t="s">
        <v>237</v>
      </c>
      <c r="B1173" s="93">
        <v>46109.742118055554</v>
      </c>
      <c r="C1173" s="94" t="s">
        <v>235</v>
      </c>
      <c r="D1173" s="95" t="s">
        <v>250</v>
      </c>
      <c r="E1173" s="95" t="s">
        <v>168</v>
      </c>
      <c r="F1173" s="95" t="s">
        <v>236</v>
      </c>
      <c r="G1173" s="92"/>
      <c r="H1173" s="95" t="s">
        <v>251</v>
      </c>
      <c r="I1173" s="97">
        <v>41.313000000000002</v>
      </c>
    </row>
    <row r="1174" spans="1:9" x14ac:dyDescent="0.25">
      <c r="A1174" s="92" t="s">
        <v>237</v>
      </c>
      <c r="B1174" s="93">
        <v>46109.742594363423</v>
      </c>
      <c r="C1174" s="94" t="s">
        <v>235</v>
      </c>
      <c r="D1174" s="95" t="s">
        <v>250</v>
      </c>
      <c r="E1174" s="95" t="s">
        <v>168</v>
      </c>
      <c r="F1174" s="95" t="s">
        <v>236</v>
      </c>
      <c r="G1174" s="92"/>
      <c r="H1174" s="95" t="s">
        <v>251</v>
      </c>
      <c r="I1174" s="97">
        <v>41.142000000000003</v>
      </c>
    </row>
    <row r="1175" spans="1:9" x14ac:dyDescent="0.25">
      <c r="A1175" s="92" t="s">
        <v>237</v>
      </c>
      <c r="B1175" s="93">
        <v>46109.743070752316</v>
      </c>
      <c r="C1175" s="94" t="s">
        <v>235</v>
      </c>
      <c r="D1175" s="95" t="s">
        <v>250</v>
      </c>
      <c r="E1175" s="95" t="s">
        <v>168</v>
      </c>
      <c r="F1175" s="95" t="s">
        <v>236</v>
      </c>
      <c r="G1175" s="92"/>
      <c r="H1175" s="95" t="s">
        <v>251</v>
      </c>
      <c r="I1175" s="97">
        <v>41.167000000000002</v>
      </c>
    </row>
    <row r="1176" spans="1:9" x14ac:dyDescent="0.25">
      <c r="A1176" s="92" t="s">
        <v>237</v>
      </c>
      <c r="B1176" s="93">
        <v>46109.743546469908</v>
      </c>
      <c r="C1176" s="94" t="s">
        <v>235</v>
      </c>
      <c r="D1176" s="95" t="s">
        <v>250</v>
      </c>
      <c r="E1176" s="95" t="s">
        <v>168</v>
      </c>
      <c r="F1176" s="95" t="s">
        <v>236</v>
      </c>
      <c r="G1176" s="92"/>
      <c r="H1176" s="95" t="s">
        <v>251</v>
      </c>
      <c r="I1176" s="97">
        <v>41.094000000000001</v>
      </c>
    </row>
    <row r="1177" spans="1:9" x14ac:dyDescent="0.25">
      <c r="A1177" s="92" t="s">
        <v>237</v>
      </c>
      <c r="B1177" s="93">
        <v>46109.744021608793</v>
      </c>
      <c r="C1177" s="94" t="s">
        <v>235</v>
      </c>
      <c r="D1177" s="95" t="s">
        <v>250</v>
      </c>
      <c r="E1177" s="95" t="s">
        <v>168</v>
      </c>
      <c r="F1177" s="95" t="s">
        <v>236</v>
      </c>
      <c r="G1177" s="92"/>
      <c r="H1177" s="95" t="s">
        <v>251</v>
      </c>
      <c r="I1177" s="97">
        <v>41.06</v>
      </c>
    </row>
    <row r="1178" spans="1:9" x14ac:dyDescent="0.25">
      <c r="A1178" s="92" t="s">
        <v>237</v>
      </c>
      <c r="B1178" s="93">
        <v>46109.744497870372</v>
      </c>
      <c r="C1178" s="94" t="s">
        <v>235</v>
      </c>
      <c r="D1178" s="95" t="s">
        <v>250</v>
      </c>
      <c r="E1178" s="95" t="s">
        <v>168</v>
      </c>
      <c r="F1178" s="95" t="s">
        <v>236</v>
      </c>
      <c r="G1178" s="92"/>
      <c r="H1178" s="95" t="s">
        <v>251</v>
      </c>
      <c r="I1178" s="97">
        <v>41.143999999999998</v>
      </c>
    </row>
    <row r="1179" spans="1:9" x14ac:dyDescent="0.25">
      <c r="A1179" s="92" t="s">
        <v>237</v>
      </c>
      <c r="B1179" s="93">
        <v>46109.744971018517</v>
      </c>
      <c r="C1179" s="94" t="s">
        <v>235</v>
      </c>
      <c r="D1179" s="95" t="s">
        <v>250</v>
      </c>
      <c r="E1179" s="95" t="s">
        <v>168</v>
      </c>
      <c r="F1179" s="95" t="s">
        <v>236</v>
      </c>
      <c r="G1179" s="92"/>
      <c r="H1179" s="95" t="s">
        <v>251</v>
      </c>
      <c r="I1179" s="97">
        <v>40.893999999999998</v>
      </c>
    </row>
    <row r="1180" spans="1:9" x14ac:dyDescent="0.25">
      <c r="A1180" s="92" t="s">
        <v>237</v>
      </c>
      <c r="B1180" s="93">
        <v>46109.745457314813</v>
      </c>
      <c r="C1180" s="94" t="s">
        <v>235</v>
      </c>
      <c r="D1180" s="95" t="s">
        <v>250</v>
      </c>
      <c r="E1180" s="95" t="s">
        <v>168</v>
      </c>
      <c r="F1180" s="95" t="s">
        <v>236</v>
      </c>
      <c r="G1180" s="92"/>
      <c r="H1180" s="95" t="s">
        <v>251</v>
      </c>
      <c r="I1180" s="97">
        <v>41.996000000000002</v>
      </c>
    </row>
    <row r="1181" spans="1:9" x14ac:dyDescent="0.25">
      <c r="A1181" s="92" t="s">
        <v>237</v>
      </c>
      <c r="B1181" s="93">
        <v>46109.745935347222</v>
      </c>
      <c r="C1181" s="94" t="s">
        <v>235</v>
      </c>
      <c r="D1181" s="95" t="s">
        <v>250</v>
      </c>
      <c r="E1181" s="95" t="s">
        <v>168</v>
      </c>
      <c r="F1181" s="95" t="s">
        <v>236</v>
      </c>
      <c r="G1181" s="92"/>
      <c r="H1181" s="95" t="s">
        <v>251</v>
      </c>
      <c r="I1181" s="97">
        <v>41.238999999999997</v>
      </c>
    </row>
    <row r="1182" spans="1:9" x14ac:dyDescent="0.25">
      <c r="A1182" s="92" t="s">
        <v>237</v>
      </c>
      <c r="B1182" s="93">
        <v>46109.746413148147</v>
      </c>
      <c r="C1182" s="94" t="s">
        <v>235</v>
      </c>
      <c r="D1182" s="95" t="s">
        <v>250</v>
      </c>
      <c r="E1182" s="95" t="s">
        <v>168</v>
      </c>
      <c r="F1182" s="95" t="s">
        <v>236</v>
      </c>
      <c r="G1182" s="92"/>
      <c r="H1182" s="95" t="s">
        <v>251</v>
      </c>
      <c r="I1182" s="97">
        <v>41.372</v>
      </c>
    </row>
    <row r="1183" spans="1:9" x14ac:dyDescent="0.25">
      <c r="A1183" s="92" t="s">
        <v>237</v>
      </c>
      <c r="B1183" s="93">
        <v>46109.746889571754</v>
      </c>
      <c r="C1183" s="94" t="s">
        <v>235</v>
      </c>
      <c r="D1183" s="95" t="s">
        <v>250</v>
      </c>
      <c r="E1183" s="95" t="s">
        <v>168</v>
      </c>
      <c r="F1183" s="95" t="s">
        <v>236</v>
      </c>
      <c r="G1183" s="92"/>
      <c r="H1183" s="95" t="s">
        <v>251</v>
      </c>
      <c r="I1183" s="97">
        <v>41.167000000000002</v>
      </c>
    </row>
    <row r="1184" spans="1:9" x14ac:dyDescent="0.25">
      <c r="A1184" s="92" t="s">
        <v>237</v>
      </c>
      <c r="B1184" s="93">
        <v>46109.747365185183</v>
      </c>
      <c r="C1184" s="94" t="s">
        <v>235</v>
      </c>
      <c r="D1184" s="95" t="s">
        <v>250</v>
      </c>
      <c r="E1184" s="95" t="s">
        <v>168</v>
      </c>
      <c r="F1184" s="95" t="s">
        <v>236</v>
      </c>
      <c r="G1184" s="92"/>
      <c r="H1184" s="95" t="s">
        <v>251</v>
      </c>
      <c r="I1184" s="97">
        <v>41.067</v>
      </c>
    </row>
    <row r="1185" spans="1:9" x14ac:dyDescent="0.25">
      <c r="A1185" s="92" t="s">
        <v>237</v>
      </c>
      <c r="B1185" s="93">
        <v>46109.74783925926</v>
      </c>
      <c r="C1185" s="94" t="s">
        <v>235</v>
      </c>
      <c r="D1185" s="95" t="s">
        <v>250</v>
      </c>
      <c r="E1185" s="95" t="s">
        <v>168</v>
      </c>
      <c r="F1185" s="95" t="s">
        <v>236</v>
      </c>
      <c r="G1185" s="92"/>
      <c r="H1185" s="95" t="s">
        <v>251</v>
      </c>
      <c r="I1185" s="97">
        <v>40.978000000000002</v>
      </c>
    </row>
    <row r="1186" spans="1:9" x14ac:dyDescent="0.25">
      <c r="A1186" s="92" t="s">
        <v>237</v>
      </c>
      <c r="B1186" s="93">
        <v>46109.748315833334</v>
      </c>
      <c r="C1186" s="94" t="s">
        <v>235</v>
      </c>
      <c r="D1186" s="95" t="s">
        <v>250</v>
      </c>
      <c r="E1186" s="95" t="s">
        <v>168</v>
      </c>
      <c r="F1186" s="95" t="s">
        <v>236</v>
      </c>
      <c r="G1186" s="92"/>
      <c r="H1186" s="95" t="s">
        <v>251</v>
      </c>
      <c r="I1186" s="97">
        <v>41.167999999999999</v>
      </c>
    </row>
    <row r="1187" spans="1:9" x14ac:dyDescent="0.25">
      <c r="A1187" s="92" t="s">
        <v>237</v>
      </c>
      <c r="B1187" s="93">
        <v>46109.748792094906</v>
      </c>
      <c r="C1187" s="94" t="s">
        <v>235</v>
      </c>
      <c r="D1187" s="95" t="s">
        <v>250</v>
      </c>
      <c r="E1187" s="95" t="s">
        <v>168</v>
      </c>
      <c r="F1187" s="95" t="s">
        <v>236</v>
      </c>
      <c r="G1187" s="92"/>
      <c r="H1187" s="95" t="s">
        <v>251</v>
      </c>
      <c r="I1187" s="97">
        <v>41.203000000000003</v>
      </c>
    </row>
    <row r="1188" spans="1:9" x14ac:dyDescent="0.25">
      <c r="A1188" s="92" t="s">
        <v>237</v>
      </c>
      <c r="B1188" s="93">
        <v>46109.749267928237</v>
      </c>
      <c r="C1188" s="94" t="s">
        <v>235</v>
      </c>
      <c r="D1188" s="95" t="s">
        <v>250</v>
      </c>
      <c r="E1188" s="95" t="s">
        <v>168</v>
      </c>
      <c r="F1188" s="95" t="s">
        <v>236</v>
      </c>
      <c r="G1188" s="92"/>
      <c r="H1188" s="95" t="s">
        <v>251</v>
      </c>
      <c r="I1188" s="97">
        <v>41.079000000000001</v>
      </c>
    </row>
    <row r="1189" spans="1:9" x14ac:dyDescent="0.25">
      <c r="A1189" s="92" t="s">
        <v>237</v>
      </c>
      <c r="B1189" s="93">
        <v>46109.749741944441</v>
      </c>
      <c r="C1189" s="94" t="s">
        <v>235</v>
      </c>
      <c r="D1189" s="95" t="s">
        <v>250</v>
      </c>
      <c r="E1189" s="95" t="s">
        <v>168</v>
      </c>
      <c r="F1189" s="95" t="s">
        <v>236</v>
      </c>
      <c r="G1189" s="92"/>
      <c r="H1189" s="95" t="s">
        <v>251</v>
      </c>
      <c r="I1189" s="97">
        <v>40.962000000000003</v>
      </c>
    </row>
    <row r="1190" spans="1:9" x14ac:dyDescent="0.25">
      <c r="A1190" s="92" t="s">
        <v>237</v>
      </c>
      <c r="B1190" s="93">
        <v>46109.750216145832</v>
      </c>
      <c r="C1190" s="94" t="s">
        <v>235</v>
      </c>
      <c r="D1190" s="95" t="s">
        <v>250</v>
      </c>
      <c r="E1190" s="95" t="s">
        <v>168</v>
      </c>
      <c r="F1190" s="95" t="s">
        <v>236</v>
      </c>
      <c r="G1190" s="92"/>
      <c r="H1190" s="95" t="s">
        <v>251</v>
      </c>
      <c r="I1190" s="97">
        <v>40.94</v>
      </c>
    </row>
    <row r="1191" spans="1:9" x14ac:dyDescent="0.25">
      <c r="A1191" s="92" t="s">
        <v>237</v>
      </c>
      <c r="B1191" s="93">
        <v>46109.75068907407</v>
      </c>
      <c r="C1191" s="94" t="s">
        <v>235</v>
      </c>
      <c r="D1191" s="95" t="s">
        <v>250</v>
      </c>
      <c r="E1191" s="95" t="s">
        <v>168</v>
      </c>
      <c r="F1191" s="95" t="s">
        <v>236</v>
      </c>
      <c r="G1191" s="92"/>
      <c r="H1191" s="95" t="s">
        <v>251</v>
      </c>
      <c r="I1191" s="97">
        <v>40.884999999999998</v>
      </c>
    </row>
    <row r="1192" spans="1:9" x14ac:dyDescent="0.25">
      <c r="A1192" s="92" t="s">
        <v>237</v>
      </c>
      <c r="B1192" s="93">
        <v>46109.751883923607</v>
      </c>
      <c r="C1192" s="94" t="s">
        <v>235</v>
      </c>
      <c r="D1192" s="95" t="s">
        <v>250</v>
      </c>
      <c r="E1192" s="95" t="s">
        <v>168</v>
      </c>
      <c r="F1192" s="95" t="s">
        <v>236</v>
      </c>
      <c r="G1192" s="92"/>
      <c r="H1192" s="95" t="s">
        <v>251</v>
      </c>
      <c r="I1192" s="97">
        <v>103.191</v>
      </c>
    </row>
    <row r="1193" spans="1:9" x14ac:dyDescent="0.25">
      <c r="A1193" s="92" t="s">
        <v>237</v>
      </c>
      <c r="B1193" s="93">
        <v>46109.752360231483</v>
      </c>
      <c r="C1193" s="94" t="s">
        <v>235</v>
      </c>
      <c r="D1193" s="95" t="s">
        <v>250</v>
      </c>
      <c r="E1193" s="95" t="s">
        <v>168</v>
      </c>
      <c r="F1193" s="95" t="s">
        <v>236</v>
      </c>
      <c r="G1193" s="92"/>
      <c r="H1193" s="95" t="s">
        <v>251</v>
      </c>
      <c r="I1193" s="97">
        <v>41.17</v>
      </c>
    </row>
    <row r="1194" spans="1:9" x14ac:dyDescent="0.25">
      <c r="A1194" s="92" t="s">
        <v>237</v>
      </c>
      <c r="B1194" s="93">
        <v>46109.752838344903</v>
      </c>
      <c r="C1194" s="94" t="s">
        <v>235</v>
      </c>
      <c r="D1194" s="95" t="s">
        <v>250</v>
      </c>
      <c r="E1194" s="95" t="s">
        <v>168</v>
      </c>
      <c r="F1194" s="95" t="s">
        <v>236</v>
      </c>
      <c r="G1194" s="92"/>
      <c r="H1194" s="95" t="s">
        <v>251</v>
      </c>
      <c r="I1194" s="97">
        <v>41.302</v>
      </c>
    </row>
    <row r="1195" spans="1:9" x14ac:dyDescent="0.25">
      <c r="A1195" s="92" t="s">
        <v>237</v>
      </c>
      <c r="B1195" s="93">
        <v>46109.753312743051</v>
      </c>
      <c r="C1195" s="94" t="s">
        <v>235</v>
      </c>
      <c r="D1195" s="95" t="s">
        <v>250</v>
      </c>
      <c r="E1195" s="95" t="s">
        <v>168</v>
      </c>
      <c r="F1195" s="95" t="s">
        <v>236</v>
      </c>
      <c r="G1195" s="92"/>
      <c r="H1195" s="95" t="s">
        <v>251</v>
      </c>
      <c r="I1195" s="97">
        <v>40.862000000000002</v>
      </c>
    </row>
    <row r="1196" spans="1:9" x14ac:dyDescent="0.25">
      <c r="A1196" s="92" t="s">
        <v>237</v>
      </c>
      <c r="B1196" s="93">
        <v>46109.75378663194</v>
      </c>
      <c r="C1196" s="94" t="s">
        <v>235</v>
      </c>
      <c r="D1196" s="95" t="s">
        <v>250</v>
      </c>
      <c r="E1196" s="95" t="s">
        <v>168</v>
      </c>
      <c r="F1196" s="95" t="s">
        <v>236</v>
      </c>
      <c r="G1196" s="92"/>
      <c r="H1196" s="95" t="s">
        <v>251</v>
      </c>
      <c r="I1196" s="97">
        <v>41.04</v>
      </c>
    </row>
    <row r="1197" spans="1:9" x14ac:dyDescent="0.25">
      <c r="A1197" s="92" t="s">
        <v>237</v>
      </c>
      <c r="B1197" s="93">
        <v>46109.754260787035</v>
      </c>
      <c r="C1197" s="94" t="s">
        <v>235</v>
      </c>
      <c r="D1197" s="95" t="s">
        <v>250</v>
      </c>
      <c r="E1197" s="95" t="s">
        <v>168</v>
      </c>
      <c r="F1197" s="95" t="s">
        <v>236</v>
      </c>
      <c r="G1197" s="92"/>
      <c r="H1197" s="95" t="s">
        <v>251</v>
      </c>
      <c r="I1197" s="97">
        <v>40.972000000000001</v>
      </c>
    </row>
    <row r="1198" spans="1:9" x14ac:dyDescent="0.25">
      <c r="A1198" s="92" t="s">
        <v>237</v>
      </c>
      <c r="B1198" s="93">
        <v>46109.754739247684</v>
      </c>
      <c r="C1198" s="94" t="s">
        <v>235</v>
      </c>
      <c r="D1198" s="95" t="s">
        <v>250</v>
      </c>
      <c r="E1198" s="95" t="s">
        <v>168</v>
      </c>
      <c r="F1198" s="95" t="s">
        <v>236</v>
      </c>
      <c r="G1198" s="92"/>
      <c r="H1198" s="95" t="s">
        <v>251</v>
      </c>
      <c r="I1198" s="97">
        <v>41.296999999999997</v>
      </c>
    </row>
    <row r="1199" spans="1:9" x14ac:dyDescent="0.25">
      <c r="A1199" s="92" t="s">
        <v>237</v>
      </c>
      <c r="B1199" s="93">
        <v>46109.755211041665</v>
      </c>
      <c r="C1199" s="94" t="s">
        <v>235</v>
      </c>
      <c r="D1199" s="95" t="s">
        <v>250</v>
      </c>
      <c r="E1199" s="95" t="s">
        <v>168</v>
      </c>
      <c r="F1199" s="95" t="s">
        <v>236</v>
      </c>
      <c r="G1199" s="92"/>
      <c r="H1199" s="95" t="s">
        <v>251</v>
      </c>
      <c r="I1199" s="97">
        <v>40.82</v>
      </c>
    </row>
    <row r="1200" spans="1:9" x14ac:dyDescent="0.25">
      <c r="A1200" s="92" t="s">
        <v>237</v>
      </c>
      <c r="B1200" s="93">
        <v>46109.755679652779</v>
      </c>
      <c r="C1200" s="94" t="s">
        <v>235</v>
      </c>
      <c r="D1200" s="95" t="s">
        <v>250</v>
      </c>
      <c r="E1200" s="95" t="s">
        <v>168</v>
      </c>
      <c r="F1200" s="95" t="s">
        <v>236</v>
      </c>
      <c r="G1200" s="92"/>
      <c r="H1200" s="95" t="s">
        <v>251</v>
      </c>
      <c r="I1200" s="97">
        <v>40.511000000000003</v>
      </c>
    </row>
    <row r="1201" spans="1:9" x14ac:dyDescent="0.25">
      <c r="A1201" s="92" t="s">
        <v>237</v>
      </c>
      <c r="B1201" s="93">
        <v>46109.75615144676</v>
      </c>
      <c r="C1201" s="94" t="s">
        <v>235</v>
      </c>
      <c r="D1201" s="95" t="s">
        <v>250</v>
      </c>
      <c r="E1201" s="95" t="s">
        <v>168</v>
      </c>
      <c r="F1201" s="95" t="s">
        <v>236</v>
      </c>
      <c r="G1201" s="92"/>
      <c r="H1201" s="95" t="s">
        <v>251</v>
      </c>
      <c r="I1201" s="97">
        <v>40.728999999999999</v>
      </c>
    </row>
    <row r="1202" spans="1:9" x14ac:dyDescent="0.25">
      <c r="A1202" s="92" t="s">
        <v>237</v>
      </c>
      <c r="B1202" s="93">
        <v>46109.756624456015</v>
      </c>
      <c r="C1202" s="94" t="s">
        <v>235</v>
      </c>
      <c r="D1202" s="95" t="s">
        <v>250</v>
      </c>
      <c r="E1202" s="95" t="s">
        <v>168</v>
      </c>
      <c r="F1202" s="95" t="s">
        <v>236</v>
      </c>
      <c r="G1202" s="92"/>
      <c r="H1202" s="95" t="s">
        <v>251</v>
      </c>
      <c r="I1202" s="97">
        <v>40.883000000000003</v>
      </c>
    </row>
    <row r="1203" spans="1:9" x14ac:dyDescent="0.25">
      <c r="A1203" s="92" t="s">
        <v>237</v>
      </c>
      <c r="B1203" s="93">
        <v>46109.757100300922</v>
      </c>
      <c r="C1203" s="94" t="s">
        <v>235</v>
      </c>
      <c r="D1203" s="95" t="s">
        <v>250</v>
      </c>
      <c r="E1203" s="95" t="s">
        <v>168</v>
      </c>
      <c r="F1203" s="95" t="s">
        <v>236</v>
      </c>
      <c r="G1203" s="92"/>
      <c r="H1203" s="95" t="s">
        <v>251</v>
      </c>
      <c r="I1203" s="97">
        <v>41.1</v>
      </c>
    </row>
    <row r="1204" spans="1:9" x14ac:dyDescent="0.25">
      <c r="A1204" s="92" t="s">
        <v>237</v>
      </c>
      <c r="B1204" s="93">
        <v>46109.757569502312</v>
      </c>
      <c r="C1204" s="94" t="s">
        <v>235</v>
      </c>
      <c r="D1204" s="95" t="s">
        <v>250</v>
      </c>
      <c r="E1204" s="95" t="s">
        <v>168</v>
      </c>
      <c r="F1204" s="95" t="s">
        <v>236</v>
      </c>
      <c r="G1204" s="92"/>
      <c r="H1204" s="95" t="s">
        <v>251</v>
      </c>
      <c r="I1204" s="97">
        <v>40.524999999999999</v>
      </c>
    </row>
    <row r="1205" spans="1:9" x14ac:dyDescent="0.25">
      <c r="A1205" s="92" t="s">
        <v>237</v>
      </c>
      <c r="B1205" s="93">
        <v>46109.758040497683</v>
      </c>
      <c r="C1205" s="94" t="s">
        <v>235</v>
      </c>
      <c r="D1205" s="95" t="s">
        <v>250</v>
      </c>
      <c r="E1205" s="95" t="s">
        <v>168</v>
      </c>
      <c r="F1205" s="95" t="s">
        <v>236</v>
      </c>
      <c r="G1205" s="92"/>
      <c r="H1205" s="95" t="s">
        <v>251</v>
      </c>
      <c r="I1205" s="97">
        <v>40.712000000000003</v>
      </c>
    </row>
    <row r="1206" spans="1:9" x14ac:dyDescent="0.25">
      <c r="A1206" s="92" t="s">
        <v>237</v>
      </c>
      <c r="B1206" s="93">
        <v>46109.758511550921</v>
      </c>
      <c r="C1206" s="94" t="s">
        <v>235</v>
      </c>
      <c r="D1206" s="95" t="s">
        <v>250</v>
      </c>
      <c r="E1206" s="95" t="s">
        <v>168</v>
      </c>
      <c r="F1206" s="95" t="s">
        <v>236</v>
      </c>
      <c r="G1206" s="92"/>
      <c r="H1206" s="95" t="s">
        <v>251</v>
      </c>
      <c r="I1206" s="97">
        <v>40.686999999999998</v>
      </c>
    </row>
    <row r="1207" spans="1:9" x14ac:dyDescent="0.25">
      <c r="A1207" s="92" t="s">
        <v>237</v>
      </c>
      <c r="B1207" s="93">
        <v>46109.758981053237</v>
      </c>
      <c r="C1207" s="94" t="s">
        <v>235</v>
      </c>
      <c r="D1207" s="95" t="s">
        <v>250</v>
      </c>
      <c r="E1207" s="95" t="s">
        <v>168</v>
      </c>
      <c r="F1207" s="95" t="s">
        <v>236</v>
      </c>
      <c r="G1207" s="92"/>
      <c r="H1207" s="95" t="s">
        <v>251</v>
      </c>
      <c r="I1207" s="97">
        <v>40.485999999999997</v>
      </c>
    </row>
    <row r="1208" spans="1:9" x14ac:dyDescent="0.25">
      <c r="A1208" s="92" t="s">
        <v>237</v>
      </c>
      <c r="B1208" s="93">
        <v>46109.759449722224</v>
      </c>
      <c r="C1208" s="94" t="s">
        <v>235</v>
      </c>
      <c r="D1208" s="95" t="s">
        <v>250</v>
      </c>
      <c r="E1208" s="95" t="s">
        <v>168</v>
      </c>
      <c r="F1208" s="95" t="s">
        <v>236</v>
      </c>
      <c r="G1208" s="92"/>
      <c r="H1208" s="95" t="s">
        <v>251</v>
      </c>
      <c r="I1208" s="97">
        <v>40.590000000000003</v>
      </c>
    </row>
    <row r="1209" spans="1:9" x14ac:dyDescent="0.25">
      <c r="A1209" s="92" t="s">
        <v>237</v>
      </c>
      <c r="B1209" s="93">
        <v>46109.759918437499</v>
      </c>
      <c r="C1209" s="94" t="s">
        <v>235</v>
      </c>
      <c r="D1209" s="95" t="s">
        <v>250</v>
      </c>
      <c r="E1209" s="95" t="s">
        <v>168</v>
      </c>
      <c r="F1209" s="95" t="s">
        <v>236</v>
      </c>
      <c r="G1209" s="92"/>
      <c r="H1209" s="95" t="s">
        <v>251</v>
      </c>
      <c r="I1209" s="97">
        <v>40.509</v>
      </c>
    </row>
    <row r="1210" spans="1:9" x14ac:dyDescent="0.25">
      <c r="A1210" s="92" t="s">
        <v>237</v>
      </c>
      <c r="B1210" s="93">
        <v>46109.760387256945</v>
      </c>
      <c r="C1210" s="94" t="s">
        <v>235</v>
      </c>
      <c r="D1210" s="95" t="s">
        <v>250</v>
      </c>
      <c r="E1210" s="95" t="s">
        <v>168</v>
      </c>
      <c r="F1210" s="95" t="s">
        <v>236</v>
      </c>
      <c r="G1210" s="92"/>
      <c r="H1210" s="95" t="s">
        <v>251</v>
      </c>
      <c r="I1210" s="97">
        <v>40.47</v>
      </c>
    </row>
    <row r="1211" spans="1:9" x14ac:dyDescent="0.25">
      <c r="A1211" s="92" t="s">
        <v>237</v>
      </c>
      <c r="B1211" s="93">
        <v>46109.760856458328</v>
      </c>
      <c r="C1211" s="94" t="s">
        <v>235</v>
      </c>
      <c r="D1211" s="95" t="s">
        <v>250</v>
      </c>
      <c r="E1211" s="95" t="s">
        <v>168</v>
      </c>
      <c r="F1211" s="95" t="s">
        <v>236</v>
      </c>
      <c r="G1211" s="92"/>
      <c r="H1211" s="95" t="s">
        <v>251</v>
      </c>
      <c r="I1211" s="97">
        <v>40.569000000000003</v>
      </c>
    </row>
    <row r="1212" spans="1:9" x14ac:dyDescent="0.25">
      <c r="A1212" s="92" t="s">
        <v>237</v>
      </c>
      <c r="B1212" s="93">
        <v>46109.761328043976</v>
      </c>
      <c r="C1212" s="94" t="s">
        <v>235</v>
      </c>
      <c r="D1212" s="95" t="s">
        <v>250</v>
      </c>
      <c r="E1212" s="95" t="s">
        <v>168</v>
      </c>
      <c r="F1212" s="95" t="s">
        <v>236</v>
      </c>
      <c r="G1212" s="92"/>
      <c r="H1212" s="95" t="s">
        <v>251</v>
      </c>
      <c r="I1212" s="97">
        <v>40.720999999999997</v>
      </c>
    </row>
    <row r="1213" spans="1:9" x14ac:dyDescent="0.25">
      <c r="A1213" s="92" t="s">
        <v>237</v>
      </c>
      <c r="B1213" s="93">
        <v>46109.761796747684</v>
      </c>
      <c r="C1213" s="94" t="s">
        <v>235</v>
      </c>
      <c r="D1213" s="95" t="s">
        <v>250</v>
      </c>
      <c r="E1213" s="95" t="s">
        <v>168</v>
      </c>
      <c r="F1213" s="95" t="s">
        <v>236</v>
      </c>
      <c r="G1213" s="92"/>
      <c r="H1213" s="95" t="s">
        <v>251</v>
      </c>
      <c r="I1213" s="97">
        <v>40.518999999999998</v>
      </c>
    </row>
    <row r="1214" spans="1:9" x14ac:dyDescent="0.25">
      <c r="A1214" s="92" t="s">
        <v>237</v>
      </c>
      <c r="B1214" s="93">
        <v>46109.76226456018</v>
      </c>
      <c r="C1214" s="94" t="s">
        <v>235</v>
      </c>
      <c r="D1214" s="95" t="s">
        <v>250</v>
      </c>
      <c r="E1214" s="95" t="s">
        <v>168</v>
      </c>
      <c r="F1214" s="95" t="s">
        <v>236</v>
      </c>
      <c r="G1214" s="92"/>
      <c r="H1214" s="95" t="s">
        <v>251</v>
      </c>
      <c r="I1214" s="97">
        <v>40.381</v>
      </c>
    </row>
    <row r="1215" spans="1:9" x14ac:dyDescent="0.25">
      <c r="A1215" s="92" t="s">
        <v>237</v>
      </c>
      <c r="B1215" s="93">
        <v>46109.762734317126</v>
      </c>
      <c r="C1215" s="94" t="s">
        <v>235</v>
      </c>
      <c r="D1215" s="95" t="s">
        <v>250</v>
      </c>
      <c r="E1215" s="95" t="s">
        <v>168</v>
      </c>
      <c r="F1215" s="95" t="s">
        <v>236</v>
      </c>
      <c r="G1215" s="92"/>
      <c r="H1215" s="95" t="s">
        <v>251</v>
      </c>
      <c r="I1215" s="97">
        <v>40.540999999999997</v>
      </c>
    </row>
    <row r="1216" spans="1:9" x14ac:dyDescent="0.25">
      <c r="A1216" s="92" t="s">
        <v>237</v>
      </c>
      <c r="B1216" s="93">
        <v>46109.763205648145</v>
      </c>
      <c r="C1216" s="94" t="s">
        <v>235</v>
      </c>
      <c r="D1216" s="95" t="s">
        <v>250</v>
      </c>
      <c r="E1216" s="95" t="s">
        <v>168</v>
      </c>
      <c r="F1216" s="95" t="s">
        <v>236</v>
      </c>
      <c r="G1216" s="92"/>
      <c r="H1216" s="95" t="s">
        <v>251</v>
      </c>
      <c r="I1216" s="97">
        <v>40.667999999999999</v>
      </c>
    </row>
    <row r="1217" spans="1:9" x14ac:dyDescent="0.25">
      <c r="A1217" s="92" t="s">
        <v>237</v>
      </c>
      <c r="B1217" s="93">
        <v>46109.763674733797</v>
      </c>
      <c r="C1217" s="94" t="s">
        <v>235</v>
      </c>
      <c r="D1217" s="95" t="s">
        <v>250</v>
      </c>
      <c r="E1217" s="95" t="s">
        <v>168</v>
      </c>
      <c r="F1217" s="95" t="s">
        <v>236</v>
      </c>
      <c r="G1217" s="92"/>
      <c r="H1217" s="95" t="s">
        <v>251</v>
      </c>
      <c r="I1217" s="97">
        <v>40.616</v>
      </c>
    </row>
    <row r="1218" spans="1:9" x14ac:dyDescent="0.25">
      <c r="A1218" s="92" t="s">
        <v>237</v>
      </c>
      <c r="B1218" s="93">
        <v>46109.764147719907</v>
      </c>
      <c r="C1218" s="94" t="s">
        <v>235</v>
      </c>
      <c r="D1218" s="95" t="s">
        <v>250</v>
      </c>
      <c r="E1218" s="95" t="s">
        <v>168</v>
      </c>
      <c r="F1218" s="95" t="s">
        <v>236</v>
      </c>
      <c r="G1218" s="92"/>
      <c r="H1218" s="95" t="s">
        <v>251</v>
      </c>
      <c r="I1218" s="97">
        <v>40.817</v>
      </c>
    </row>
    <row r="1219" spans="1:9" x14ac:dyDescent="0.25">
      <c r="A1219" s="92" t="s">
        <v>237</v>
      </c>
      <c r="B1219" s="93">
        <v>46109.764614652777</v>
      </c>
      <c r="C1219" s="94" t="s">
        <v>235</v>
      </c>
      <c r="D1219" s="95" t="s">
        <v>250</v>
      </c>
      <c r="E1219" s="95" t="s">
        <v>168</v>
      </c>
      <c r="F1219" s="95" t="s">
        <v>236</v>
      </c>
      <c r="G1219" s="92"/>
      <c r="H1219" s="95" t="s">
        <v>251</v>
      </c>
      <c r="I1219" s="97">
        <v>40.435000000000002</v>
      </c>
    </row>
    <row r="1220" spans="1:9" x14ac:dyDescent="0.25">
      <c r="A1220" s="92" t="s">
        <v>237</v>
      </c>
      <c r="B1220" s="93">
        <v>46109.765082361111</v>
      </c>
      <c r="C1220" s="94" t="s">
        <v>235</v>
      </c>
      <c r="D1220" s="95" t="s">
        <v>250</v>
      </c>
      <c r="E1220" s="95" t="s">
        <v>168</v>
      </c>
      <c r="F1220" s="95" t="s">
        <v>236</v>
      </c>
      <c r="G1220" s="92"/>
      <c r="H1220" s="95" t="s">
        <v>251</v>
      </c>
      <c r="I1220" s="97">
        <v>40.447000000000003</v>
      </c>
    </row>
    <row r="1221" spans="1:9" x14ac:dyDescent="0.25">
      <c r="A1221" s="92" t="s">
        <v>237</v>
      </c>
      <c r="B1221" s="93">
        <v>46109.766293877314</v>
      </c>
      <c r="C1221" s="94" t="s">
        <v>235</v>
      </c>
      <c r="D1221" s="95" t="s">
        <v>250</v>
      </c>
      <c r="E1221" s="95" t="s">
        <v>168</v>
      </c>
      <c r="F1221" s="95" t="s">
        <v>236</v>
      </c>
      <c r="G1221" s="92"/>
      <c r="H1221" s="95" t="s">
        <v>251</v>
      </c>
      <c r="I1221" s="97">
        <v>104.63</v>
      </c>
    </row>
    <row r="1222" spans="1:9" x14ac:dyDescent="0.25">
      <c r="A1222" s="92" t="s">
        <v>237</v>
      </c>
      <c r="B1222" s="93">
        <v>46109.766771192131</v>
      </c>
      <c r="C1222" s="94" t="s">
        <v>235</v>
      </c>
      <c r="D1222" s="95" t="s">
        <v>250</v>
      </c>
      <c r="E1222" s="95" t="s">
        <v>168</v>
      </c>
      <c r="F1222" s="95" t="s">
        <v>236</v>
      </c>
      <c r="G1222" s="92"/>
      <c r="H1222" s="95" t="s">
        <v>251</v>
      </c>
      <c r="I1222" s="97">
        <v>41.201000000000001</v>
      </c>
    </row>
    <row r="1223" spans="1:9" x14ac:dyDescent="0.25">
      <c r="A1223" s="92" t="s">
        <v>237</v>
      </c>
      <c r="B1223" s="93">
        <v>46109.767242662034</v>
      </c>
      <c r="C1223" s="94" t="s">
        <v>235</v>
      </c>
      <c r="D1223" s="95" t="s">
        <v>250</v>
      </c>
      <c r="E1223" s="95" t="s">
        <v>168</v>
      </c>
      <c r="F1223" s="95" t="s">
        <v>236</v>
      </c>
      <c r="G1223" s="92"/>
      <c r="H1223" s="95" t="s">
        <v>251</v>
      </c>
      <c r="I1223" s="97">
        <v>40.759</v>
      </c>
    </row>
    <row r="1224" spans="1:9" x14ac:dyDescent="0.25">
      <c r="A1224" s="92" t="s">
        <v>237</v>
      </c>
      <c r="B1224" s="93">
        <v>46109.767716076385</v>
      </c>
      <c r="C1224" s="94" t="s">
        <v>235</v>
      </c>
      <c r="D1224" s="95" t="s">
        <v>250</v>
      </c>
      <c r="E1224" s="95" t="s">
        <v>168</v>
      </c>
      <c r="F1224" s="95" t="s">
        <v>236</v>
      </c>
      <c r="G1224" s="92"/>
      <c r="H1224" s="95" t="s">
        <v>251</v>
      </c>
      <c r="I1224" s="97">
        <v>40.904000000000003</v>
      </c>
    </row>
    <row r="1225" spans="1:9" x14ac:dyDescent="0.25">
      <c r="A1225" s="92" t="s">
        <v>237</v>
      </c>
      <c r="B1225" s="93">
        <v>46109.768186886569</v>
      </c>
      <c r="C1225" s="94" t="s">
        <v>235</v>
      </c>
      <c r="D1225" s="95" t="s">
        <v>250</v>
      </c>
      <c r="E1225" s="95" t="s">
        <v>168</v>
      </c>
      <c r="F1225" s="95" t="s">
        <v>236</v>
      </c>
      <c r="G1225" s="92"/>
      <c r="H1225" s="95" t="s">
        <v>251</v>
      </c>
      <c r="I1225" s="97">
        <v>40.683999999999997</v>
      </c>
    </row>
    <row r="1226" spans="1:9" x14ac:dyDescent="0.25">
      <c r="A1226" s="92" t="s">
        <v>237</v>
      </c>
      <c r="B1226" s="93">
        <v>46109.768660243055</v>
      </c>
      <c r="C1226" s="94" t="s">
        <v>235</v>
      </c>
      <c r="D1226" s="95" t="s">
        <v>250</v>
      </c>
      <c r="E1226" s="95" t="s">
        <v>168</v>
      </c>
      <c r="F1226" s="95" t="s">
        <v>236</v>
      </c>
      <c r="G1226" s="92"/>
      <c r="H1226" s="95" t="s">
        <v>251</v>
      </c>
      <c r="I1226" s="97">
        <v>40.911000000000001</v>
      </c>
    </row>
    <row r="1227" spans="1:9" x14ac:dyDescent="0.25">
      <c r="A1227" s="92" t="s">
        <v>237</v>
      </c>
      <c r="B1227" s="93">
        <v>46109.769137384261</v>
      </c>
      <c r="C1227" s="94" t="s">
        <v>235</v>
      </c>
      <c r="D1227" s="95" t="s">
        <v>250</v>
      </c>
      <c r="E1227" s="95" t="s">
        <v>168</v>
      </c>
      <c r="F1227" s="95" t="s">
        <v>236</v>
      </c>
      <c r="G1227" s="92"/>
      <c r="H1227" s="95" t="s">
        <v>251</v>
      </c>
      <c r="I1227" s="97">
        <v>41.2</v>
      </c>
    </row>
    <row r="1228" spans="1:9" x14ac:dyDescent="0.25">
      <c r="A1228" s="92" t="s">
        <v>237</v>
      </c>
      <c r="B1228" s="93">
        <v>46109.769607013885</v>
      </c>
      <c r="C1228" s="94" t="s">
        <v>235</v>
      </c>
      <c r="D1228" s="95" t="s">
        <v>250</v>
      </c>
      <c r="E1228" s="95" t="s">
        <v>168</v>
      </c>
      <c r="F1228" s="95" t="s">
        <v>236</v>
      </c>
      <c r="G1228" s="92"/>
      <c r="H1228" s="95" t="s">
        <v>251</v>
      </c>
      <c r="I1228" s="97">
        <v>40.573999999999998</v>
      </c>
    </row>
    <row r="1229" spans="1:9" x14ac:dyDescent="0.25">
      <c r="A1229" s="92" t="s">
        <v>237</v>
      </c>
      <c r="B1229" s="93">
        <v>46109.770078009256</v>
      </c>
      <c r="C1229" s="94" t="s">
        <v>235</v>
      </c>
      <c r="D1229" s="95" t="s">
        <v>250</v>
      </c>
      <c r="E1229" s="95" t="s">
        <v>168</v>
      </c>
      <c r="F1229" s="95" t="s">
        <v>236</v>
      </c>
      <c r="G1229" s="92"/>
      <c r="H1229" s="95" t="s">
        <v>251</v>
      </c>
      <c r="I1229" s="97">
        <v>40.595999999999997</v>
      </c>
    </row>
    <row r="1230" spans="1:9" x14ac:dyDescent="0.25">
      <c r="A1230" s="92" t="s">
        <v>237</v>
      </c>
      <c r="B1230" s="93">
        <v>46109.770552175927</v>
      </c>
      <c r="C1230" s="94" t="s">
        <v>235</v>
      </c>
      <c r="D1230" s="95" t="s">
        <v>250</v>
      </c>
      <c r="E1230" s="95" t="s">
        <v>168</v>
      </c>
      <c r="F1230" s="95" t="s">
        <v>236</v>
      </c>
      <c r="G1230" s="92"/>
      <c r="H1230" s="95" t="s">
        <v>251</v>
      </c>
      <c r="I1230" s="97">
        <v>41.006</v>
      </c>
    </row>
    <row r="1231" spans="1:9" x14ac:dyDescent="0.25">
      <c r="A1231" s="92" t="s">
        <v>237</v>
      </c>
      <c r="B1231" s="93">
        <v>46109.771024814814</v>
      </c>
      <c r="C1231" s="94" t="s">
        <v>235</v>
      </c>
      <c r="D1231" s="95" t="s">
        <v>250</v>
      </c>
      <c r="E1231" s="95" t="s">
        <v>168</v>
      </c>
      <c r="F1231" s="95" t="s">
        <v>236</v>
      </c>
      <c r="G1231" s="92"/>
      <c r="H1231" s="95" t="s">
        <v>251</v>
      </c>
      <c r="I1231" s="97">
        <v>40.798999999999999</v>
      </c>
    </row>
    <row r="1232" spans="1:9" x14ac:dyDescent="0.25">
      <c r="A1232" s="92" t="s">
        <v>237</v>
      </c>
      <c r="B1232" s="93">
        <v>46109.771494247681</v>
      </c>
      <c r="C1232" s="94" t="s">
        <v>235</v>
      </c>
      <c r="D1232" s="95" t="s">
        <v>250</v>
      </c>
      <c r="E1232" s="95" t="s">
        <v>168</v>
      </c>
      <c r="F1232" s="95" t="s">
        <v>236</v>
      </c>
      <c r="G1232" s="92"/>
      <c r="H1232" s="95" t="s">
        <v>251</v>
      </c>
      <c r="I1232" s="97">
        <v>40.582999999999998</v>
      </c>
    </row>
    <row r="1233" spans="1:9" x14ac:dyDescent="0.25">
      <c r="A1233" s="92" t="s">
        <v>237</v>
      </c>
      <c r="B1233" s="93">
        <v>46109.771967476852</v>
      </c>
      <c r="C1233" s="94" t="s">
        <v>235</v>
      </c>
      <c r="D1233" s="95" t="s">
        <v>250</v>
      </c>
      <c r="E1233" s="95" t="s">
        <v>168</v>
      </c>
      <c r="F1233" s="95" t="s">
        <v>236</v>
      </c>
      <c r="G1233" s="92"/>
      <c r="H1233" s="95" t="s">
        <v>251</v>
      </c>
      <c r="I1233" s="97">
        <v>40.972000000000001</v>
      </c>
    </row>
    <row r="1234" spans="1:9" x14ac:dyDescent="0.25">
      <c r="A1234" s="92" t="s">
        <v>237</v>
      </c>
      <c r="B1234" s="93">
        <v>46109.772437974534</v>
      </c>
      <c r="C1234" s="94" t="s">
        <v>235</v>
      </c>
      <c r="D1234" s="95" t="s">
        <v>250</v>
      </c>
      <c r="E1234" s="95" t="s">
        <v>168</v>
      </c>
      <c r="F1234" s="95" t="s">
        <v>236</v>
      </c>
      <c r="G1234" s="92"/>
      <c r="H1234" s="95" t="s">
        <v>251</v>
      </c>
      <c r="I1234" s="97">
        <v>40.637999999999998</v>
      </c>
    </row>
    <row r="1235" spans="1:9" x14ac:dyDescent="0.25">
      <c r="A1235" s="92" t="s">
        <v>237</v>
      </c>
      <c r="B1235" s="93">
        <v>46109.772911423606</v>
      </c>
      <c r="C1235" s="94" t="s">
        <v>235</v>
      </c>
      <c r="D1235" s="95" t="s">
        <v>250</v>
      </c>
      <c r="E1235" s="95" t="s">
        <v>168</v>
      </c>
      <c r="F1235" s="95" t="s">
        <v>236</v>
      </c>
      <c r="G1235" s="92"/>
      <c r="H1235" s="95" t="s">
        <v>251</v>
      </c>
      <c r="I1235" s="97">
        <v>40.823999999999998</v>
      </c>
    </row>
    <row r="1236" spans="1:9" x14ac:dyDescent="0.25">
      <c r="A1236" s="92" t="s">
        <v>237</v>
      </c>
      <c r="B1236" s="93">
        <v>46109.773380682869</v>
      </c>
      <c r="C1236" s="94" t="s">
        <v>235</v>
      </c>
      <c r="D1236" s="95" t="s">
        <v>250</v>
      </c>
      <c r="E1236" s="95" t="s">
        <v>168</v>
      </c>
      <c r="F1236" s="95" t="s">
        <v>236</v>
      </c>
      <c r="G1236" s="92"/>
      <c r="H1236" s="95" t="s">
        <v>251</v>
      </c>
      <c r="I1236" s="97">
        <v>40.637</v>
      </c>
    </row>
    <row r="1237" spans="1:9" x14ac:dyDescent="0.25">
      <c r="A1237" s="92" t="s">
        <v>237</v>
      </c>
      <c r="B1237" s="93">
        <v>46109.77385568287</v>
      </c>
      <c r="C1237" s="94" t="s">
        <v>235</v>
      </c>
      <c r="D1237" s="95" t="s">
        <v>250</v>
      </c>
      <c r="E1237" s="95" t="s">
        <v>168</v>
      </c>
      <c r="F1237" s="95" t="s">
        <v>236</v>
      </c>
      <c r="G1237" s="92"/>
      <c r="H1237" s="95" t="s">
        <v>251</v>
      </c>
      <c r="I1237" s="97">
        <v>40.941000000000003</v>
      </c>
    </row>
    <row r="1238" spans="1:9" x14ac:dyDescent="0.25">
      <c r="A1238" s="92" t="s">
        <v>237</v>
      </c>
      <c r="B1238" s="93">
        <v>46109.774331249995</v>
      </c>
      <c r="C1238" s="94" t="s">
        <v>235</v>
      </c>
      <c r="D1238" s="95" t="s">
        <v>250</v>
      </c>
      <c r="E1238" s="95" t="s">
        <v>168</v>
      </c>
      <c r="F1238" s="95" t="s">
        <v>236</v>
      </c>
      <c r="G1238" s="92"/>
      <c r="H1238" s="95" t="s">
        <v>251</v>
      </c>
      <c r="I1238" s="97">
        <v>41.185000000000002</v>
      </c>
    </row>
    <row r="1239" spans="1:9" x14ac:dyDescent="0.25">
      <c r="A1239" s="92" t="s">
        <v>237</v>
      </c>
      <c r="B1239" s="93">
        <v>46109.77480579861</v>
      </c>
      <c r="C1239" s="94" t="s">
        <v>235</v>
      </c>
      <c r="D1239" s="95" t="s">
        <v>250</v>
      </c>
      <c r="E1239" s="95" t="s">
        <v>168</v>
      </c>
      <c r="F1239" s="95" t="s">
        <v>236</v>
      </c>
      <c r="G1239" s="92"/>
      <c r="H1239" s="95" t="s">
        <v>251</v>
      </c>
      <c r="I1239" s="97">
        <v>40.93</v>
      </c>
    </row>
    <row r="1240" spans="1:9" x14ac:dyDescent="0.25">
      <c r="A1240" s="92" t="s">
        <v>237</v>
      </c>
      <c r="B1240" s="93">
        <v>46109.775278113426</v>
      </c>
      <c r="C1240" s="94" t="s">
        <v>235</v>
      </c>
      <c r="D1240" s="95" t="s">
        <v>250</v>
      </c>
      <c r="E1240" s="95" t="s">
        <v>168</v>
      </c>
      <c r="F1240" s="95" t="s">
        <v>236</v>
      </c>
      <c r="G1240" s="92"/>
      <c r="H1240" s="95" t="s">
        <v>251</v>
      </c>
      <c r="I1240" s="97">
        <v>40.805999999999997</v>
      </c>
    </row>
    <row r="1241" spans="1:9" x14ac:dyDescent="0.25">
      <c r="A1241" s="92" t="s">
        <v>237</v>
      </c>
      <c r="B1241" s="93">
        <v>46109.775750127315</v>
      </c>
      <c r="C1241" s="94" t="s">
        <v>235</v>
      </c>
      <c r="D1241" s="95" t="s">
        <v>250</v>
      </c>
      <c r="E1241" s="95" t="s">
        <v>168</v>
      </c>
      <c r="F1241" s="95" t="s">
        <v>236</v>
      </c>
      <c r="G1241" s="92"/>
      <c r="H1241" s="95" t="s">
        <v>251</v>
      </c>
      <c r="I1241" s="97">
        <v>40.835000000000001</v>
      </c>
    </row>
    <row r="1242" spans="1:9" x14ac:dyDescent="0.25">
      <c r="A1242" s="92" t="s">
        <v>237</v>
      </c>
      <c r="B1242" s="93">
        <v>46109.776227650458</v>
      </c>
      <c r="C1242" s="94" t="s">
        <v>235</v>
      </c>
      <c r="D1242" s="95" t="s">
        <v>250</v>
      </c>
      <c r="E1242" s="95" t="s">
        <v>168</v>
      </c>
      <c r="F1242" s="95" t="s">
        <v>236</v>
      </c>
      <c r="G1242" s="92"/>
      <c r="H1242" s="95" t="s">
        <v>251</v>
      </c>
      <c r="I1242" s="97">
        <v>41.283999999999999</v>
      </c>
    </row>
    <row r="1243" spans="1:9" x14ac:dyDescent="0.25">
      <c r="A1243" s="92" t="s">
        <v>237</v>
      </c>
      <c r="B1243" s="93">
        <v>46109.776706770834</v>
      </c>
      <c r="C1243" s="94" t="s">
        <v>235</v>
      </c>
      <c r="D1243" s="95" t="s">
        <v>250</v>
      </c>
      <c r="E1243" s="95" t="s">
        <v>168</v>
      </c>
      <c r="F1243" s="95" t="s">
        <v>236</v>
      </c>
      <c r="G1243" s="92"/>
      <c r="H1243" s="95" t="s">
        <v>251</v>
      </c>
      <c r="I1243" s="97">
        <v>41.344000000000001</v>
      </c>
    </row>
    <row r="1244" spans="1:9" x14ac:dyDescent="0.25">
      <c r="A1244" s="92" t="s">
        <v>237</v>
      </c>
      <c r="B1244" s="93">
        <v>46109.777187789346</v>
      </c>
      <c r="C1244" s="94" t="s">
        <v>235</v>
      </c>
      <c r="D1244" s="95" t="s">
        <v>250</v>
      </c>
      <c r="E1244" s="95" t="s">
        <v>168</v>
      </c>
      <c r="F1244" s="95" t="s">
        <v>236</v>
      </c>
      <c r="G1244" s="92"/>
      <c r="H1244" s="95" t="s">
        <v>251</v>
      </c>
      <c r="I1244" s="97">
        <v>41.600999999999999</v>
      </c>
    </row>
    <row r="1245" spans="1:9" x14ac:dyDescent="0.25">
      <c r="A1245" s="92" t="s">
        <v>237</v>
      </c>
      <c r="B1245" s="93">
        <v>46109.777665775458</v>
      </c>
      <c r="C1245" s="94" t="s">
        <v>235</v>
      </c>
      <c r="D1245" s="95" t="s">
        <v>250</v>
      </c>
      <c r="E1245" s="95" t="s">
        <v>168</v>
      </c>
      <c r="F1245" s="95" t="s">
        <v>236</v>
      </c>
      <c r="G1245" s="92"/>
      <c r="H1245" s="95" t="s">
        <v>251</v>
      </c>
      <c r="I1245" s="97">
        <v>41.334000000000003</v>
      </c>
    </row>
    <row r="1246" spans="1:9" x14ac:dyDescent="0.25">
      <c r="A1246" s="92" t="s">
        <v>237</v>
      </c>
      <c r="B1246" s="93">
        <v>46109.778138981477</v>
      </c>
      <c r="C1246" s="94" t="s">
        <v>235</v>
      </c>
      <c r="D1246" s="95" t="s">
        <v>250</v>
      </c>
      <c r="E1246" s="95" t="s">
        <v>168</v>
      </c>
      <c r="F1246" s="95" t="s">
        <v>236</v>
      </c>
      <c r="G1246" s="92"/>
      <c r="H1246" s="95" t="s">
        <v>251</v>
      </c>
      <c r="I1246" s="97">
        <v>40.856999999999999</v>
      </c>
    </row>
    <row r="1247" spans="1:9" x14ac:dyDescent="0.25">
      <c r="A1247" s="92" t="s">
        <v>237</v>
      </c>
      <c r="B1247" s="93">
        <v>46109.779335243053</v>
      </c>
      <c r="C1247" s="94" t="s">
        <v>235</v>
      </c>
      <c r="D1247" s="95" t="s">
        <v>250</v>
      </c>
      <c r="E1247" s="95" t="s">
        <v>168</v>
      </c>
      <c r="F1247" s="95" t="s">
        <v>236</v>
      </c>
      <c r="G1247" s="92"/>
      <c r="H1247" s="95" t="s">
        <v>251</v>
      </c>
      <c r="I1247" s="97">
        <v>103.396</v>
      </c>
    </row>
    <row r="1248" spans="1:9" x14ac:dyDescent="0.25">
      <c r="A1248" s="92" t="s">
        <v>237</v>
      </c>
      <c r="B1248" s="93">
        <v>46109.779819722222</v>
      </c>
      <c r="C1248" s="94" t="s">
        <v>235</v>
      </c>
      <c r="D1248" s="95" t="s">
        <v>250</v>
      </c>
      <c r="E1248" s="95" t="s">
        <v>168</v>
      </c>
      <c r="F1248" s="95" t="s">
        <v>236</v>
      </c>
      <c r="G1248" s="92"/>
      <c r="H1248" s="95" t="s">
        <v>251</v>
      </c>
      <c r="I1248" s="97">
        <v>41.786999999999999</v>
      </c>
    </row>
    <row r="1249" spans="1:9" x14ac:dyDescent="0.25">
      <c r="A1249" s="92" t="s">
        <v>237</v>
      </c>
      <c r="B1249" s="93">
        <v>46109.780297337958</v>
      </c>
      <c r="C1249" s="94" t="s">
        <v>235</v>
      </c>
      <c r="D1249" s="95" t="s">
        <v>250</v>
      </c>
      <c r="E1249" s="95" t="s">
        <v>168</v>
      </c>
      <c r="F1249" s="95" t="s">
        <v>236</v>
      </c>
      <c r="G1249" s="92"/>
      <c r="H1249" s="95" t="s">
        <v>251</v>
      </c>
      <c r="I1249" s="97">
        <v>41.326000000000001</v>
      </c>
    </row>
    <row r="1250" spans="1:9" x14ac:dyDescent="0.25">
      <c r="A1250" s="92" t="s">
        <v>237</v>
      </c>
      <c r="B1250" s="93">
        <v>46109.780777581014</v>
      </c>
      <c r="C1250" s="94" t="s">
        <v>235</v>
      </c>
      <c r="D1250" s="95" t="s">
        <v>250</v>
      </c>
      <c r="E1250" s="95" t="s">
        <v>168</v>
      </c>
      <c r="F1250" s="95" t="s">
        <v>236</v>
      </c>
      <c r="G1250" s="92"/>
      <c r="H1250" s="95" t="s">
        <v>251</v>
      </c>
      <c r="I1250" s="97">
        <v>41.505000000000003</v>
      </c>
    </row>
    <row r="1251" spans="1:9" x14ac:dyDescent="0.25">
      <c r="A1251" s="92" t="s">
        <v>237</v>
      </c>
      <c r="B1251" s="93">
        <v>46109.781256550923</v>
      </c>
      <c r="C1251" s="94" t="s">
        <v>235</v>
      </c>
      <c r="D1251" s="95" t="s">
        <v>250</v>
      </c>
      <c r="E1251" s="95" t="s">
        <v>168</v>
      </c>
      <c r="F1251" s="95" t="s">
        <v>236</v>
      </c>
      <c r="G1251" s="92"/>
      <c r="H1251" s="95" t="s">
        <v>251</v>
      </c>
      <c r="I1251" s="97">
        <v>41.387</v>
      </c>
    </row>
    <row r="1252" spans="1:9" x14ac:dyDescent="0.25">
      <c r="A1252" s="92" t="s">
        <v>237</v>
      </c>
      <c r="B1252" s="93">
        <v>46109.781738495367</v>
      </c>
      <c r="C1252" s="94" t="s">
        <v>235</v>
      </c>
      <c r="D1252" s="95" t="s">
        <v>250</v>
      </c>
      <c r="E1252" s="95" t="s">
        <v>168</v>
      </c>
      <c r="F1252" s="95" t="s">
        <v>236</v>
      </c>
      <c r="G1252" s="92"/>
      <c r="H1252" s="95" t="s">
        <v>251</v>
      </c>
      <c r="I1252" s="97">
        <v>41.637</v>
      </c>
    </row>
    <row r="1253" spans="1:9" x14ac:dyDescent="0.25">
      <c r="A1253" s="92" t="s">
        <v>237</v>
      </c>
      <c r="B1253" s="93">
        <v>46109.782216238425</v>
      </c>
      <c r="C1253" s="94" t="s">
        <v>235</v>
      </c>
      <c r="D1253" s="95" t="s">
        <v>250</v>
      </c>
      <c r="E1253" s="95" t="s">
        <v>168</v>
      </c>
      <c r="F1253" s="95" t="s">
        <v>236</v>
      </c>
      <c r="G1253" s="92"/>
      <c r="H1253" s="95" t="s">
        <v>251</v>
      </c>
      <c r="I1253" s="97">
        <v>41.274000000000001</v>
      </c>
    </row>
    <row r="1254" spans="1:9" x14ac:dyDescent="0.25">
      <c r="A1254" s="92" t="s">
        <v>237</v>
      </c>
      <c r="B1254" s="93">
        <v>46109.782689618056</v>
      </c>
      <c r="C1254" s="94" t="s">
        <v>235</v>
      </c>
      <c r="D1254" s="95" t="s">
        <v>250</v>
      </c>
      <c r="E1254" s="95" t="s">
        <v>168</v>
      </c>
      <c r="F1254" s="95" t="s">
        <v>236</v>
      </c>
      <c r="G1254" s="92"/>
      <c r="H1254" s="95" t="s">
        <v>251</v>
      </c>
      <c r="I1254" s="97">
        <v>40.889000000000003</v>
      </c>
    </row>
    <row r="1255" spans="1:9" x14ac:dyDescent="0.25">
      <c r="A1255" s="92" t="s">
        <v>237</v>
      </c>
      <c r="B1255" s="93">
        <v>46109.783166967594</v>
      </c>
      <c r="C1255" s="94" t="s">
        <v>235</v>
      </c>
      <c r="D1255" s="95" t="s">
        <v>250</v>
      </c>
      <c r="E1255" s="95" t="s">
        <v>168</v>
      </c>
      <c r="F1255" s="95" t="s">
        <v>236</v>
      </c>
      <c r="G1255" s="92"/>
      <c r="H1255" s="95" t="s">
        <v>251</v>
      </c>
      <c r="I1255" s="97">
        <v>41.238999999999997</v>
      </c>
    </row>
    <row r="1256" spans="1:9" x14ac:dyDescent="0.25">
      <c r="A1256" s="92" t="s">
        <v>237</v>
      </c>
      <c r="B1256" s="93">
        <v>46109.783643437499</v>
      </c>
      <c r="C1256" s="94" t="s">
        <v>235</v>
      </c>
      <c r="D1256" s="95" t="s">
        <v>250</v>
      </c>
      <c r="E1256" s="95" t="s">
        <v>168</v>
      </c>
      <c r="F1256" s="95" t="s">
        <v>236</v>
      </c>
      <c r="G1256" s="92"/>
      <c r="H1256" s="95" t="s">
        <v>251</v>
      </c>
      <c r="I1256" s="97">
        <v>41.198999999999998</v>
      </c>
    </row>
    <row r="1257" spans="1:9" x14ac:dyDescent="0.25">
      <c r="A1257" s="92" t="s">
        <v>237</v>
      </c>
      <c r="B1257" s="93">
        <v>46109.784130196756</v>
      </c>
      <c r="C1257" s="94" t="s">
        <v>235</v>
      </c>
      <c r="D1257" s="95" t="s">
        <v>250</v>
      </c>
      <c r="E1257" s="95" t="s">
        <v>168</v>
      </c>
      <c r="F1257" s="95" t="s">
        <v>236</v>
      </c>
      <c r="G1257" s="92"/>
      <c r="H1257" s="95" t="s">
        <v>251</v>
      </c>
      <c r="I1257" s="97">
        <v>42.040999999999997</v>
      </c>
    </row>
    <row r="1258" spans="1:9" x14ac:dyDescent="0.25">
      <c r="A1258" s="92" t="s">
        <v>237</v>
      </c>
      <c r="B1258" s="93">
        <v>46109.784608020833</v>
      </c>
      <c r="C1258" s="94" t="s">
        <v>235</v>
      </c>
      <c r="D1258" s="95" t="s">
        <v>250</v>
      </c>
      <c r="E1258" s="95" t="s">
        <v>168</v>
      </c>
      <c r="F1258" s="95" t="s">
        <v>236</v>
      </c>
      <c r="G1258" s="92"/>
      <c r="H1258" s="95" t="s">
        <v>251</v>
      </c>
      <c r="I1258" s="97">
        <v>41.207000000000001</v>
      </c>
    </row>
    <row r="1259" spans="1:9" x14ac:dyDescent="0.25">
      <c r="A1259" s="92" t="s">
        <v>237</v>
      </c>
      <c r="B1259" s="93">
        <v>46109.78508076389</v>
      </c>
      <c r="C1259" s="94" t="s">
        <v>235</v>
      </c>
      <c r="D1259" s="95" t="s">
        <v>250</v>
      </c>
      <c r="E1259" s="95" t="s">
        <v>168</v>
      </c>
      <c r="F1259" s="95" t="s">
        <v>236</v>
      </c>
      <c r="G1259" s="92"/>
      <c r="H1259" s="95" t="s">
        <v>251</v>
      </c>
      <c r="I1259" s="97">
        <v>40.917999999999999</v>
      </c>
    </row>
    <row r="1260" spans="1:9" x14ac:dyDescent="0.25">
      <c r="A1260" s="92" t="s">
        <v>237</v>
      </c>
      <c r="B1260" s="93">
        <v>46109.785557152776</v>
      </c>
      <c r="C1260" s="94" t="s">
        <v>235</v>
      </c>
      <c r="D1260" s="95" t="s">
        <v>250</v>
      </c>
      <c r="E1260" s="95" t="s">
        <v>168</v>
      </c>
      <c r="F1260" s="95" t="s">
        <v>236</v>
      </c>
      <c r="G1260" s="92"/>
      <c r="H1260" s="95" t="s">
        <v>251</v>
      </c>
      <c r="I1260" s="97">
        <v>41.131999999999998</v>
      </c>
    </row>
    <row r="1261" spans="1:9" x14ac:dyDescent="0.25">
      <c r="A1261" s="92" t="s">
        <v>237</v>
      </c>
      <c r="B1261" s="93">
        <v>46109.78602915509</v>
      </c>
      <c r="C1261" s="94" t="s">
        <v>235</v>
      </c>
      <c r="D1261" s="95" t="s">
        <v>250</v>
      </c>
      <c r="E1261" s="95" t="s">
        <v>168</v>
      </c>
      <c r="F1261" s="95" t="s">
        <v>236</v>
      </c>
      <c r="G1261" s="92"/>
      <c r="H1261" s="95" t="s">
        <v>251</v>
      </c>
      <c r="I1261" s="97">
        <v>40.805999999999997</v>
      </c>
    </row>
    <row r="1262" spans="1:9" x14ac:dyDescent="0.25">
      <c r="A1262" s="92" t="s">
        <v>237</v>
      </c>
      <c r="B1262" s="93">
        <v>46109.78650170139</v>
      </c>
      <c r="C1262" s="94" t="s">
        <v>235</v>
      </c>
      <c r="D1262" s="95" t="s">
        <v>250</v>
      </c>
      <c r="E1262" s="95" t="s">
        <v>168</v>
      </c>
      <c r="F1262" s="95" t="s">
        <v>236</v>
      </c>
      <c r="G1262" s="92"/>
      <c r="H1262" s="95" t="s">
        <v>251</v>
      </c>
      <c r="I1262" s="97">
        <v>40.805</v>
      </c>
    </row>
    <row r="1263" spans="1:9" x14ac:dyDescent="0.25">
      <c r="A1263" s="92" t="s">
        <v>237</v>
      </c>
      <c r="B1263" s="93">
        <v>46109.786971180554</v>
      </c>
      <c r="C1263" s="94" t="s">
        <v>235</v>
      </c>
      <c r="D1263" s="95" t="s">
        <v>250</v>
      </c>
      <c r="E1263" s="95" t="s">
        <v>168</v>
      </c>
      <c r="F1263" s="95" t="s">
        <v>236</v>
      </c>
      <c r="G1263" s="92"/>
      <c r="H1263" s="95" t="s">
        <v>251</v>
      </c>
      <c r="I1263" s="97">
        <v>40.593000000000004</v>
      </c>
    </row>
    <row r="1264" spans="1:9" x14ac:dyDescent="0.25">
      <c r="A1264" s="92" t="s">
        <v>237</v>
      </c>
      <c r="B1264" s="93">
        <v>46109.787443449073</v>
      </c>
      <c r="C1264" s="94" t="s">
        <v>235</v>
      </c>
      <c r="D1264" s="95" t="s">
        <v>250</v>
      </c>
      <c r="E1264" s="95" t="s">
        <v>168</v>
      </c>
      <c r="F1264" s="95" t="s">
        <v>236</v>
      </c>
      <c r="G1264" s="92"/>
      <c r="H1264" s="95" t="s">
        <v>251</v>
      </c>
      <c r="I1264" s="97">
        <v>40.76</v>
      </c>
    </row>
    <row r="1265" spans="1:9" x14ac:dyDescent="0.25">
      <c r="A1265" s="92" t="s">
        <v>237</v>
      </c>
      <c r="B1265" s="93">
        <v>46109.787916527777</v>
      </c>
      <c r="C1265" s="94" t="s">
        <v>235</v>
      </c>
      <c r="D1265" s="95" t="s">
        <v>250</v>
      </c>
      <c r="E1265" s="95" t="s">
        <v>168</v>
      </c>
      <c r="F1265" s="95" t="s">
        <v>236</v>
      </c>
      <c r="G1265" s="92"/>
      <c r="H1265" s="95" t="s">
        <v>251</v>
      </c>
      <c r="I1265" s="97">
        <v>40.908000000000001</v>
      </c>
    </row>
    <row r="1266" spans="1:9" x14ac:dyDescent="0.25">
      <c r="A1266" s="92" t="s">
        <v>237</v>
      </c>
      <c r="B1266" s="93">
        <v>46109.788388275461</v>
      </c>
      <c r="C1266" s="94" t="s">
        <v>235</v>
      </c>
      <c r="D1266" s="95" t="s">
        <v>250</v>
      </c>
      <c r="E1266" s="95" t="s">
        <v>168</v>
      </c>
      <c r="F1266" s="95" t="s">
        <v>236</v>
      </c>
      <c r="G1266" s="92"/>
      <c r="H1266" s="95" t="s">
        <v>251</v>
      </c>
      <c r="I1266" s="97">
        <v>40.759</v>
      </c>
    </row>
    <row r="1267" spans="1:9" x14ac:dyDescent="0.25">
      <c r="A1267" s="92" t="s">
        <v>237</v>
      </c>
      <c r="B1267" s="93">
        <v>46109.788857337961</v>
      </c>
      <c r="C1267" s="94" t="s">
        <v>235</v>
      </c>
      <c r="D1267" s="95" t="s">
        <v>250</v>
      </c>
      <c r="E1267" s="95" t="s">
        <v>168</v>
      </c>
      <c r="F1267" s="95" t="s">
        <v>236</v>
      </c>
      <c r="G1267" s="92"/>
      <c r="H1267" s="95" t="s">
        <v>251</v>
      </c>
      <c r="I1267" s="97">
        <v>40.517000000000003</v>
      </c>
    </row>
    <row r="1268" spans="1:9" x14ac:dyDescent="0.25">
      <c r="A1268" s="92" t="s">
        <v>237</v>
      </c>
      <c r="B1268" s="93">
        <v>46109.789329317129</v>
      </c>
      <c r="C1268" s="94" t="s">
        <v>235</v>
      </c>
      <c r="D1268" s="95" t="s">
        <v>250</v>
      </c>
      <c r="E1268" s="95" t="s">
        <v>168</v>
      </c>
      <c r="F1268" s="95" t="s">
        <v>236</v>
      </c>
      <c r="G1268" s="92"/>
      <c r="H1268" s="95" t="s">
        <v>251</v>
      </c>
      <c r="I1268" s="97">
        <v>40.768000000000001</v>
      </c>
    </row>
    <row r="1269" spans="1:9" x14ac:dyDescent="0.25">
      <c r="A1269" s="92" t="s">
        <v>237</v>
      </c>
      <c r="B1269" s="93">
        <v>46109.789798761572</v>
      </c>
      <c r="C1269" s="94" t="s">
        <v>235</v>
      </c>
      <c r="D1269" s="95" t="s">
        <v>250</v>
      </c>
      <c r="E1269" s="95" t="s">
        <v>168</v>
      </c>
      <c r="F1269" s="95" t="s">
        <v>236</v>
      </c>
      <c r="G1269" s="92"/>
      <c r="H1269" s="95" t="s">
        <v>251</v>
      </c>
      <c r="I1269" s="97">
        <v>40.573</v>
      </c>
    </row>
    <row r="1270" spans="1:9" x14ac:dyDescent="0.25">
      <c r="A1270" s="92" t="s">
        <v>237</v>
      </c>
      <c r="B1270" s="93">
        <v>46109.79026869213</v>
      </c>
      <c r="C1270" s="94" t="s">
        <v>235</v>
      </c>
      <c r="D1270" s="95" t="s">
        <v>250</v>
      </c>
      <c r="E1270" s="95" t="s">
        <v>168</v>
      </c>
      <c r="F1270" s="95" t="s">
        <v>236</v>
      </c>
      <c r="G1270" s="92"/>
      <c r="H1270" s="95" t="s">
        <v>251</v>
      </c>
      <c r="I1270" s="97">
        <v>40.613</v>
      </c>
    </row>
    <row r="1271" spans="1:9" x14ac:dyDescent="0.25">
      <c r="A1271" s="92" t="s">
        <v>237</v>
      </c>
      <c r="B1271" s="93">
        <v>46109.790740833334</v>
      </c>
      <c r="C1271" s="94" t="s">
        <v>235</v>
      </c>
      <c r="D1271" s="95" t="s">
        <v>250</v>
      </c>
      <c r="E1271" s="95" t="s">
        <v>168</v>
      </c>
      <c r="F1271" s="95" t="s">
        <v>236</v>
      </c>
      <c r="G1271" s="92"/>
      <c r="H1271" s="95" t="s">
        <v>251</v>
      </c>
      <c r="I1271" s="97">
        <v>40.773000000000003</v>
      </c>
    </row>
    <row r="1272" spans="1:9" x14ac:dyDescent="0.25">
      <c r="A1272" s="92" t="s">
        <v>237</v>
      </c>
      <c r="B1272" s="93">
        <v>46109.791211574069</v>
      </c>
      <c r="C1272" s="94" t="s">
        <v>235</v>
      </c>
      <c r="D1272" s="95" t="s">
        <v>250</v>
      </c>
      <c r="E1272" s="95" t="s">
        <v>168</v>
      </c>
      <c r="F1272" s="95" t="s">
        <v>236</v>
      </c>
      <c r="G1272" s="92"/>
      <c r="H1272" s="95" t="s">
        <v>251</v>
      </c>
      <c r="I1272" s="97">
        <v>40.673000000000002</v>
      </c>
    </row>
    <row r="1273" spans="1:9" x14ac:dyDescent="0.25">
      <c r="A1273" s="92" t="s">
        <v>237</v>
      </c>
      <c r="B1273" s="93">
        <v>46109.792395231481</v>
      </c>
      <c r="C1273" s="94" t="s">
        <v>235</v>
      </c>
      <c r="D1273" s="95" t="s">
        <v>250</v>
      </c>
      <c r="E1273" s="95" t="s">
        <v>168</v>
      </c>
      <c r="F1273" s="95" t="s">
        <v>236</v>
      </c>
      <c r="G1273" s="92"/>
      <c r="H1273" s="95" t="s">
        <v>251</v>
      </c>
      <c r="I1273" s="97">
        <v>102.22499999999999</v>
      </c>
    </row>
    <row r="1274" spans="1:9" x14ac:dyDescent="0.25">
      <c r="A1274" s="92" t="s">
        <v>237</v>
      </c>
      <c r="B1274" s="93">
        <v>46109.792867384254</v>
      </c>
      <c r="C1274" s="94" t="s">
        <v>235</v>
      </c>
      <c r="D1274" s="95" t="s">
        <v>250</v>
      </c>
      <c r="E1274" s="95" t="s">
        <v>168</v>
      </c>
      <c r="F1274" s="95" t="s">
        <v>236</v>
      </c>
      <c r="G1274" s="92"/>
      <c r="H1274" s="95" t="s">
        <v>251</v>
      </c>
      <c r="I1274" s="97">
        <v>40.822000000000003</v>
      </c>
    </row>
    <row r="1275" spans="1:9" x14ac:dyDescent="0.25">
      <c r="A1275" s="92" t="s">
        <v>237</v>
      </c>
      <c r="B1275" s="93">
        <v>46109.793336527779</v>
      </c>
      <c r="C1275" s="94" t="s">
        <v>235</v>
      </c>
      <c r="D1275" s="95" t="s">
        <v>250</v>
      </c>
      <c r="E1275" s="95" t="s">
        <v>168</v>
      </c>
      <c r="F1275" s="95" t="s">
        <v>236</v>
      </c>
      <c r="G1275" s="92"/>
      <c r="H1275" s="95" t="s">
        <v>251</v>
      </c>
      <c r="I1275" s="97">
        <v>40.500999999999998</v>
      </c>
    </row>
    <row r="1276" spans="1:9" x14ac:dyDescent="0.25">
      <c r="A1276" s="92" t="s">
        <v>237</v>
      </c>
      <c r="B1276" s="93">
        <v>46109.793806435184</v>
      </c>
      <c r="C1276" s="94" t="s">
        <v>235</v>
      </c>
      <c r="D1276" s="95" t="s">
        <v>250</v>
      </c>
      <c r="E1276" s="95" t="s">
        <v>168</v>
      </c>
      <c r="F1276" s="95" t="s">
        <v>236</v>
      </c>
      <c r="G1276" s="92"/>
      <c r="H1276" s="95" t="s">
        <v>251</v>
      </c>
      <c r="I1276" s="97">
        <v>40.648000000000003</v>
      </c>
    </row>
    <row r="1277" spans="1:9" x14ac:dyDescent="0.25">
      <c r="A1277" s="92" t="s">
        <v>237</v>
      </c>
      <c r="B1277" s="93">
        <v>46109.794278807865</v>
      </c>
      <c r="C1277" s="94" t="s">
        <v>235</v>
      </c>
      <c r="D1277" s="95" t="s">
        <v>250</v>
      </c>
      <c r="E1277" s="95" t="s">
        <v>168</v>
      </c>
      <c r="F1277" s="95" t="s">
        <v>236</v>
      </c>
      <c r="G1277" s="92"/>
      <c r="H1277" s="95" t="s">
        <v>251</v>
      </c>
      <c r="I1277" s="97">
        <v>40.78</v>
      </c>
    </row>
    <row r="1278" spans="1:9" x14ac:dyDescent="0.25">
      <c r="A1278" s="92" t="s">
        <v>237</v>
      </c>
      <c r="B1278" s="93">
        <v>46109.794746793981</v>
      </c>
      <c r="C1278" s="94" t="s">
        <v>235</v>
      </c>
      <c r="D1278" s="95" t="s">
        <v>250</v>
      </c>
      <c r="E1278" s="95" t="s">
        <v>168</v>
      </c>
      <c r="F1278" s="95" t="s">
        <v>236</v>
      </c>
      <c r="G1278" s="92"/>
      <c r="H1278" s="95" t="s">
        <v>251</v>
      </c>
      <c r="I1278" s="97">
        <v>40.423999999999999</v>
      </c>
    </row>
    <row r="1279" spans="1:9" x14ac:dyDescent="0.25">
      <c r="A1279" s="92" t="s">
        <v>237</v>
      </c>
      <c r="B1279" s="93">
        <v>46109.795214583333</v>
      </c>
      <c r="C1279" s="94" t="s">
        <v>235</v>
      </c>
      <c r="D1279" s="95" t="s">
        <v>250</v>
      </c>
      <c r="E1279" s="95" t="s">
        <v>168</v>
      </c>
      <c r="F1279" s="95" t="s">
        <v>236</v>
      </c>
      <c r="G1279" s="92"/>
      <c r="H1279" s="95" t="s">
        <v>251</v>
      </c>
      <c r="I1279" s="97">
        <v>40.347999999999999</v>
      </c>
    </row>
    <row r="1280" spans="1:9" x14ac:dyDescent="0.25">
      <c r="A1280" s="92" t="s">
        <v>237</v>
      </c>
      <c r="B1280" s="93">
        <v>46109.795686597223</v>
      </c>
      <c r="C1280" s="94" t="s">
        <v>235</v>
      </c>
      <c r="D1280" s="95" t="s">
        <v>250</v>
      </c>
      <c r="E1280" s="95" t="s">
        <v>168</v>
      </c>
      <c r="F1280" s="95" t="s">
        <v>236</v>
      </c>
      <c r="G1280" s="92"/>
      <c r="H1280" s="95" t="s">
        <v>251</v>
      </c>
      <c r="I1280" s="97">
        <v>40.773000000000003</v>
      </c>
    </row>
    <row r="1281" spans="1:9" x14ac:dyDescent="0.25">
      <c r="A1281" s="92" t="s">
        <v>237</v>
      </c>
      <c r="B1281" s="93">
        <v>46109.796152488423</v>
      </c>
      <c r="C1281" s="94" t="s">
        <v>235</v>
      </c>
      <c r="D1281" s="95" t="s">
        <v>250</v>
      </c>
      <c r="E1281" s="95" t="s">
        <v>168</v>
      </c>
      <c r="F1281" s="95" t="s">
        <v>236</v>
      </c>
      <c r="G1281" s="92"/>
      <c r="H1281" s="95" t="s">
        <v>251</v>
      </c>
      <c r="I1281" s="97">
        <v>40.347000000000001</v>
      </c>
    </row>
    <row r="1282" spans="1:9" x14ac:dyDescent="0.25">
      <c r="A1282" s="92" t="s">
        <v>237</v>
      </c>
      <c r="B1282" s="93">
        <v>46109.796621261572</v>
      </c>
      <c r="C1282" s="94" t="s">
        <v>235</v>
      </c>
      <c r="D1282" s="95" t="s">
        <v>250</v>
      </c>
      <c r="E1282" s="95" t="s">
        <v>168</v>
      </c>
      <c r="F1282" s="95" t="s">
        <v>236</v>
      </c>
      <c r="G1282" s="92"/>
      <c r="H1282" s="95" t="s">
        <v>251</v>
      </c>
      <c r="I1282" s="97">
        <v>40.405999999999999</v>
      </c>
    </row>
    <row r="1283" spans="1:9" x14ac:dyDescent="0.25">
      <c r="A1283" s="92" t="s">
        <v>237</v>
      </c>
      <c r="B1283" s="93">
        <v>46109.797104039353</v>
      </c>
      <c r="C1283" s="94" t="s">
        <v>235</v>
      </c>
      <c r="D1283" s="95" t="s">
        <v>250</v>
      </c>
      <c r="E1283" s="95" t="s">
        <v>168</v>
      </c>
      <c r="F1283" s="95" t="s">
        <v>236</v>
      </c>
      <c r="G1283" s="92"/>
      <c r="H1283" s="95" t="s">
        <v>251</v>
      </c>
      <c r="I1283" s="97">
        <v>41.723999999999997</v>
      </c>
    </row>
    <row r="1284" spans="1:9" x14ac:dyDescent="0.25">
      <c r="A1284" s="92" t="s">
        <v>237</v>
      </c>
      <c r="B1284" s="93">
        <v>46109.797603229163</v>
      </c>
      <c r="C1284" s="94" t="s">
        <v>235</v>
      </c>
      <c r="D1284" s="95" t="s">
        <v>250</v>
      </c>
      <c r="E1284" s="95" t="s">
        <v>168</v>
      </c>
      <c r="F1284" s="95" t="s">
        <v>236</v>
      </c>
      <c r="G1284" s="92"/>
      <c r="H1284" s="95" t="s">
        <v>251</v>
      </c>
      <c r="I1284" s="97">
        <v>43.216000000000001</v>
      </c>
    </row>
    <row r="1285" spans="1:9" x14ac:dyDescent="0.25">
      <c r="A1285" s="92" t="s">
        <v>237</v>
      </c>
      <c r="B1285" s="93">
        <v>46109.798075671293</v>
      </c>
      <c r="C1285" s="94" t="s">
        <v>235</v>
      </c>
      <c r="D1285" s="95" t="s">
        <v>250</v>
      </c>
      <c r="E1285" s="95" t="s">
        <v>168</v>
      </c>
      <c r="F1285" s="95" t="s">
        <v>236</v>
      </c>
      <c r="G1285" s="92"/>
      <c r="H1285" s="95" t="s">
        <v>251</v>
      </c>
      <c r="I1285" s="97">
        <v>40.835000000000001</v>
      </c>
    </row>
    <row r="1286" spans="1:9" x14ac:dyDescent="0.25">
      <c r="A1286" s="92" t="s">
        <v>237</v>
      </c>
      <c r="B1286" s="93">
        <v>46109.798546319442</v>
      </c>
      <c r="C1286" s="94" t="s">
        <v>235</v>
      </c>
      <c r="D1286" s="95" t="s">
        <v>250</v>
      </c>
      <c r="E1286" s="95" t="s">
        <v>168</v>
      </c>
      <c r="F1286" s="95" t="s">
        <v>236</v>
      </c>
      <c r="G1286" s="92"/>
      <c r="H1286" s="95" t="s">
        <v>251</v>
      </c>
      <c r="I1286" s="97">
        <v>40.658999999999999</v>
      </c>
    </row>
    <row r="1287" spans="1:9" x14ac:dyDescent="0.25">
      <c r="A1287" s="92" t="s">
        <v>237</v>
      </c>
      <c r="B1287" s="93">
        <v>46109.79902042824</v>
      </c>
      <c r="C1287" s="94" t="s">
        <v>235</v>
      </c>
      <c r="D1287" s="95" t="s">
        <v>250</v>
      </c>
      <c r="E1287" s="95" t="s">
        <v>168</v>
      </c>
      <c r="F1287" s="95" t="s">
        <v>236</v>
      </c>
      <c r="G1287" s="92"/>
      <c r="H1287" s="95" t="s">
        <v>251</v>
      </c>
      <c r="I1287" s="97">
        <v>40.841999999999999</v>
      </c>
    </row>
    <row r="1288" spans="1:9" x14ac:dyDescent="0.25">
      <c r="A1288" s="92" t="s">
        <v>237</v>
      </c>
      <c r="B1288" s="93">
        <v>46109.79948725694</v>
      </c>
      <c r="C1288" s="94" t="s">
        <v>235</v>
      </c>
      <c r="D1288" s="95" t="s">
        <v>250</v>
      </c>
      <c r="E1288" s="95" t="s">
        <v>168</v>
      </c>
      <c r="F1288" s="95" t="s">
        <v>236</v>
      </c>
      <c r="G1288" s="92"/>
      <c r="H1288" s="95" t="s">
        <v>251</v>
      </c>
      <c r="I1288" s="97">
        <v>40.429000000000002</v>
      </c>
    </row>
    <row r="1289" spans="1:9" x14ac:dyDescent="0.25">
      <c r="A1289" s="92" t="s">
        <v>237</v>
      </c>
      <c r="B1289" s="93">
        <v>46109.799958854164</v>
      </c>
      <c r="C1289" s="94" t="s">
        <v>235</v>
      </c>
      <c r="D1289" s="95" t="s">
        <v>250</v>
      </c>
      <c r="E1289" s="95" t="s">
        <v>168</v>
      </c>
      <c r="F1289" s="95" t="s">
        <v>236</v>
      </c>
      <c r="G1289" s="92"/>
      <c r="H1289" s="95" t="s">
        <v>251</v>
      </c>
      <c r="I1289" s="97">
        <v>40.659999999999997</v>
      </c>
    </row>
    <row r="1290" spans="1:9" x14ac:dyDescent="0.25">
      <c r="A1290" s="92" t="s">
        <v>237</v>
      </c>
      <c r="B1290" s="93">
        <v>46109.800427731483</v>
      </c>
      <c r="C1290" s="94" t="s">
        <v>235</v>
      </c>
      <c r="D1290" s="95" t="s">
        <v>250</v>
      </c>
      <c r="E1290" s="95" t="s">
        <v>168</v>
      </c>
      <c r="F1290" s="95" t="s">
        <v>236</v>
      </c>
      <c r="G1290" s="92"/>
      <c r="H1290" s="95" t="s">
        <v>251</v>
      </c>
      <c r="I1290" s="97">
        <v>40.590000000000003</v>
      </c>
    </row>
    <row r="1291" spans="1:9" x14ac:dyDescent="0.25">
      <c r="A1291" s="92" t="s">
        <v>237</v>
      </c>
      <c r="B1291" s="93">
        <v>46109.800904212963</v>
      </c>
      <c r="C1291" s="94" t="s">
        <v>235</v>
      </c>
      <c r="D1291" s="95" t="s">
        <v>250</v>
      </c>
      <c r="E1291" s="95" t="s">
        <v>168</v>
      </c>
      <c r="F1291" s="95" t="s">
        <v>236</v>
      </c>
      <c r="G1291" s="92"/>
      <c r="H1291" s="95" t="s">
        <v>251</v>
      </c>
      <c r="I1291" s="97">
        <v>41.195999999999998</v>
      </c>
    </row>
    <row r="1292" spans="1:9" x14ac:dyDescent="0.25">
      <c r="A1292" s="92" t="s">
        <v>237</v>
      </c>
      <c r="B1292" s="93">
        <v>46109.801377013886</v>
      </c>
      <c r="C1292" s="94" t="s">
        <v>235</v>
      </c>
      <c r="D1292" s="95" t="s">
        <v>250</v>
      </c>
      <c r="E1292" s="95" t="s">
        <v>168</v>
      </c>
      <c r="F1292" s="95" t="s">
        <v>236</v>
      </c>
      <c r="G1292" s="92"/>
      <c r="H1292" s="95" t="s">
        <v>251</v>
      </c>
      <c r="I1292" s="97">
        <v>40.86</v>
      </c>
    </row>
    <row r="1293" spans="1:9" x14ac:dyDescent="0.25">
      <c r="A1293" s="92" t="s">
        <v>237</v>
      </c>
      <c r="B1293" s="93">
        <v>46109.80184699074</v>
      </c>
      <c r="C1293" s="94" t="s">
        <v>235</v>
      </c>
      <c r="D1293" s="95" t="s">
        <v>250</v>
      </c>
      <c r="E1293" s="95" t="s">
        <v>168</v>
      </c>
      <c r="F1293" s="95" t="s">
        <v>236</v>
      </c>
      <c r="G1293" s="92"/>
      <c r="H1293" s="95" t="s">
        <v>251</v>
      </c>
      <c r="I1293" s="97">
        <v>40.591999999999999</v>
      </c>
    </row>
    <row r="1294" spans="1:9" x14ac:dyDescent="0.25">
      <c r="A1294" s="92" t="s">
        <v>237</v>
      </c>
      <c r="B1294" s="93">
        <v>46109.802316898145</v>
      </c>
      <c r="C1294" s="94" t="s">
        <v>235</v>
      </c>
      <c r="D1294" s="95" t="s">
        <v>250</v>
      </c>
      <c r="E1294" s="95" t="s">
        <v>168</v>
      </c>
      <c r="F1294" s="95" t="s">
        <v>236</v>
      </c>
      <c r="G1294" s="92"/>
      <c r="H1294" s="95" t="s">
        <v>251</v>
      </c>
      <c r="I1294" s="97">
        <v>40.619</v>
      </c>
    </row>
    <row r="1295" spans="1:9" x14ac:dyDescent="0.25">
      <c r="A1295" s="92" t="s">
        <v>237</v>
      </c>
      <c r="B1295" s="93">
        <v>46109.80278568287</v>
      </c>
      <c r="C1295" s="94" t="s">
        <v>235</v>
      </c>
      <c r="D1295" s="95" t="s">
        <v>250</v>
      </c>
      <c r="E1295" s="95" t="s">
        <v>168</v>
      </c>
      <c r="F1295" s="95" t="s">
        <v>236</v>
      </c>
      <c r="G1295" s="92"/>
      <c r="H1295" s="95" t="s">
        <v>251</v>
      </c>
      <c r="I1295" s="97">
        <v>40.473999999999997</v>
      </c>
    </row>
    <row r="1296" spans="1:9" x14ac:dyDescent="0.25">
      <c r="A1296" s="92" t="s">
        <v>237</v>
      </c>
      <c r="B1296" s="93">
        <v>46109.803254131941</v>
      </c>
      <c r="C1296" s="94" t="s">
        <v>235</v>
      </c>
      <c r="D1296" s="95" t="s">
        <v>250</v>
      </c>
      <c r="E1296" s="95" t="s">
        <v>168</v>
      </c>
      <c r="F1296" s="95" t="s">
        <v>236</v>
      </c>
      <c r="G1296" s="92"/>
      <c r="H1296" s="95" t="s">
        <v>251</v>
      </c>
      <c r="I1296" s="97">
        <v>40.502000000000002</v>
      </c>
    </row>
    <row r="1297" spans="1:9" x14ac:dyDescent="0.25">
      <c r="A1297" s="92" t="s">
        <v>237</v>
      </c>
      <c r="B1297" s="93">
        <v>46109.803722141201</v>
      </c>
      <c r="C1297" s="94" t="s">
        <v>235</v>
      </c>
      <c r="D1297" s="95" t="s">
        <v>250</v>
      </c>
      <c r="E1297" s="95" t="s">
        <v>168</v>
      </c>
      <c r="F1297" s="95" t="s">
        <v>236</v>
      </c>
      <c r="G1297" s="92"/>
      <c r="H1297" s="95" t="s">
        <v>251</v>
      </c>
      <c r="I1297" s="97">
        <v>40.414999999999999</v>
      </c>
    </row>
    <row r="1298" spans="1:9" x14ac:dyDescent="0.25">
      <c r="A1298" s="92" t="s">
        <v>237</v>
      </c>
      <c r="B1298" s="93">
        <v>46109.804188159724</v>
      </c>
      <c r="C1298" s="94" t="s">
        <v>235</v>
      </c>
      <c r="D1298" s="95" t="s">
        <v>250</v>
      </c>
      <c r="E1298" s="95" t="s">
        <v>168</v>
      </c>
      <c r="F1298" s="95" t="s">
        <v>236</v>
      </c>
      <c r="G1298" s="92"/>
      <c r="H1298" s="95" t="s">
        <v>251</v>
      </c>
      <c r="I1298" s="97">
        <v>40.268999999999998</v>
      </c>
    </row>
    <row r="1299" spans="1:9" x14ac:dyDescent="0.25">
      <c r="A1299" s="92" t="s">
        <v>237</v>
      </c>
      <c r="B1299" s="93">
        <v>46109.637056585649</v>
      </c>
      <c r="C1299" s="94" t="s">
        <v>235</v>
      </c>
      <c r="D1299" s="95" t="s">
        <v>271</v>
      </c>
      <c r="E1299" s="95" t="s">
        <v>272</v>
      </c>
      <c r="F1299" s="95" t="s">
        <v>236</v>
      </c>
      <c r="G1299" s="92"/>
      <c r="H1299" s="95" t="s">
        <v>273</v>
      </c>
      <c r="I1299" s="97">
        <v>46.088999999999999</v>
      </c>
    </row>
    <row r="1300" spans="1:9" x14ac:dyDescent="0.25">
      <c r="A1300" s="92" t="s">
        <v>237</v>
      </c>
      <c r="B1300" s="93">
        <v>46109.637642337962</v>
      </c>
      <c r="C1300" s="94" t="s">
        <v>235</v>
      </c>
      <c r="D1300" s="95" t="s">
        <v>271</v>
      </c>
      <c r="E1300" s="95" t="s">
        <v>272</v>
      </c>
      <c r="F1300" s="95" t="s">
        <v>236</v>
      </c>
      <c r="G1300" s="92"/>
      <c r="H1300" s="95" t="s">
        <v>273</v>
      </c>
      <c r="I1300" s="97">
        <v>50.634</v>
      </c>
    </row>
    <row r="1301" spans="1:9" x14ac:dyDescent="0.25">
      <c r="A1301" s="92" t="s">
        <v>237</v>
      </c>
      <c r="B1301" s="93">
        <v>46109.638216921296</v>
      </c>
      <c r="C1301" s="94" t="s">
        <v>235</v>
      </c>
      <c r="D1301" s="95" t="s">
        <v>271</v>
      </c>
      <c r="E1301" s="95" t="s">
        <v>272</v>
      </c>
      <c r="F1301" s="95" t="s">
        <v>236</v>
      </c>
      <c r="G1301" s="92"/>
      <c r="H1301" s="95" t="s">
        <v>273</v>
      </c>
      <c r="I1301" s="97">
        <v>49.680999999999997</v>
      </c>
    </row>
    <row r="1302" spans="1:9" x14ac:dyDescent="0.25">
      <c r="A1302" s="92" t="s">
        <v>237</v>
      </c>
      <c r="B1302" s="93">
        <v>46109.638784849536</v>
      </c>
      <c r="C1302" s="94" t="s">
        <v>235</v>
      </c>
      <c r="D1302" s="95" t="s">
        <v>271</v>
      </c>
      <c r="E1302" s="95" t="s">
        <v>272</v>
      </c>
      <c r="F1302" s="95" t="s">
        <v>236</v>
      </c>
      <c r="G1302" s="92"/>
      <c r="H1302" s="95" t="s">
        <v>273</v>
      </c>
      <c r="I1302" s="97">
        <v>49.069000000000003</v>
      </c>
    </row>
    <row r="1303" spans="1:9" x14ac:dyDescent="0.25">
      <c r="A1303" s="92" t="s">
        <v>237</v>
      </c>
      <c r="B1303" s="93">
        <v>46109.639340798611</v>
      </c>
      <c r="C1303" s="94" t="s">
        <v>235</v>
      </c>
      <c r="D1303" s="95" t="s">
        <v>271</v>
      </c>
      <c r="E1303" s="95" t="s">
        <v>272</v>
      </c>
      <c r="F1303" s="95" t="s">
        <v>236</v>
      </c>
      <c r="G1303" s="92"/>
      <c r="H1303" s="95" t="s">
        <v>273</v>
      </c>
      <c r="I1303" s="97">
        <v>47.981999999999999</v>
      </c>
    </row>
    <row r="1304" spans="1:9" x14ac:dyDescent="0.25">
      <c r="A1304" s="92" t="s">
        <v>237</v>
      </c>
      <c r="B1304" s="93">
        <v>46109.639890162034</v>
      </c>
      <c r="C1304" s="94" t="s">
        <v>235</v>
      </c>
      <c r="D1304" s="95" t="s">
        <v>271</v>
      </c>
      <c r="E1304" s="95" t="s">
        <v>272</v>
      </c>
      <c r="F1304" s="95" t="s">
        <v>236</v>
      </c>
      <c r="G1304" s="92"/>
      <c r="H1304" s="95" t="s">
        <v>273</v>
      </c>
      <c r="I1304" s="97">
        <v>47.463000000000001</v>
      </c>
    </row>
    <row r="1305" spans="1:9" x14ac:dyDescent="0.25">
      <c r="A1305" s="92" t="s">
        <v>237</v>
      </c>
      <c r="B1305" s="93">
        <v>46109.640427835649</v>
      </c>
      <c r="C1305" s="94" t="s">
        <v>235</v>
      </c>
      <c r="D1305" s="95" t="s">
        <v>271</v>
      </c>
      <c r="E1305" s="95" t="s">
        <v>272</v>
      </c>
      <c r="F1305" s="95" t="s">
        <v>236</v>
      </c>
      <c r="G1305" s="92"/>
      <c r="H1305" s="95" t="s">
        <v>273</v>
      </c>
      <c r="I1305" s="97">
        <v>46.557000000000002</v>
      </c>
    </row>
    <row r="1306" spans="1:9" x14ac:dyDescent="0.25">
      <c r="A1306" s="92" t="s">
        <v>237</v>
      </c>
      <c r="B1306" s="93">
        <v>46109.640968645828</v>
      </c>
      <c r="C1306" s="94" t="s">
        <v>235</v>
      </c>
      <c r="D1306" s="95" t="s">
        <v>271</v>
      </c>
      <c r="E1306" s="95" t="s">
        <v>272</v>
      </c>
      <c r="F1306" s="95" t="s">
        <v>236</v>
      </c>
      <c r="G1306" s="92"/>
      <c r="H1306" s="95" t="s">
        <v>273</v>
      </c>
      <c r="I1306" s="97">
        <v>46.622</v>
      </c>
    </row>
    <row r="1307" spans="1:9" x14ac:dyDescent="0.25">
      <c r="A1307" s="92" t="s">
        <v>237</v>
      </c>
      <c r="B1307" s="93">
        <v>46109.641493831019</v>
      </c>
      <c r="C1307" s="94" t="s">
        <v>235</v>
      </c>
      <c r="D1307" s="95" t="s">
        <v>271</v>
      </c>
      <c r="E1307" s="95" t="s">
        <v>272</v>
      </c>
      <c r="F1307" s="95" t="s">
        <v>236</v>
      </c>
      <c r="G1307" s="92"/>
      <c r="H1307" s="95" t="s">
        <v>273</v>
      </c>
      <c r="I1307" s="97">
        <v>45.463999999999999</v>
      </c>
    </row>
    <row r="1308" spans="1:9" x14ac:dyDescent="0.25">
      <c r="A1308" s="92" t="s">
        <v>237</v>
      </c>
      <c r="B1308" s="93">
        <v>46109.642010902775</v>
      </c>
      <c r="C1308" s="94" t="s">
        <v>235</v>
      </c>
      <c r="D1308" s="95" t="s">
        <v>271</v>
      </c>
      <c r="E1308" s="95" t="s">
        <v>272</v>
      </c>
      <c r="F1308" s="95" t="s">
        <v>236</v>
      </c>
      <c r="G1308" s="92"/>
      <c r="H1308" s="95" t="s">
        <v>273</v>
      </c>
      <c r="I1308" s="97">
        <v>44.588999999999999</v>
      </c>
    </row>
    <row r="1309" spans="1:9" x14ac:dyDescent="0.25">
      <c r="A1309" s="92" t="s">
        <v>237</v>
      </c>
      <c r="B1309" s="93">
        <v>46109.64252212963</v>
      </c>
      <c r="C1309" s="94" t="s">
        <v>235</v>
      </c>
      <c r="D1309" s="95" t="s">
        <v>271</v>
      </c>
      <c r="E1309" s="95" t="s">
        <v>272</v>
      </c>
      <c r="F1309" s="95" t="s">
        <v>236</v>
      </c>
      <c r="G1309" s="92"/>
      <c r="H1309" s="95" t="s">
        <v>273</v>
      </c>
      <c r="I1309" s="97">
        <v>44.161000000000001</v>
      </c>
    </row>
    <row r="1310" spans="1:9" x14ac:dyDescent="0.25">
      <c r="A1310" s="92" t="s">
        <v>237</v>
      </c>
      <c r="B1310" s="93">
        <v>46109.643038715272</v>
      </c>
      <c r="C1310" s="94" t="s">
        <v>235</v>
      </c>
      <c r="D1310" s="95" t="s">
        <v>271</v>
      </c>
      <c r="E1310" s="95" t="s">
        <v>272</v>
      </c>
      <c r="F1310" s="95" t="s">
        <v>236</v>
      </c>
      <c r="G1310" s="92"/>
      <c r="H1310" s="95" t="s">
        <v>273</v>
      </c>
      <c r="I1310" s="97">
        <v>44.662999999999997</v>
      </c>
    </row>
    <row r="1311" spans="1:9" x14ac:dyDescent="0.25">
      <c r="A1311" s="92" t="s">
        <v>237</v>
      </c>
      <c r="B1311" s="93">
        <v>46109.643553935181</v>
      </c>
      <c r="C1311" s="94" t="s">
        <v>235</v>
      </c>
      <c r="D1311" s="95" t="s">
        <v>271</v>
      </c>
      <c r="E1311" s="95" t="s">
        <v>272</v>
      </c>
      <c r="F1311" s="95" t="s">
        <v>236</v>
      </c>
      <c r="G1311" s="92"/>
      <c r="H1311" s="95" t="s">
        <v>273</v>
      </c>
      <c r="I1311" s="97">
        <v>44.515999999999998</v>
      </c>
    </row>
    <row r="1312" spans="1:9" x14ac:dyDescent="0.25">
      <c r="A1312" s="92" t="s">
        <v>237</v>
      </c>
      <c r="B1312" s="93">
        <v>46109.644080902777</v>
      </c>
      <c r="C1312" s="94" t="s">
        <v>235</v>
      </c>
      <c r="D1312" s="95" t="s">
        <v>271</v>
      </c>
      <c r="E1312" s="95" t="s">
        <v>272</v>
      </c>
      <c r="F1312" s="95" t="s">
        <v>236</v>
      </c>
      <c r="G1312" s="92"/>
      <c r="H1312" s="95" t="s">
        <v>273</v>
      </c>
      <c r="I1312" s="97">
        <v>45.505000000000003</v>
      </c>
    </row>
    <row r="1313" spans="1:9" x14ac:dyDescent="0.25">
      <c r="A1313" s="92" t="s">
        <v>237</v>
      </c>
      <c r="B1313" s="93">
        <v>46109.644589351847</v>
      </c>
      <c r="C1313" s="94" t="s">
        <v>235</v>
      </c>
      <c r="D1313" s="95" t="s">
        <v>271</v>
      </c>
      <c r="E1313" s="95" t="s">
        <v>272</v>
      </c>
      <c r="F1313" s="95" t="s">
        <v>236</v>
      </c>
      <c r="G1313" s="92"/>
      <c r="H1313" s="95" t="s">
        <v>273</v>
      </c>
      <c r="I1313" s="97">
        <v>44.048000000000002</v>
      </c>
    </row>
    <row r="1314" spans="1:9" x14ac:dyDescent="0.25">
      <c r="A1314" s="92" t="s">
        <v>237</v>
      </c>
      <c r="B1314" s="93">
        <v>46109.645091076389</v>
      </c>
      <c r="C1314" s="94" t="s">
        <v>235</v>
      </c>
      <c r="D1314" s="95" t="s">
        <v>271</v>
      </c>
      <c r="E1314" s="95" t="s">
        <v>272</v>
      </c>
      <c r="F1314" s="95" t="s">
        <v>236</v>
      </c>
      <c r="G1314" s="92"/>
      <c r="H1314" s="95" t="s">
        <v>273</v>
      </c>
      <c r="I1314" s="97">
        <v>43.237000000000002</v>
      </c>
    </row>
    <row r="1315" spans="1:9" x14ac:dyDescent="0.25">
      <c r="A1315" s="92" t="s">
        <v>237</v>
      </c>
      <c r="B1315" s="93">
        <v>46109.64559226852</v>
      </c>
      <c r="C1315" s="94" t="s">
        <v>235</v>
      </c>
      <c r="D1315" s="95" t="s">
        <v>271</v>
      </c>
      <c r="E1315" s="95" t="s">
        <v>272</v>
      </c>
      <c r="F1315" s="95" t="s">
        <v>236</v>
      </c>
      <c r="G1315" s="92"/>
      <c r="H1315" s="95" t="s">
        <v>273</v>
      </c>
      <c r="I1315" s="97">
        <v>43.305999999999997</v>
      </c>
    </row>
    <row r="1316" spans="1:9" x14ac:dyDescent="0.25">
      <c r="A1316" s="92" t="s">
        <v>237</v>
      </c>
      <c r="B1316" s="93">
        <v>46109.646100949074</v>
      </c>
      <c r="C1316" s="94" t="s">
        <v>235</v>
      </c>
      <c r="D1316" s="95" t="s">
        <v>271</v>
      </c>
      <c r="E1316" s="95" t="s">
        <v>272</v>
      </c>
      <c r="F1316" s="95" t="s">
        <v>236</v>
      </c>
      <c r="G1316" s="92"/>
      <c r="H1316" s="95" t="s">
        <v>273</v>
      </c>
      <c r="I1316" s="97">
        <v>43.963999999999999</v>
      </c>
    </row>
    <row r="1317" spans="1:9" x14ac:dyDescent="0.25">
      <c r="A1317" s="92" t="s">
        <v>237</v>
      </c>
      <c r="B1317" s="93">
        <v>46109.646604537033</v>
      </c>
      <c r="C1317" s="94" t="s">
        <v>235</v>
      </c>
      <c r="D1317" s="95" t="s">
        <v>271</v>
      </c>
      <c r="E1317" s="95" t="s">
        <v>272</v>
      </c>
      <c r="F1317" s="95" t="s">
        <v>236</v>
      </c>
      <c r="G1317" s="92"/>
      <c r="H1317" s="95" t="s">
        <v>273</v>
      </c>
      <c r="I1317" s="97">
        <v>43.579000000000001</v>
      </c>
    </row>
    <row r="1318" spans="1:9" x14ac:dyDescent="0.25">
      <c r="A1318" s="92" t="s">
        <v>237</v>
      </c>
      <c r="B1318" s="93">
        <v>46109.647108263889</v>
      </c>
      <c r="C1318" s="94" t="s">
        <v>235</v>
      </c>
      <c r="D1318" s="95" t="s">
        <v>271</v>
      </c>
      <c r="E1318" s="95" t="s">
        <v>272</v>
      </c>
      <c r="F1318" s="95" t="s">
        <v>236</v>
      </c>
      <c r="G1318" s="92"/>
      <c r="H1318" s="95" t="s">
        <v>273</v>
      </c>
      <c r="I1318" s="97">
        <v>43.44</v>
      </c>
    </row>
    <row r="1319" spans="1:9" x14ac:dyDescent="0.25">
      <c r="A1319" s="92" t="s">
        <v>237</v>
      </c>
      <c r="B1319" s="93">
        <v>46109.647609803236</v>
      </c>
      <c r="C1319" s="94" t="s">
        <v>235</v>
      </c>
      <c r="D1319" s="95" t="s">
        <v>271</v>
      </c>
      <c r="E1319" s="95" t="s">
        <v>272</v>
      </c>
      <c r="F1319" s="95" t="s">
        <v>236</v>
      </c>
      <c r="G1319" s="92"/>
      <c r="H1319" s="95" t="s">
        <v>273</v>
      </c>
      <c r="I1319" s="97">
        <v>43.328000000000003</v>
      </c>
    </row>
    <row r="1320" spans="1:9" x14ac:dyDescent="0.25">
      <c r="A1320" s="92" t="s">
        <v>237</v>
      </c>
      <c r="B1320" s="93">
        <v>46109.648111238421</v>
      </c>
      <c r="C1320" s="94" t="s">
        <v>235</v>
      </c>
      <c r="D1320" s="95" t="s">
        <v>271</v>
      </c>
      <c r="E1320" s="95" t="s">
        <v>272</v>
      </c>
      <c r="F1320" s="95" t="s">
        <v>236</v>
      </c>
      <c r="G1320" s="92"/>
      <c r="H1320" s="95" t="s">
        <v>273</v>
      </c>
      <c r="I1320" s="97">
        <v>43.384</v>
      </c>
    </row>
    <row r="1321" spans="1:9" x14ac:dyDescent="0.25">
      <c r="A1321" s="92" t="s">
        <v>237</v>
      </c>
      <c r="B1321" s="93">
        <v>46109.64860630787</v>
      </c>
      <c r="C1321" s="94" t="s">
        <v>235</v>
      </c>
      <c r="D1321" s="95" t="s">
        <v>271</v>
      </c>
      <c r="E1321" s="95" t="s">
        <v>272</v>
      </c>
      <c r="F1321" s="95" t="s">
        <v>236</v>
      </c>
      <c r="G1321" s="92"/>
      <c r="H1321" s="95" t="s">
        <v>273</v>
      </c>
      <c r="I1321" s="97">
        <v>42.777999999999999</v>
      </c>
    </row>
    <row r="1322" spans="1:9" x14ac:dyDescent="0.25">
      <c r="A1322" s="92" t="s">
        <v>237</v>
      </c>
      <c r="B1322" s="93">
        <v>46109.649118923611</v>
      </c>
      <c r="C1322" s="94" t="s">
        <v>235</v>
      </c>
      <c r="D1322" s="95" t="s">
        <v>271</v>
      </c>
      <c r="E1322" s="95" t="s">
        <v>272</v>
      </c>
      <c r="F1322" s="95" t="s">
        <v>236</v>
      </c>
      <c r="G1322" s="92"/>
      <c r="H1322" s="95" t="s">
        <v>273</v>
      </c>
      <c r="I1322" s="97">
        <v>44.198999999999998</v>
      </c>
    </row>
    <row r="1323" spans="1:9" x14ac:dyDescent="0.25">
      <c r="A1323" s="92" t="s">
        <v>237</v>
      </c>
      <c r="B1323" s="93">
        <v>46109.649615856477</v>
      </c>
      <c r="C1323" s="94" t="s">
        <v>235</v>
      </c>
      <c r="D1323" s="95" t="s">
        <v>271</v>
      </c>
      <c r="E1323" s="95" t="s">
        <v>272</v>
      </c>
      <c r="F1323" s="95" t="s">
        <v>236</v>
      </c>
      <c r="G1323" s="92"/>
      <c r="H1323" s="95" t="s">
        <v>273</v>
      </c>
      <c r="I1323" s="97">
        <v>43.027999999999999</v>
      </c>
    </row>
    <row r="1324" spans="1:9" x14ac:dyDescent="0.25">
      <c r="A1324" s="92" t="s">
        <v>237</v>
      </c>
      <c r="B1324" s="93">
        <v>46109.650118865742</v>
      </c>
      <c r="C1324" s="94" t="s">
        <v>235</v>
      </c>
      <c r="D1324" s="95" t="s">
        <v>271</v>
      </c>
      <c r="E1324" s="95" t="s">
        <v>272</v>
      </c>
      <c r="F1324" s="95" t="s">
        <v>236</v>
      </c>
      <c r="G1324" s="92"/>
      <c r="H1324" s="95" t="s">
        <v>273</v>
      </c>
      <c r="I1324" s="97">
        <v>43.465000000000003</v>
      </c>
    </row>
    <row r="1325" spans="1:9" x14ac:dyDescent="0.25">
      <c r="A1325" s="92" t="s">
        <v>237</v>
      </c>
      <c r="B1325" s="93">
        <v>46109.65063394676</v>
      </c>
      <c r="C1325" s="94" t="s">
        <v>235</v>
      </c>
      <c r="D1325" s="95" t="s">
        <v>271</v>
      </c>
      <c r="E1325" s="95" t="s">
        <v>272</v>
      </c>
      <c r="F1325" s="95" t="s">
        <v>236</v>
      </c>
      <c r="G1325" s="92"/>
      <c r="H1325" s="95" t="s">
        <v>273</v>
      </c>
      <c r="I1325" s="97">
        <v>44.497999999999998</v>
      </c>
    </row>
    <row r="1326" spans="1:9" x14ac:dyDescent="0.25">
      <c r="A1326" s="92" t="s">
        <v>237</v>
      </c>
      <c r="B1326" s="93">
        <v>46109.651134560183</v>
      </c>
      <c r="C1326" s="94" t="s">
        <v>235</v>
      </c>
      <c r="D1326" s="95" t="s">
        <v>271</v>
      </c>
      <c r="E1326" s="95" t="s">
        <v>272</v>
      </c>
      <c r="F1326" s="95" t="s">
        <v>236</v>
      </c>
      <c r="G1326" s="92"/>
      <c r="H1326" s="95" t="s">
        <v>273</v>
      </c>
      <c r="I1326" s="97">
        <v>43.235999999999997</v>
      </c>
    </row>
    <row r="1327" spans="1:9" x14ac:dyDescent="0.25">
      <c r="A1327" s="92" t="s">
        <v>237</v>
      </c>
      <c r="B1327" s="93">
        <v>46109.651633136571</v>
      </c>
      <c r="C1327" s="94" t="s">
        <v>235</v>
      </c>
      <c r="D1327" s="95" t="s">
        <v>271</v>
      </c>
      <c r="E1327" s="95" t="s">
        <v>272</v>
      </c>
      <c r="F1327" s="95" t="s">
        <v>236</v>
      </c>
      <c r="G1327" s="92"/>
      <c r="H1327" s="95" t="s">
        <v>273</v>
      </c>
      <c r="I1327" s="97">
        <v>43.113999999999997</v>
      </c>
    </row>
    <row r="1328" spans="1:9" x14ac:dyDescent="0.25">
      <c r="A1328" s="92" t="s">
        <v>237</v>
      </c>
      <c r="B1328" s="93">
        <v>46109.652881157403</v>
      </c>
      <c r="C1328" s="94" t="s">
        <v>235</v>
      </c>
      <c r="D1328" s="95" t="s">
        <v>271</v>
      </c>
      <c r="E1328" s="95" t="s">
        <v>272</v>
      </c>
      <c r="F1328" s="95" t="s">
        <v>236</v>
      </c>
      <c r="G1328" s="92"/>
      <c r="H1328" s="95" t="s">
        <v>273</v>
      </c>
      <c r="I1328" s="97">
        <v>107.78100000000001</v>
      </c>
    </row>
    <row r="1329" spans="1:9" x14ac:dyDescent="0.25">
      <c r="A1329" s="92" t="s">
        <v>237</v>
      </c>
      <c r="B1329" s="93">
        <v>46109.653421643518</v>
      </c>
      <c r="C1329" s="94" t="s">
        <v>235</v>
      </c>
      <c r="D1329" s="95" t="s">
        <v>271</v>
      </c>
      <c r="E1329" s="95" t="s">
        <v>272</v>
      </c>
      <c r="F1329" s="95" t="s">
        <v>236</v>
      </c>
      <c r="G1329" s="92"/>
      <c r="H1329" s="95" t="s">
        <v>273</v>
      </c>
      <c r="I1329" s="97">
        <v>46.637</v>
      </c>
    </row>
    <row r="1330" spans="1:9" x14ac:dyDescent="0.25">
      <c r="A1330" s="92" t="s">
        <v>237</v>
      </c>
      <c r="B1330" s="93">
        <v>46109.653964432866</v>
      </c>
      <c r="C1330" s="94" t="s">
        <v>235</v>
      </c>
      <c r="D1330" s="95" t="s">
        <v>271</v>
      </c>
      <c r="E1330" s="95" t="s">
        <v>272</v>
      </c>
      <c r="F1330" s="95" t="s">
        <v>236</v>
      </c>
      <c r="G1330" s="92"/>
      <c r="H1330" s="95" t="s">
        <v>273</v>
      </c>
      <c r="I1330" s="97">
        <v>46.82</v>
      </c>
    </row>
    <row r="1331" spans="1:9" x14ac:dyDescent="0.25">
      <c r="A1331" s="92" t="s">
        <v>237</v>
      </c>
      <c r="B1331" s="93">
        <v>46109.654529768515</v>
      </c>
      <c r="C1331" s="94" t="s">
        <v>235</v>
      </c>
      <c r="D1331" s="95" t="s">
        <v>271</v>
      </c>
      <c r="E1331" s="95" t="s">
        <v>272</v>
      </c>
      <c r="F1331" s="95" t="s">
        <v>236</v>
      </c>
      <c r="G1331" s="92"/>
      <c r="H1331" s="95" t="s">
        <v>273</v>
      </c>
      <c r="I1331" s="97">
        <v>48.930999999999997</v>
      </c>
    </row>
    <row r="1332" spans="1:9" x14ac:dyDescent="0.25">
      <c r="A1332" s="92" t="s">
        <v>237</v>
      </c>
      <c r="B1332" s="93">
        <v>46109.655056585645</v>
      </c>
      <c r="C1332" s="94" t="s">
        <v>235</v>
      </c>
      <c r="D1332" s="95" t="s">
        <v>271</v>
      </c>
      <c r="E1332" s="95" t="s">
        <v>272</v>
      </c>
      <c r="F1332" s="95" t="s">
        <v>236</v>
      </c>
      <c r="G1332" s="92"/>
      <c r="H1332" s="95" t="s">
        <v>273</v>
      </c>
      <c r="I1332" s="97">
        <v>45.478000000000002</v>
      </c>
    </row>
    <row r="1333" spans="1:9" x14ac:dyDescent="0.25">
      <c r="A1333" s="92" t="s">
        <v>237</v>
      </c>
      <c r="B1333" s="93">
        <v>46109.655582106483</v>
      </c>
      <c r="C1333" s="94" t="s">
        <v>235</v>
      </c>
      <c r="D1333" s="95" t="s">
        <v>271</v>
      </c>
      <c r="E1333" s="95" t="s">
        <v>272</v>
      </c>
      <c r="F1333" s="95" t="s">
        <v>236</v>
      </c>
      <c r="G1333" s="92"/>
      <c r="H1333" s="95" t="s">
        <v>273</v>
      </c>
      <c r="I1333" s="97">
        <v>45.475999999999999</v>
      </c>
    </row>
    <row r="1334" spans="1:9" x14ac:dyDescent="0.25">
      <c r="A1334" s="92" t="s">
        <v>237</v>
      </c>
      <c r="B1334" s="93">
        <v>46109.656117326384</v>
      </c>
      <c r="C1334" s="94" t="s">
        <v>235</v>
      </c>
      <c r="D1334" s="95" t="s">
        <v>271</v>
      </c>
      <c r="E1334" s="95" t="s">
        <v>272</v>
      </c>
      <c r="F1334" s="95" t="s">
        <v>236</v>
      </c>
      <c r="G1334" s="92"/>
      <c r="H1334" s="95" t="s">
        <v>273</v>
      </c>
      <c r="I1334" s="97">
        <v>46.277999999999999</v>
      </c>
    </row>
    <row r="1335" spans="1:9" x14ac:dyDescent="0.25">
      <c r="A1335" s="92" t="s">
        <v>237</v>
      </c>
      <c r="B1335" s="93">
        <v>46109.656628819444</v>
      </c>
      <c r="C1335" s="94" t="s">
        <v>235</v>
      </c>
      <c r="D1335" s="95" t="s">
        <v>271</v>
      </c>
      <c r="E1335" s="95" t="s">
        <v>272</v>
      </c>
      <c r="F1335" s="95" t="s">
        <v>236</v>
      </c>
      <c r="G1335" s="92"/>
      <c r="H1335" s="95" t="s">
        <v>273</v>
      </c>
      <c r="I1335" s="97">
        <v>44.158000000000001</v>
      </c>
    </row>
    <row r="1336" spans="1:9" x14ac:dyDescent="0.25">
      <c r="A1336" s="92" t="s">
        <v>237</v>
      </c>
      <c r="B1336" s="93">
        <v>46109.657141192125</v>
      </c>
      <c r="C1336" s="94" t="s">
        <v>235</v>
      </c>
      <c r="D1336" s="95" t="s">
        <v>271</v>
      </c>
      <c r="E1336" s="95" t="s">
        <v>272</v>
      </c>
      <c r="F1336" s="95" t="s">
        <v>236</v>
      </c>
      <c r="G1336" s="92"/>
      <c r="H1336" s="95" t="s">
        <v>273</v>
      </c>
      <c r="I1336" s="97">
        <v>44.284999999999997</v>
      </c>
    </row>
    <row r="1337" spans="1:9" x14ac:dyDescent="0.25">
      <c r="A1337" s="92" t="s">
        <v>237</v>
      </c>
      <c r="B1337" s="93">
        <v>46109.657651157402</v>
      </c>
      <c r="C1337" s="94" t="s">
        <v>235</v>
      </c>
      <c r="D1337" s="95" t="s">
        <v>271</v>
      </c>
      <c r="E1337" s="95" t="s">
        <v>272</v>
      </c>
      <c r="F1337" s="95" t="s">
        <v>236</v>
      </c>
      <c r="G1337" s="92"/>
      <c r="H1337" s="95" t="s">
        <v>273</v>
      </c>
      <c r="I1337" s="97">
        <v>44.023000000000003</v>
      </c>
    </row>
    <row r="1338" spans="1:9" x14ac:dyDescent="0.25">
      <c r="A1338" s="92" t="s">
        <v>237</v>
      </c>
      <c r="B1338" s="93">
        <v>46109.658164918983</v>
      </c>
      <c r="C1338" s="94" t="s">
        <v>235</v>
      </c>
      <c r="D1338" s="95" t="s">
        <v>271</v>
      </c>
      <c r="E1338" s="95" t="s">
        <v>272</v>
      </c>
      <c r="F1338" s="95" t="s">
        <v>236</v>
      </c>
      <c r="G1338" s="92"/>
      <c r="H1338" s="95" t="s">
        <v>273</v>
      </c>
      <c r="I1338" s="97">
        <v>44.454000000000001</v>
      </c>
    </row>
    <row r="1339" spans="1:9" x14ac:dyDescent="0.25">
      <c r="A1339" s="92" t="s">
        <v>237</v>
      </c>
      <c r="B1339" s="93">
        <v>46109.658724212961</v>
      </c>
      <c r="C1339" s="94" t="s">
        <v>235</v>
      </c>
      <c r="D1339" s="95" t="s">
        <v>271</v>
      </c>
      <c r="E1339" s="95" t="s">
        <v>272</v>
      </c>
      <c r="F1339" s="95" t="s">
        <v>236</v>
      </c>
      <c r="G1339" s="92"/>
      <c r="H1339" s="95" t="s">
        <v>273</v>
      </c>
      <c r="I1339" s="97">
        <v>48.191000000000003</v>
      </c>
    </row>
    <row r="1340" spans="1:9" x14ac:dyDescent="0.25">
      <c r="A1340" s="92" t="s">
        <v>237</v>
      </c>
      <c r="B1340" s="93">
        <v>46109.659242546295</v>
      </c>
      <c r="C1340" s="94" t="s">
        <v>235</v>
      </c>
      <c r="D1340" s="95" t="s">
        <v>271</v>
      </c>
      <c r="E1340" s="95" t="s">
        <v>272</v>
      </c>
      <c r="F1340" s="95" t="s">
        <v>236</v>
      </c>
      <c r="G1340" s="92"/>
      <c r="H1340" s="95" t="s">
        <v>273</v>
      </c>
      <c r="I1340" s="97">
        <v>44.845999999999997</v>
      </c>
    </row>
    <row r="1341" spans="1:9" x14ac:dyDescent="0.25">
      <c r="A1341" s="92" t="s">
        <v>237</v>
      </c>
      <c r="B1341" s="93">
        <v>46109.659789201389</v>
      </c>
      <c r="C1341" s="94" t="s">
        <v>235</v>
      </c>
      <c r="D1341" s="95" t="s">
        <v>271</v>
      </c>
      <c r="E1341" s="95" t="s">
        <v>272</v>
      </c>
      <c r="F1341" s="95" t="s">
        <v>236</v>
      </c>
      <c r="G1341" s="92"/>
      <c r="H1341" s="95" t="s">
        <v>273</v>
      </c>
      <c r="I1341" s="97">
        <v>47.271000000000001</v>
      </c>
    </row>
    <row r="1342" spans="1:9" x14ac:dyDescent="0.25">
      <c r="A1342" s="92" t="s">
        <v>237</v>
      </c>
      <c r="B1342" s="93">
        <v>46109.660321701384</v>
      </c>
      <c r="C1342" s="94" t="s">
        <v>235</v>
      </c>
      <c r="D1342" s="95" t="s">
        <v>271</v>
      </c>
      <c r="E1342" s="95" t="s">
        <v>272</v>
      </c>
      <c r="F1342" s="95" t="s">
        <v>236</v>
      </c>
      <c r="G1342" s="92"/>
      <c r="H1342" s="95" t="s">
        <v>273</v>
      </c>
      <c r="I1342" s="97">
        <v>45.966000000000001</v>
      </c>
    </row>
    <row r="1343" spans="1:9" x14ac:dyDescent="0.25">
      <c r="A1343" s="92" t="s">
        <v>237</v>
      </c>
      <c r="B1343" s="93">
        <v>46109.660860358796</v>
      </c>
      <c r="C1343" s="94" t="s">
        <v>235</v>
      </c>
      <c r="D1343" s="95" t="s">
        <v>271</v>
      </c>
      <c r="E1343" s="95" t="s">
        <v>272</v>
      </c>
      <c r="F1343" s="95" t="s">
        <v>236</v>
      </c>
      <c r="G1343" s="92"/>
      <c r="H1343" s="95" t="s">
        <v>273</v>
      </c>
      <c r="I1343" s="97">
        <v>46.54</v>
      </c>
    </row>
    <row r="1344" spans="1:9" x14ac:dyDescent="0.25">
      <c r="A1344" s="92" t="s">
        <v>237</v>
      </c>
      <c r="B1344" s="93">
        <v>46109.661386817126</v>
      </c>
      <c r="C1344" s="94" t="s">
        <v>235</v>
      </c>
      <c r="D1344" s="95" t="s">
        <v>271</v>
      </c>
      <c r="E1344" s="95" t="s">
        <v>272</v>
      </c>
      <c r="F1344" s="95" t="s">
        <v>236</v>
      </c>
      <c r="G1344" s="92"/>
      <c r="H1344" s="95" t="s">
        <v>273</v>
      </c>
      <c r="I1344" s="97">
        <v>45.487000000000002</v>
      </c>
    </row>
    <row r="1345" spans="1:9" x14ac:dyDescent="0.25">
      <c r="A1345" s="92" t="s">
        <v>237</v>
      </c>
      <c r="B1345" s="93">
        <v>46109.661906863425</v>
      </c>
      <c r="C1345" s="94" t="s">
        <v>235</v>
      </c>
      <c r="D1345" s="95" t="s">
        <v>271</v>
      </c>
      <c r="E1345" s="95" t="s">
        <v>272</v>
      </c>
      <c r="F1345" s="95" t="s">
        <v>236</v>
      </c>
      <c r="G1345" s="92"/>
      <c r="H1345" s="95" t="s">
        <v>273</v>
      </c>
      <c r="I1345" s="97">
        <v>44.948999999999998</v>
      </c>
    </row>
    <row r="1346" spans="1:9" x14ac:dyDescent="0.25">
      <c r="A1346" s="92" t="s">
        <v>237</v>
      </c>
      <c r="B1346" s="93">
        <v>46109.66243704861</v>
      </c>
      <c r="C1346" s="94" t="s">
        <v>235</v>
      </c>
      <c r="D1346" s="95" t="s">
        <v>271</v>
      </c>
      <c r="E1346" s="95" t="s">
        <v>272</v>
      </c>
      <c r="F1346" s="95" t="s">
        <v>236</v>
      </c>
      <c r="G1346" s="92"/>
      <c r="H1346" s="95" t="s">
        <v>273</v>
      </c>
      <c r="I1346" s="97">
        <v>45.802</v>
      </c>
    </row>
    <row r="1347" spans="1:9" x14ac:dyDescent="0.25">
      <c r="A1347" s="92" t="s">
        <v>237</v>
      </c>
      <c r="B1347" s="93">
        <v>46109.662953136569</v>
      </c>
      <c r="C1347" s="94" t="s">
        <v>235</v>
      </c>
      <c r="D1347" s="95" t="s">
        <v>271</v>
      </c>
      <c r="E1347" s="95" t="s">
        <v>272</v>
      </c>
      <c r="F1347" s="95" t="s">
        <v>236</v>
      </c>
      <c r="G1347" s="92"/>
      <c r="H1347" s="95" t="s">
        <v>273</v>
      </c>
      <c r="I1347" s="97">
        <v>44.530999999999999</v>
      </c>
    </row>
    <row r="1348" spans="1:9" x14ac:dyDescent="0.25">
      <c r="A1348" s="92" t="s">
        <v>237</v>
      </c>
      <c r="B1348" s="93">
        <v>46109.663459293981</v>
      </c>
      <c r="C1348" s="94" t="s">
        <v>235</v>
      </c>
      <c r="D1348" s="95" t="s">
        <v>271</v>
      </c>
      <c r="E1348" s="95" t="s">
        <v>272</v>
      </c>
      <c r="F1348" s="95" t="s">
        <v>236</v>
      </c>
      <c r="G1348" s="92"/>
      <c r="H1348" s="95" t="s">
        <v>273</v>
      </c>
      <c r="I1348" s="97">
        <v>43.805999999999997</v>
      </c>
    </row>
    <row r="1349" spans="1:9" x14ac:dyDescent="0.25">
      <c r="A1349" s="92" t="s">
        <v>237</v>
      </c>
      <c r="B1349" s="93">
        <v>46109.664035439811</v>
      </c>
      <c r="C1349" s="94" t="s">
        <v>235</v>
      </c>
      <c r="D1349" s="95" t="s">
        <v>271</v>
      </c>
      <c r="E1349" s="95" t="s">
        <v>272</v>
      </c>
      <c r="F1349" s="95" t="s">
        <v>236</v>
      </c>
      <c r="G1349" s="92"/>
      <c r="H1349" s="95" t="s">
        <v>273</v>
      </c>
      <c r="I1349" s="97">
        <v>49.737000000000002</v>
      </c>
    </row>
    <row r="1350" spans="1:9" x14ac:dyDescent="0.25">
      <c r="A1350" s="92" t="s">
        <v>237</v>
      </c>
      <c r="B1350" s="93">
        <v>46109.664548819441</v>
      </c>
      <c r="C1350" s="94" t="s">
        <v>235</v>
      </c>
      <c r="D1350" s="95" t="s">
        <v>271</v>
      </c>
      <c r="E1350" s="95" t="s">
        <v>272</v>
      </c>
      <c r="F1350" s="95" t="s">
        <v>236</v>
      </c>
      <c r="G1350" s="92"/>
      <c r="H1350" s="95" t="s">
        <v>273</v>
      </c>
      <c r="I1350" s="97">
        <v>44.470999999999997</v>
      </c>
    </row>
    <row r="1351" spans="1:9" x14ac:dyDescent="0.25">
      <c r="A1351" s="92" t="s">
        <v>237</v>
      </c>
      <c r="B1351" s="93">
        <v>46109.665102118051</v>
      </c>
      <c r="C1351" s="94" t="s">
        <v>235</v>
      </c>
      <c r="D1351" s="95" t="s">
        <v>271</v>
      </c>
      <c r="E1351" s="95" t="s">
        <v>272</v>
      </c>
      <c r="F1351" s="95" t="s">
        <v>236</v>
      </c>
      <c r="G1351" s="92"/>
      <c r="H1351" s="95" t="s">
        <v>273</v>
      </c>
      <c r="I1351" s="97">
        <v>47.685000000000002</v>
      </c>
    </row>
    <row r="1352" spans="1:9" x14ac:dyDescent="0.25">
      <c r="A1352" s="92" t="s">
        <v>237</v>
      </c>
      <c r="B1352" s="93">
        <v>46109.666335173606</v>
      </c>
      <c r="C1352" s="94" t="s">
        <v>235</v>
      </c>
      <c r="D1352" s="95" t="s">
        <v>271</v>
      </c>
      <c r="E1352" s="95" t="s">
        <v>272</v>
      </c>
      <c r="F1352" s="95" t="s">
        <v>236</v>
      </c>
      <c r="G1352" s="92"/>
      <c r="H1352" s="95" t="s">
        <v>273</v>
      </c>
      <c r="I1352" s="97">
        <v>106.624</v>
      </c>
    </row>
    <row r="1353" spans="1:9" x14ac:dyDescent="0.25">
      <c r="A1353" s="92" t="s">
        <v>237</v>
      </c>
      <c r="B1353" s="93">
        <v>46109.666829733796</v>
      </c>
      <c r="C1353" s="94" t="s">
        <v>235</v>
      </c>
      <c r="D1353" s="95" t="s">
        <v>271</v>
      </c>
      <c r="E1353" s="95" t="s">
        <v>272</v>
      </c>
      <c r="F1353" s="95" t="s">
        <v>236</v>
      </c>
      <c r="G1353" s="92"/>
      <c r="H1353" s="95" t="s">
        <v>273</v>
      </c>
      <c r="I1353" s="97">
        <v>42.777999999999999</v>
      </c>
    </row>
    <row r="1354" spans="1:9" x14ac:dyDescent="0.25">
      <c r="A1354" s="92" t="s">
        <v>237</v>
      </c>
      <c r="B1354" s="93">
        <v>46109.667322569439</v>
      </c>
      <c r="C1354" s="94" t="s">
        <v>235</v>
      </c>
      <c r="D1354" s="95" t="s">
        <v>271</v>
      </c>
      <c r="E1354" s="95" t="s">
        <v>272</v>
      </c>
      <c r="F1354" s="95" t="s">
        <v>236</v>
      </c>
      <c r="G1354" s="92"/>
      <c r="H1354" s="95" t="s">
        <v>273</v>
      </c>
      <c r="I1354" s="97">
        <v>42.588000000000001</v>
      </c>
    </row>
    <row r="1355" spans="1:9" x14ac:dyDescent="0.25">
      <c r="A1355" s="92" t="s">
        <v>237</v>
      </c>
      <c r="B1355" s="93">
        <v>46109.6678249537</v>
      </c>
      <c r="C1355" s="94" t="s">
        <v>235</v>
      </c>
      <c r="D1355" s="95" t="s">
        <v>271</v>
      </c>
      <c r="E1355" s="95" t="s">
        <v>272</v>
      </c>
      <c r="F1355" s="95" t="s">
        <v>236</v>
      </c>
      <c r="G1355" s="92"/>
      <c r="H1355" s="95" t="s">
        <v>273</v>
      </c>
      <c r="I1355" s="97">
        <v>43.402000000000001</v>
      </c>
    </row>
    <row r="1356" spans="1:9" x14ac:dyDescent="0.25">
      <c r="A1356" s="92" t="s">
        <v>237</v>
      </c>
      <c r="B1356" s="93">
        <v>46109.668316099538</v>
      </c>
      <c r="C1356" s="94" t="s">
        <v>235</v>
      </c>
      <c r="D1356" s="95" t="s">
        <v>271</v>
      </c>
      <c r="E1356" s="95" t="s">
        <v>272</v>
      </c>
      <c r="F1356" s="95" t="s">
        <v>236</v>
      </c>
      <c r="G1356" s="92"/>
      <c r="H1356" s="95" t="s">
        <v>273</v>
      </c>
      <c r="I1356" s="97">
        <v>42.363999999999997</v>
      </c>
    </row>
    <row r="1357" spans="1:9" x14ac:dyDescent="0.25">
      <c r="A1357" s="92" t="s">
        <v>237</v>
      </c>
      <c r="B1357" s="93">
        <v>46109.668805833331</v>
      </c>
      <c r="C1357" s="94" t="s">
        <v>235</v>
      </c>
      <c r="D1357" s="95" t="s">
        <v>271</v>
      </c>
      <c r="E1357" s="95" t="s">
        <v>272</v>
      </c>
      <c r="F1357" s="95" t="s">
        <v>236</v>
      </c>
      <c r="G1357" s="92"/>
      <c r="H1357" s="95" t="s">
        <v>273</v>
      </c>
      <c r="I1357" s="97">
        <v>42.313000000000002</v>
      </c>
    </row>
    <row r="1358" spans="1:9" x14ac:dyDescent="0.25">
      <c r="A1358" s="92" t="s">
        <v>237</v>
      </c>
      <c r="B1358" s="93">
        <v>46109.669290532409</v>
      </c>
      <c r="C1358" s="94" t="s">
        <v>235</v>
      </c>
      <c r="D1358" s="95" t="s">
        <v>271</v>
      </c>
      <c r="E1358" s="95" t="s">
        <v>272</v>
      </c>
      <c r="F1358" s="95" t="s">
        <v>236</v>
      </c>
      <c r="G1358" s="92"/>
      <c r="H1358" s="95" t="s">
        <v>273</v>
      </c>
      <c r="I1358" s="97">
        <v>41.887</v>
      </c>
    </row>
    <row r="1359" spans="1:9" x14ac:dyDescent="0.25">
      <c r="A1359" s="92" t="s">
        <v>237</v>
      </c>
      <c r="B1359" s="93">
        <v>46109.669773680551</v>
      </c>
      <c r="C1359" s="94" t="s">
        <v>235</v>
      </c>
      <c r="D1359" s="95" t="s">
        <v>271</v>
      </c>
      <c r="E1359" s="95" t="s">
        <v>272</v>
      </c>
      <c r="F1359" s="95" t="s">
        <v>236</v>
      </c>
      <c r="G1359" s="92"/>
      <c r="H1359" s="95" t="s">
        <v>273</v>
      </c>
      <c r="I1359" s="97">
        <v>41.728000000000002</v>
      </c>
    </row>
    <row r="1360" spans="1:9" x14ac:dyDescent="0.25">
      <c r="A1360" s="92" t="s">
        <v>237</v>
      </c>
      <c r="B1360" s="93">
        <v>46109.670253703705</v>
      </c>
      <c r="C1360" s="94" t="s">
        <v>235</v>
      </c>
      <c r="D1360" s="95" t="s">
        <v>271</v>
      </c>
      <c r="E1360" s="95" t="s">
        <v>272</v>
      </c>
      <c r="F1360" s="95" t="s">
        <v>236</v>
      </c>
      <c r="G1360" s="92"/>
      <c r="H1360" s="95" t="s">
        <v>273</v>
      </c>
      <c r="I1360" s="97">
        <v>41.555999999999997</v>
      </c>
    </row>
    <row r="1361" spans="1:9" x14ac:dyDescent="0.25">
      <c r="A1361" s="92" t="s">
        <v>237</v>
      </c>
      <c r="B1361" s="93">
        <v>46109.670738622684</v>
      </c>
      <c r="C1361" s="94" t="s">
        <v>235</v>
      </c>
      <c r="D1361" s="95" t="s">
        <v>271</v>
      </c>
      <c r="E1361" s="95" t="s">
        <v>272</v>
      </c>
      <c r="F1361" s="95" t="s">
        <v>236</v>
      </c>
      <c r="G1361" s="92"/>
      <c r="H1361" s="95" t="s">
        <v>273</v>
      </c>
      <c r="I1361" s="97">
        <v>41.863</v>
      </c>
    </row>
    <row r="1362" spans="1:9" x14ac:dyDescent="0.25">
      <c r="A1362" s="92" t="s">
        <v>237</v>
      </c>
      <c r="B1362" s="93">
        <v>46109.671235844908</v>
      </c>
      <c r="C1362" s="94" t="s">
        <v>235</v>
      </c>
      <c r="D1362" s="95" t="s">
        <v>271</v>
      </c>
      <c r="E1362" s="95" t="s">
        <v>272</v>
      </c>
      <c r="F1362" s="95" t="s">
        <v>236</v>
      </c>
      <c r="G1362" s="92"/>
      <c r="H1362" s="95" t="s">
        <v>273</v>
      </c>
      <c r="I1362" s="97">
        <v>42.929000000000002</v>
      </c>
    </row>
    <row r="1363" spans="1:9" x14ac:dyDescent="0.25">
      <c r="A1363" s="92" t="s">
        <v>237</v>
      </c>
      <c r="B1363" s="93">
        <v>46109.671723553241</v>
      </c>
      <c r="C1363" s="94" t="s">
        <v>235</v>
      </c>
      <c r="D1363" s="95" t="s">
        <v>271</v>
      </c>
      <c r="E1363" s="95" t="s">
        <v>272</v>
      </c>
      <c r="F1363" s="95" t="s">
        <v>236</v>
      </c>
      <c r="G1363" s="92"/>
      <c r="H1363" s="95" t="s">
        <v>273</v>
      </c>
      <c r="I1363" s="97">
        <v>42.146000000000001</v>
      </c>
    </row>
    <row r="1364" spans="1:9" x14ac:dyDescent="0.25">
      <c r="A1364" s="92" t="s">
        <v>237</v>
      </c>
      <c r="B1364" s="93">
        <v>46109.67221759259</v>
      </c>
      <c r="C1364" s="94" t="s">
        <v>235</v>
      </c>
      <c r="D1364" s="95" t="s">
        <v>271</v>
      </c>
      <c r="E1364" s="95" t="s">
        <v>272</v>
      </c>
      <c r="F1364" s="95" t="s">
        <v>236</v>
      </c>
      <c r="G1364" s="92"/>
      <c r="H1364" s="95" t="s">
        <v>273</v>
      </c>
      <c r="I1364" s="97">
        <v>42.694000000000003</v>
      </c>
    </row>
    <row r="1365" spans="1:9" x14ac:dyDescent="0.25">
      <c r="A1365" s="92" t="s">
        <v>237</v>
      </c>
      <c r="B1365" s="93">
        <v>46109.672698750001</v>
      </c>
      <c r="C1365" s="94" t="s">
        <v>235</v>
      </c>
      <c r="D1365" s="95" t="s">
        <v>271</v>
      </c>
      <c r="E1365" s="95" t="s">
        <v>272</v>
      </c>
      <c r="F1365" s="95" t="s">
        <v>236</v>
      </c>
      <c r="G1365" s="92"/>
      <c r="H1365" s="95" t="s">
        <v>273</v>
      </c>
      <c r="I1365" s="97">
        <v>41.63</v>
      </c>
    </row>
    <row r="1366" spans="1:9" x14ac:dyDescent="0.25">
      <c r="A1366" s="92" t="s">
        <v>237</v>
      </c>
      <c r="B1366" s="93">
        <v>46109.673200370366</v>
      </c>
      <c r="C1366" s="94" t="s">
        <v>235</v>
      </c>
      <c r="D1366" s="95" t="s">
        <v>271</v>
      </c>
      <c r="E1366" s="95" t="s">
        <v>272</v>
      </c>
      <c r="F1366" s="95" t="s">
        <v>236</v>
      </c>
      <c r="G1366" s="92"/>
      <c r="H1366" s="95" t="s">
        <v>273</v>
      </c>
      <c r="I1366" s="97">
        <v>43.280999999999999</v>
      </c>
    </row>
    <row r="1367" spans="1:9" x14ac:dyDescent="0.25">
      <c r="A1367" s="92" t="s">
        <v>237</v>
      </c>
      <c r="B1367" s="93">
        <v>46109.673685937501</v>
      </c>
      <c r="C1367" s="94" t="s">
        <v>235</v>
      </c>
      <c r="D1367" s="95" t="s">
        <v>271</v>
      </c>
      <c r="E1367" s="95" t="s">
        <v>272</v>
      </c>
      <c r="F1367" s="95" t="s">
        <v>236</v>
      </c>
      <c r="G1367" s="92"/>
      <c r="H1367" s="95" t="s">
        <v>273</v>
      </c>
      <c r="I1367" s="97">
        <v>41.930999999999997</v>
      </c>
    </row>
    <row r="1368" spans="1:9" x14ac:dyDescent="0.25">
      <c r="A1368" s="92" t="s">
        <v>237</v>
      </c>
      <c r="B1368" s="93">
        <v>46109.67418037037</v>
      </c>
      <c r="C1368" s="94" t="s">
        <v>235</v>
      </c>
      <c r="D1368" s="95" t="s">
        <v>271</v>
      </c>
      <c r="E1368" s="95" t="s">
        <v>272</v>
      </c>
      <c r="F1368" s="95" t="s">
        <v>236</v>
      </c>
      <c r="G1368" s="92"/>
      <c r="H1368" s="95" t="s">
        <v>273</v>
      </c>
      <c r="I1368" s="97">
        <v>42.787999999999997</v>
      </c>
    </row>
    <row r="1369" spans="1:9" x14ac:dyDescent="0.25">
      <c r="A1369" s="92" t="s">
        <v>237</v>
      </c>
      <c r="B1369" s="93">
        <v>46109.674674490736</v>
      </c>
      <c r="C1369" s="94" t="s">
        <v>235</v>
      </c>
      <c r="D1369" s="95" t="s">
        <v>271</v>
      </c>
      <c r="E1369" s="95" t="s">
        <v>272</v>
      </c>
      <c r="F1369" s="95" t="s">
        <v>236</v>
      </c>
      <c r="G1369" s="92"/>
      <c r="H1369" s="95" t="s">
        <v>273</v>
      </c>
      <c r="I1369" s="97">
        <v>42.718000000000004</v>
      </c>
    </row>
    <row r="1370" spans="1:9" x14ac:dyDescent="0.25">
      <c r="A1370" s="92" t="s">
        <v>237</v>
      </c>
      <c r="B1370" s="93">
        <v>46109.675156655088</v>
      </c>
      <c r="C1370" s="94" t="s">
        <v>235</v>
      </c>
      <c r="D1370" s="95" t="s">
        <v>271</v>
      </c>
      <c r="E1370" s="95" t="s">
        <v>272</v>
      </c>
      <c r="F1370" s="95" t="s">
        <v>236</v>
      </c>
      <c r="G1370" s="92"/>
      <c r="H1370" s="95" t="s">
        <v>273</v>
      </c>
      <c r="I1370" s="97">
        <v>41.593000000000004</v>
      </c>
    </row>
    <row r="1371" spans="1:9" x14ac:dyDescent="0.25">
      <c r="A1371" s="92" t="s">
        <v>237</v>
      </c>
      <c r="B1371" s="93">
        <v>46109.675642916663</v>
      </c>
      <c r="C1371" s="94" t="s">
        <v>235</v>
      </c>
      <c r="D1371" s="95" t="s">
        <v>271</v>
      </c>
      <c r="E1371" s="95" t="s">
        <v>272</v>
      </c>
      <c r="F1371" s="95" t="s">
        <v>236</v>
      </c>
      <c r="G1371" s="92"/>
      <c r="H1371" s="95" t="s">
        <v>273</v>
      </c>
      <c r="I1371" s="97">
        <v>41.963999999999999</v>
      </c>
    </row>
    <row r="1372" spans="1:9" x14ac:dyDescent="0.25">
      <c r="A1372" s="92" t="s">
        <v>237</v>
      </c>
      <c r="B1372" s="93">
        <v>46109.676129791667</v>
      </c>
      <c r="C1372" s="94" t="s">
        <v>235</v>
      </c>
      <c r="D1372" s="95" t="s">
        <v>271</v>
      </c>
      <c r="E1372" s="95" t="s">
        <v>272</v>
      </c>
      <c r="F1372" s="95" t="s">
        <v>236</v>
      </c>
      <c r="G1372" s="92"/>
      <c r="H1372" s="95" t="s">
        <v>273</v>
      </c>
      <c r="I1372" s="97">
        <v>42.106000000000002</v>
      </c>
    </row>
    <row r="1373" spans="1:9" x14ac:dyDescent="0.25">
      <c r="A1373" s="92" t="s">
        <v>237</v>
      </c>
      <c r="B1373" s="93">
        <v>46109.676617858793</v>
      </c>
      <c r="C1373" s="94" t="s">
        <v>235</v>
      </c>
      <c r="D1373" s="95" t="s">
        <v>271</v>
      </c>
      <c r="E1373" s="95" t="s">
        <v>272</v>
      </c>
      <c r="F1373" s="95" t="s">
        <v>236</v>
      </c>
      <c r="G1373" s="92"/>
      <c r="H1373" s="95" t="s">
        <v>273</v>
      </c>
      <c r="I1373" s="97">
        <v>42.167999999999999</v>
      </c>
    </row>
    <row r="1374" spans="1:9" x14ac:dyDescent="0.25">
      <c r="A1374" s="92" t="s">
        <v>237</v>
      </c>
      <c r="B1374" s="93">
        <v>46109.6771046875</v>
      </c>
      <c r="C1374" s="94" t="s">
        <v>235</v>
      </c>
      <c r="D1374" s="95" t="s">
        <v>271</v>
      </c>
      <c r="E1374" s="95" t="s">
        <v>272</v>
      </c>
      <c r="F1374" s="95" t="s">
        <v>236</v>
      </c>
      <c r="G1374" s="92"/>
      <c r="H1374" s="95" t="s">
        <v>273</v>
      </c>
      <c r="I1374" s="97">
        <v>42.055</v>
      </c>
    </row>
    <row r="1375" spans="1:9" x14ac:dyDescent="0.25">
      <c r="A1375" s="92" t="s">
        <v>237</v>
      </c>
      <c r="B1375" s="93">
        <v>46109.677600335643</v>
      </c>
      <c r="C1375" s="94" t="s">
        <v>235</v>
      </c>
      <c r="D1375" s="95" t="s">
        <v>271</v>
      </c>
      <c r="E1375" s="95" t="s">
        <v>272</v>
      </c>
      <c r="F1375" s="95" t="s">
        <v>236</v>
      </c>
      <c r="G1375" s="92"/>
      <c r="H1375" s="95" t="s">
        <v>273</v>
      </c>
      <c r="I1375" s="97">
        <v>42.805999999999997</v>
      </c>
    </row>
    <row r="1376" spans="1:9" x14ac:dyDescent="0.25">
      <c r="A1376" s="92" t="s">
        <v>237</v>
      </c>
      <c r="B1376" s="93">
        <v>46109.678086689812</v>
      </c>
      <c r="C1376" s="94" t="s">
        <v>235</v>
      </c>
      <c r="D1376" s="95" t="s">
        <v>271</v>
      </c>
      <c r="E1376" s="95" t="s">
        <v>272</v>
      </c>
      <c r="F1376" s="95" t="s">
        <v>236</v>
      </c>
      <c r="G1376" s="92"/>
      <c r="H1376" s="95" t="s">
        <v>273</v>
      </c>
      <c r="I1376" s="97">
        <v>42.024999999999999</v>
      </c>
    </row>
    <row r="1377" spans="1:9" x14ac:dyDescent="0.25">
      <c r="A1377" s="92" t="s">
        <v>237</v>
      </c>
      <c r="B1377" s="93">
        <v>46109.678569189811</v>
      </c>
      <c r="C1377" s="94" t="s">
        <v>235</v>
      </c>
      <c r="D1377" s="95" t="s">
        <v>271</v>
      </c>
      <c r="E1377" s="95" t="s">
        <v>272</v>
      </c>
      <c r="F1377" s="95" t="s">
        <v>236</v>
      </c>
      <c r="G1377" s="92"/>
      <c r="H1377" s="95" t="s">
        <v>273</v>
      </c>
      <c r="I1377" s="97">
        <v>41.716000000000001</v>
      </c>
    </row>
    <row r="1378" spans="1:9" x14ac:dyDescent="0.25">
      <c r="A1378" s="92" t="s">
        <v>237</v>
      </c>
      <c r="B1378" s="93">
        <v>46109.679796979166</v>
      </c>
      <c r="C1378" s="94" t="s">
        <v>235</v>
      </c>
      <c r="D1378" s="95" t="s">
        <v>271</v>
      </c>
      <c r="E1378" s="95" t="s">
        <v>272</v>
      </c>
      <c r="F1378" s="95" t="s">
        <v>236</v>
      </c>
      <c r="G1378" s="92"/>
      <c r="H1378" s="95" t="s">
        <v>273</v>
      </c>
      <c r="I1378" s="97">
        <v>106.07599999999999</v>
      </c>
    </row>
    <row r="1379" spans="1:9" x14ac:dyDescent="0.25">
      <c r="A1379" s="92" t="s">
        <v>237</v>
      </c>
      <c r="B1379" s="93">
        <v>46109.68035667824</v>
      </c>
      <c r="C1379" s="94" t="s">
        <v>235</v>
      </c>
      <c r="D1379" s="95" t="s">
        <v>271</v>
      </c>
      <c r="E1379" s="95" t="s">
        <v>272</v>
      </c>
      <c r="F1379" s="95" t="s">
        <v>236</v>
      </c>
      <c r="G1379" s="92"/>
      <c r="H1379" s="95" t="s">
        <v>273</v>
      </c>
      <c r="I1379" s="97">
        <v>48.384999999999998</v>
      </c>
    </row>
    <row r="1380" spans="1:9" x14ac:dyDescent="0.25">
      <c r="A1380" s="92" t="s">
        <v>237</v>
      </c>
      <c r="B1380" s="93">
        <v>46109.681250590278</v>
      </c>
      <c r="C1380" s="94" t="s">
        <v>235</v>
      </c>
      <c r="D1380" s="95" t="s">
        <v>271</v>
      </c>
      <c r="E1380" s="95" t="s">
        <v>272</v>
      </c>
      <c r="F1380" s="95" t="s">
        <v>236</v>
      </c>
      <c r="G1380" s="92"/>
      <c r="H1380" s="95" t="s">
        <v>273</v>
      </c>
      <c r="I1380" s="97">
        <v>77.251000000000005</v>
      </c>
    </row>
    <row r="1381" spans="1:9" x14ac:dyDescent="0.25">
      <c r="A1381" s="92" t="s">
        <v>237</v>
      </c>
      <c r="B1381" s="93">
        <v>46109.681828773144</v>
      </c>
      <c r="C1381" s="94" t="s">
        <v>235</v>
      </c>
      <c r="D1381" s="95" t="s">
        <v>271</v>
      </c>
      <c r="E1381" s="95" t="s">
        <v>272</v>
      </c>
      <c r="F1381" s="95" t="s">
        <v>236</v>
      </c>
      <c r="G1381" s="92"/>
      <c r="H1381" s="95" t="s">
        <v>273</v>
      </c>
      <c r="I1381" s="97">
        <v>49.881999999999998</v>
      </c>
    </row>
    <row r="1382" spans="1:9" x14ac:dyDescent="0.25">
      <c r="A1382" s="92" t="s">
        <v>237</v>
      </c>
      <c r="B1382" s="93">
        <v>46109.682345208334</v>
      </c>
      <c r="C1382" s="94" t="s">
        <v>235</v>
      </c>
      <c r="D1382" s="95" t="s">
        <v>271</v>
      </c>
      <c r="E1382" s="95" t="s">
        <v>272</v>
      </c>
      <c r="F1382" s="95" t="s">
        <v>236</v>
      </c>
      <c r="G1382" s="92"/>
      <c r="H1382" s="95" t="s">
        <v>273</v>
      </c>
      <c r="I1382" s="97">
        <v>44.658999999999999</v>
      </c>
    </row>
    <row r="1383" spans="1:9" x14ac:dyDescent="0.25">
      <c r="A1383" s="92" t="s">
        <v>237</v>
      </c>
      <c r="B1383" s="93">
        <v>46109.682887291667</v>
      </c>
      <c r="C1383" s="94" t="s">
        <v>235</v>
      </c>
      <c r="D1383" s="95" t="s">
        <v>271</v>
      </c>
      <c r="E1383" s="95" t="s">
        <v>272</v>
      </c>
      <c r="F1383" s="95" t="s">
        <v>236</v>
      </c>
      <c r="G1383" s="92"/>
      <c r="H1383" s="95" t="s">
        <v>273</v>
      </c>
      <c r="I1383" s="97">
        <v>46.76</v>
      </c>
    </row>
    <row r="1384" spans="1:9" x14ac:dyDescent="0.25">
      <c r="A1384" s="92" t="s">
        <v>237</v>
      </c>
      <c r="B1384" s="93">
        <v>46109.683424224539</v>
      </c>
      <c r="C1384" s="94" t="s">
        <v>235</v>
      </c>
      <c r="D1384" s="95" t="s">
        <v>271</v>
      </c>
      <c r="E1384" s="95" t="s">
        <v>272</v>
      </c>
      <c r="F1384" s="95" t="s">
        <v>236</v>
      </c>
      <c r="G1384" s="92"/>
      <c r="H1384" s="95" t="s">
        <v>273</v>
      </c>
      <c r="I1384" s="97">
        <v>46.451999999999998</v>
      </c>
    </row>
    <row r="1385" spans="1:9" x14ac:dyDescent="0.25">
      <c r="A1385" s="92" t="s">
        <v>237</v>
      </c>
      <c r="B1385" s="93">
        <v>46109.683963726849</v>
      </c>
      <c r="C1385" s="94" t="s">
        <v>235</v>
      </c>
      <c r="D1385" s="95" t="s">
        <v>271</v>
      </c>
      <c r="E1385" s="95" t="s">
        <v>272</v>
      </c>
      <c r="F1385" s="95" t="s">
        <v>236</v>
      </c>
      <c r="G1385" s="92"/>
      <c r="H1385" s="95" t="s">
        <v>273</v>
      </c>
      <c r="I1385" s="97">
        <v>46.613</v>
      </c>
    </row>
    <row r="1386" spans="1:9" x14ac:dyDescent="0.25">
      <c r="A1386" s="92" t="s">
        <v>237</v>
      </c>
      <c r="B1386" s="93">
        <v>46109.684471805551</v>
      </c>
      <c r="C1386" s="94" t="s">
        <v>235</v>
      </c>
      <c r="D1386" s="95" t="s">
        <v>271</v>
      </c>
      <c r="E1386" s="95" t="s">
        <v>272</v>
      </c>
      <c r="F1386" s="95" t="s">
        <v>236</v>
      </c>
      <c r="G1386" s="92"/>
      <c r="H1386" s="95" t="s">
        <v>273</v>
      </c>
      <c r="I1386" s="97">
        <v>43.881</v>
      </c>
    </row>
    <row r="1387" spans="1:9" x14ac:dyDescent="0.25">
      <c r="A1387" s="92" t="s">
        <v>237</v>
      </c>
      <c r="B1387" s="93">
        <v>46109.684991076385</v>
      </c>
      <c r="C1387" s="94" t="s">
        <v>235</v>
      </c>
      <c r="D1387" s="95" t="s">
        <v>271</v>
      </c>
      <c r="E1387" s="95" t="s">
        <v>272</v>
      </c>
      <c r="F1387" s="95" t="s">
        <v>236</v>
      </c>
      <c r="G1387" s="92"/>
      <c r="H1387" s="95" t="s">
        <v>273</v>
      </c>
      <c r="I1387" s="97">
        <v>44.865000000000002</v>
      </c>
    </row>
    <row r="1388" spans="1:9" x14ac:dyDescent="0.25">
      <c r="A1388" s="92" t="s">
        <v>237</v>
      </c>
      <c r="B1388" s="93">
        <v>46109.685501030093</v>
      </c>
      <c r="C1388" s="94" t="s">
        <v>235</v>
      </c>
      <c r="D1388" s="95" t="s">
        <v>271</v>
      </c>
      <c r="E1388" s="95" t="s">
        <v>272</v>
      </c>
      <c r="F1388" s="95" t="s">
        <v>236</v>
      </c>
      <c r="G1388" s="92"/>
      <c r="H1388" s="95" t="s">
        <v>273</v>
      </c>
      <c r="I1388" s="97">
        <v>44.143999999999998</v>
      </c>
    </row>
    <row r="1389" spans="1:9" x14ac:dyDescent="0.25">
      <c r="A1389" s="92" t="s">
        <v>237</v>
      </c>
      <c r="B1389" s="93">
        <v>46109.686054953701</v>
      </c>
      <c r="C1389" s="94" t="s">
        <v>235</v>
      </c>
      <c r="D1389" s="95" t="s">
        <v>271</v>
      </c>
      <c r="E1389" s="95" t="s">
        <v>272</v>
      </c>
      <c r="F1389" s="95" t="s">
        <v>236</v>
      </c>
      <c r="G1389" s="92"/>
      <c r="H1389" s="95" t="s">
        <v>273</v>
      </c>
      <c r="I1389" s="97">
        <v>47.765999999999998</v>
      </c>
    </row>
    <row r="1390" spans="1:9" x14ac:dyDescent="0.25">
      <c r="A1390" s="92" t="s">
        <v>237</v>
      </c>
      <c r="B1390" s="93">
        <v>46109.686593124999</v>
      </c>
      <c r="C1390" s="94" t="s">
        <v>235</v>
      </c>
      <c r="D1390" s="95" t="s">
        <v>271</v>
      </c>
      <c r="E1390" s="95" t="s">
        <v>272</v>
      </c>
      <c r="F1390" s="95" t="s">
        <v>236</v>
      </c>
      <c r="G1390" s="92"/>
      <c r="H1390" s="95" t="s">
        <v>273</v>
      </c>
      <c r="I1390" s="97">
        <v>46.488</v>
      </c>
    </row>
    <row r="1391" spans="1:9" x14ac:dyDescent="0.25">
      <c r="A1391" s="92" t="s">
        <v>237</v>
      </c>
      <c r="B1391" s="93">
        <v>46109.68710747685</v>
      </c>
      <c r="C1391" s="94" t="s">
        <v>235</v>
      </c>
      <c r="D1391" s="95" t="s">
        <v>271</v>
      </c>
      <c r="E1391" s="95" t="s">
        <v>272</v>
      </c>
      <c r="F1391" s="95" t="s">
        <v>236</v>
      </c>
      <c r="G1391" s="92"/>
      <c r="H1391" s="95" t="s">
        <v>273</v>
      </c>
      <c r="I1391" s="97">
        <v>44.493000000000002</v>
      </c>
    </row>
    <row r="1392" spans="1:9" x14ac:dyDescent="0.25">
      <c r="A1392" s="92" t="s">
        <v>237</v>
      </c>
      <c r="B1392" s="93">
        <v>46109.687626203704</v>
      </c>
      <c r="C1392" s="94" t="s">
        <v>235</v>
      </c>
      <c r="D1392" s="95" t="s">
        <v>271</v>
      </c>
      <c r="E1392" s="95" t="s">
        <v>272</v>
      </c>
      <c r="F1392" s="95" t="s">
        <v>236</v>
      </c>
      <c r="G1392" s="92"/>
      <c r="H1392" s="95" t="s">
        <v>273</v>
      </c>
      <c r="I1392" s="97">
        <v>44.841999999999999</v>
      </c>
    </row>
    <row r="1393" spans="1:9" x14ac:dyDescent="0.25">
      <c r="A1393" s="92" t="s">
        <v>237</v>
      </c>
      <c r="B1393" s="93">
        <v>46109.688132546296</v>
      </c>
      <c r="C1393" s="94" t="s">
        <v>235</v>
      </c>
      <c r="D1393" s="95" t="s">
        <v>271</v>
      </c>
      <c r="E1393" s="95" t="s">
        <v>272</v>
      </c>
      <c r="F1393" s="95" t="s">
        <v>236</v>
      </c>
      <c r="G1393" s="92"/>
      <c r="H1393" s="95" t="s">
        <v>273</v>
      </c>
      <c r="I1393" s="97">
        <v>43.749000000000002</v>
      </c>
    </row>
    <row r="1394" spans="1:9" x14ac:dyDescent="0.25">
      <c r="A1394" s="92" t="s">
        <v>237</v>
      </c>
      <c r="B1394" s="93">
        <v>46109.688657465274</v>
      </c>
      <c r="C1394" s="94" t="s">
        <v>235</v>
      </c>
      <c r="D1394" s="95" t="s">
        <v>271</v>
      </c>
      <c r="E1394" s="95" t="s">
        <v>272</v>
      </c>
      <c r="F1394" s="95" t="s">
        <v>236</v>
      </c>
      <c r="G1394" s="92"/>
      <c r="H1394" s="95" t="s">
        <v>273</v>
      </c>
      <c r="I1394" s="97">
        <v>45.344999999999999</v>
      </c>
    </row>
    <row r="1395" spans="1:9" x14ac:dyDescent="0.25">
      <c r="A1395" s="92" t="s">
        <v>237</v>
      </c>
      <c r="B1395" s="93">
        <v>46109.689163287032</v>
      </c>
      <c r="C1395" s="94" t="s">
        <v>235</v>
      </c>
      <c r="D1395" s="95" t="s">
        <v>271</v>
      </c>
      <c r="E1395" s="95" t="s">
        <v>272</v>
      </c>
      <c r="F1395" s="95" t="s">
        <v>236</v>
      </c>
      <c r="G1395" s="92"/>
      <c r="H1395" s="95" t="s">
        <v>273</v>
      </c>
      <c r="I1395" s="97">
        <v>43.673999999999999</v>
      </c>
    </row>
    <row r="1396" spans="1:9" x14ac:dyDescent="0.25">
      <c r="A1396" s="92" t="s">
        <v>237</v>
      </c>
      <c r="B1396" s="93">
        <v>46109.689687835649</v>
      </c>
      <c r="C1396" s="94" t="s">
        <v>235</v>
      </c>
      <c r="D1396" s="95" t="s">
        <v>271</v>
      </c>
      <c r="E1396" s="95" t="s">
        <v>272</v>
      </c>
      <c r="F1396" s="95" t="s">
        <v>236</v>
      </c>
      <c r="G1396" s="92"/>
      <c r="H1396" s="95" t="s">
        <v>273</v>
      </c>
      <c r="I1396" s="97">
        <v>45.322000000000003</v>
      </c>
    </row>
    <row r="1397" spans="1:9" x14ac:dyDescent="0.25">
      <c r="A1397" s="92" t="s">
        <v>237</v>
      </c>
      <c r="B1397" s="93">
        <v>46109.691053958333</v>
      </c>
      <c r="C1397" s="94" t="s">
        <v>235</v>
      </c>
      <c r="D1397" s="95" t="s">
        <v>271</v>
      </c>
      <c r="E1397" s="95" t="s">
        <v>272</v>
      </c>
      <c r="F1397" s="95" t="s">
        <v>236</v>
      </c>
      <c r="G1397" s="92"/>
      <c r="H1397" s="95" t="s">
        <v>273</v>
      </c>
      <c r="I1397" s="97">
        <v>117.979</v>
      </c>
    </row>
    <row r="1398" spans="1:9" x14ac:dyDescent="0.25">
      <c r="A1398" s="92" t="s">
        <v>237</v>
      </c>
      <c r="B1398" s="93">
        <v>46109.691563518514</v>
      </c>
      <c r="C1398" s="94" t="s">
        <v>235</v>
      </c>
      <c r="D1398" s="95" t="s">
        <v>271</v>
      </c>
      <c r="E1398" s="95" t="s">
        <v>272</v>
      </c>
      <c r="F1398" s="95" t="s">
        <v>236</v>
      </c>
      <c r="G1398" s="92"/>
      <c r="H1398" s="95" t="s">
        <v>273</v>
      </c>
      <c r="I1398" s="97">
        <v>44.018000000000001</v>
      </c>
    </row>
    <row r="1399" spans="1:9" x14ac:dyDescent="0.25">
      <c r="A1399" s="92" t="s">
        <v>237</v>
      </c>
      <c r="B1399" s="93">
        <v>46109.692080902772</v>
      </c>
      <c r="C1399" s="94" t="s">
        <v>235</v>
      </c>
      <c r="D1399" s="95" t="s">
        <v>271</v>
      </c>
      <c r="E1399" s="95" t="s">
        <v>272</v>
      </c>
      <c r="F1399" s="95" t="s">
        <v>236</v>
      </c>
      <c r="G1399" s="92"/>
      <c r="H1399" s="95" t="s">
        <v>273</v>
      </c>
      <c r="I1399" s="97">
        <v>44.704000000000001</v>
      </c>
    </row>
    <row r="1400" spans="1:9" x14ac:dyDescent="0.25">
      <c r="A1400" s="92" t="s">
        <v>237</v>
      </c>
      <c r="B1400" s="93">
        <v>46109.692567685182</v>
      </c>
      <c r="C1400" s="94" t="s">
        <v>235</v>
      </c>
      <c r="D1400" s="95" t="s">
        <v>271</v>
      </c>
      <c r="E1400" s="95" t="s">
        <v>272</v>
      </c>
      <c r="F1400" s="95" t="s">
        <v>236</v>
      </c>
      <c r="G1400" s="92"/>
      <c r="H1400" s="95" t="s">
        <v>273</v>
      </c>
      <c r="I1400" s="97">
        <v>41.996000000000002</v>
      </c>
    </row>
    <row r="1401" spans="1:9" x14ac:dyDescent="0.25">
      <c r="A1401" s="92" t="s">
        <v>237</v>
      </c>
      <c r="B1401" s="93">
        <v>46109.693058460645</v>
      </c>
      <c r="C1401" s="94" t="s">
        <v>235</v>
      </c>
      <c r="D1401" s="95" t="s">
        <v>271</v>
      </c>
      <c r="E1401" s="95" t="s">
        <v>272</v>
      </c>
      <c r="F1401" s="95" t="s">
        <v>236</v>
      </c>
      <c r="G1401" s="92"/>
      <c r="H1401" s="95" t="s">
        <v>273</v>
      </c>
      <c r="I1401" s="97">
        <v>42.448999999999998</v>
      </c>
    </row>
    <row r="1402" spans="1:9" x14ac:dyDescent="0.25">
      <c r="A1402" s="92" t="s">
        <v>237</v>
      </c>
      <c r="B1402" s="93">
        <v>46109.693541782406</v>
      </c>
      <c r="C1402" s="94" t="s">
        <v>235</v>
      </c>
      <c r="D1402" s="95" t="s">
        <v>271</v>
      </c>
      <c r="E1402" s="95" t="s">
        <v>272</v>
      </c>
      <c r="F1402" s="95" t="s">
        <v>236</v>
      </c>
      <c r="G1402" s="92"/>
      <c r="H1402" s="95" t="s">
        <v>273</v>
      </c>
      <c r="I1402" s="97">
        <v>41.761000000000003</v>
      </c>
    </row>
    <row r="1403" spans="1:9" x14ac:dyDescent="0.25">
      <c r="A1403" s="92" t="s">
        <v>237</v>
      </c>
      <c r="B1403" s="93">
        <v>46109.694024039352</v>
      </c>
      <c r="C1403" s="94" t="s">
        <v>235</v>
      </c>
      <c r="D1403" s="95" t="s">
        <v>271</v>
      </c>
      <c r="E1403" s="95" t="s">
        <v>272</v>
      </c>
      <c r="F1403" s="95" t="s">
        <v>236</v>
      </c>
      <c r="G1403" s="92"/>
      <c r="H1403" s="95" t="s">
        <v>273</v>
      </c>
      <c r="I1403" s="97">
        <v>41.649000000000001</v>
      </c>
    </row>
    <row r="1404" spans="1:9" x14ac:dyDescent="0.25">
      <c r="A1404" s="92" t="s">
        <v>237</v>
      </c>
      <c r="B1404" s="93">
        <v>46109.694505879626</v>
      </c>
      <c r="C1404" s="94" t="s">
        <v>235</v>
      </c>
      <c r="D1404" s="95" t="s">
        <v>271</v>
      </c>
      <c r="E1404" s="95" t="s">
        <v>272</v>
      </c>
      <c r="F1404" s="95" t="s">
        <v>236</v>
      </c>
      <c r="G1404" s="92"/>
      <c r="H1404" s="95" t="s">
        <v>273</v>
      </c>
      <c r="I1404" s="97">
        <v>41.749000000000002</v>
      </c>
    </row>
    <row r="1405" spans="1:9" x14ac:dyDescent="0.25">
      <c r="A1405" s="92" t="s">
        <v>237</v>
      </c>
      <c r="B1405" s="93">
        <v>46109.694997175924</v>
      </c>
      <c r="C1405" s="94" t="s">
        <v>235</v>
      </c>
      <c r="D1405" s="95" t="s">
        <v>271</v>
      </c>
      <c r="E1405" s="95" t="s">
        <v>272</v>
      </c>
      <c r="F1405" s="95" t="s">
        <v>236</v>
      </c>
      <c r="G1405" s="92"/>
      <c r="H1405" s="95" t="s">
        <v>273</v>
      </c>
      <c r="I1405" s="97">
        <v>42.345999999999997</v>
      </c>
    </row>
    <row r="1406" spans="1:9" x14ac:dyDescent="0.25">
      <c r="A1406" s="92" t="s">
        <v>237</v>
      </c>
      <c r="B1406" s="93">
        <v>46109.695475115739</v>
      </c>
      <c r="C1406" s="94" t="s">
        <v>235</v>
      </c>
      <c r="D1406" s="95" t="s">
        <v>271</v>
      </c>
      <c r="E1406" s="95" t="s">
        <v>272</v>
      </c>
      <c r="F1406" s="95" t="s">
        <v>236</v>
      </c>
      <c r="G1406" s="92"/>
      <c r="H1406" s="95" t="s">
        <v>273</v>
      </c>
      <c r="I1406" s="97">
        <v>41.295000000000002</v>
      </c>
    </row>
    <row r="1407" spans="1:9" x14ac:dyDescent="0.25">
      <c r="A1407" s="92" t="s">
        <v>237</v>
      </c>
      <c r="B1407" s="93">
        <v>46109.695957581018</v>
      </c>
      <c r="C1407" s="94" t="s">
        <v>235</v>
      </c>
      <c r="D1407" s="95" t="s">
        <v>271</v>
      </c>
      <c r="E1407" s="95" t="s">
        <v>272</v>
      </c>
      <c r="F1407" s="95" t="s">
        <v>236</v>
      </c>
      <c r="G1407" s="92"/>
      <c r="H1407" s="95" t="s">
        <v>273</v>
      </c>
      <c r="I1407" s="97">
        <v>41.655999999999999</v>
      </c>
    </row>
    <row r="1408" spans="1:9" x14ac:dyDescent="0.25">
      <c r="A1408" s="92" t="s">
        <v>237</v>
      </c>
      <c r="B1408" s="93">
        <v>46109.696439328705</v>
      </c>
      <c r="C1408" s="94" t="s">
        <v>235</v>
      </c>
      <c r="D1408" s="95" t="s">
        <v>271</v>
      </c>
      <c r="E1408" s="95" t="s">
        <v>272</v>
      </c>
      <c r="F1408" s="95" t="s">
        <v>236</v>
      </c>
      <c r="G1408" s="92"/>
      <c r="H1408" s="95" t="s">
        <v>273</v>
      </c>
      <c r="I1408" s="97">
        <v>41.619</v>
      </c>
    </row>
    <row r="1409" spans="1:9" x14ac:dyDescent="0.25">
      <c r="A1409" s="92" t="s">
        <v>237</v>
      </c>
      <c r="B1409" s="93">
        <v>46109.696915891203</v>
      </c>
      <c r="C1409" s="94" t="s">
        <v>235</v>
      </c>
      <c r="D1409" s="95" t="s">
        <v>271</v>
      </c>
      <c r="E1409" s="95" t="s">
        <v>272</v>
      </c>
      <c r="F1409" s="95" t="s">
        <v>236</v>
      </c>
      <c r="G1409" s="92"/>
      <c r="H1409" s="95" t="s">
        <v>273</v>
      </c>
      <c r="I1409" s="97">
        <v>41.283000000000001</v>
      </c>
    </row>
    <row r="1410" spans="1:9" x14ac:dyDescent="0.25">
      <c r="A1410" s="92" t="s">
        <v>237</v>
      </c>
      <c r="B1410" s="93">
        <v>46109.697394965275</v>
      </c>
      <c r="C1410" s="94" t="s">
        <v>235</v>
      </c>
      <c r="D1410" s="95" t="s">
        <v>271</v>
      </c>
      <c r="E1410" s="95" t="s">
        <v>272</v>
      </c>
      <c r="F1410" s="95" t="s">
        <v>236</v>
      </c>
      <c r="G1410" s="92"/>
      <c r="H1410" s="95" t="s">
        <v>273</v>
      </c>
      <c r="I1410" s="97">
        <v>41.396999999999998</v>
      </c>
    </row>
    <row r="1411" spans="1:9" x14ac:dyDescent="0.25">
      <c r="A1411" s="92" t="s">
        <v>237</v>
      </c>
      <c r="B1411" s="93">
        <v>46109.697872569443</v>
      </c>
      <c r="C1411" s="94" t="s">
        <v>235</v>
      </c>
      <c r="D1411" s="95" t="s">
        <v>271</v>
      </c>
      <c r="E1411" s="95" t="s">
        <v>272</v>
      </c>
      <c r="F1411" s="95" t="s">
        <v>236</v>
      </c>
      <c r="G1411" s="92"/>
      <c r="H1411" s="95" t="s">
        <v>273</v>
      </c>
      <c r="I1411" s="97">
        <v>41.191000000000003</v>
      </c>
    </row>
    <row r="1412" spans="1:9" x14ac:dyDescent="0.25">
      <c r="A1412" s="92" t="s">
        <v>237</v>
      </c>
      <c r="B1412" s="93">
        <v>46109.698352407402</v>
      </c>
      <c r="C1412" s="94" t="s">
        <v>235</v>
      </c>
      <c r="D1412" s="95" t="s">
        <v>271</v>
      </c>
      <c r="E1412" s="95" t="s">
        <v>272</v>
      </c>
      <c r="F1412" s="95" t="s">
        <v>236</v>
      </c>
      <c r="G1412" s="92"/>
      <c r="H1412" s="95" t="s">
        <v>273</v>
      </c>
      <c r="I1412" s="97">
        <v>41.456000000000003</v>
      </c>
    </row>
    <row r="1413" spans="1:9" x14ac:dyDescent="0.25">
      <c r="A1413" s="92" t="s">
        <v>237</v>
      </c>
      <c r="B1413" s="93">
        <v>46109.698832835646</v>
      </c>
      <c r="C1413" s="94" t="s">
        <v>235</v>
      </c>
      <c r="D1413" s="95" t="s">
        <v>271</v>
      </c>
      <c r="E1413" s="95" t="s">
        <v>272</v>
      </c>
      <c r="F1413" s="95" t="s">
        <v>236</v>
      </c>
      <c r="G1413" s="92"/>
      <c r="H1413" s="95" t="s">
        <v>273</v>
      </c>
      <c r="I1413" s="97">
        <v>41.494</v>
      </c>
    </row>
    <row r="1414" spans="1:9" x14ac:dyDescent="0.25">
      <c r="A1414" s="92" t="s">
        <v>237</v>
      </c>
      <c r="B1414" s="93">
        <v>46109.699313518518</v>
      </c>
      <c r="C1414" s="94" t="s">
        <v>235</v>
      </c>
      <c r="D1414" s="95" t="s">
        <v>271</v>
      </c>
      <c r="E1414" s="95" t="s">
        <v>272</v>
      </c>
      <c r="F1414" s="95" t="s">
        <v>236</v>
      </c>
      <c r="G1414" s="92"/>
      <c r="H1414" s="95" t="s">
        <v>273</v>
      </c>
      <c r="I1414" s="97">
        <v>41.545000000000002</v>
      </c>
    </row>
    <row r="1415" spans="1:9" x14ac:dyDescent="0.25">
      <c r="A1415" s="92" t="s">
        <v>237</v>
      </c>
      <c r="B1415" s="93">
        <v>46109.699802037037</v>
      </c>
      <c r="C1415" s="94" t="s">
        <v>235</v>
      </c>
      <c r="D1415" s="95" t="s">
        <v>271</v>
      </c>
      <c r="E1415" s="95" t="s">
        <v>272</v>
      </c>
      <c r="F1415" s="95" t="s">
        <v>236</v>
      </c>
      <c r="G1415" s="92"/>
      <c r="H1415" s="95" t="s">
        <v>273</v>
      </c>
      <c r="I1415" s="97">
        <v>42.188000000000002</v>
      </c>
    </row>
    <row r="1416" spans="1:9" x14ac:dyDescent="0.25">
      <c r="A1416" s="92" t="s">
        <v>237</v>
      </c>
      <c r="B1416" s="93">
        <v>46109.700312592591</v>
      </c>
      <c r="C1416" s="94" t="s">
        <v>235</v>
      </c>
      <c r="D1416" s="95" t="s">
        <v>271</v>
      </c>
      <c r="E1416" s="95" t="s">
        <v>272</v>
      </c>
      <c r="F1416" s="95" t="s">
        <v>236</v>
      </c>
      <c r="G1416" s="92"/>
      <c r="H1416" s="95" t="s">
        <v>273</v>
      </c>
      <c r="I1416" s="97">
        <v>44.198</v>
      </c>
    </row>
    <row r="1417" spans="1:9" x14ac:dyDescent="0.25">
      <c r="A1417" s="92" t="s">
        <v>237</v>
      </c>
      <c r="B1417" s="93">
        <v>46109.700796238423</v>
      </c>
      <c r="C1417" s="94" t="s">
        <v>235</v>
      </c>
      <c r="D1417" s="95" t="s">
        <v>271</v>
      </c>
      <c r="E1417" s="95" t="s">
        <v>272</v>
      </c>
      <c r="F1417" s="95" t="s">
        <v>236</v>
      </c>
      <c r="G1417" s="92"/>
      <c r="H1417" s="95" t="s">
        <v>273</v>
      </c>
      <c r="I1417" s="97">
        <v>41.691000000000003</v>
      </c>
    </row>
    <row r="1418" spans="1:9" x14ac:dyDescent="0.25">
      <c r="A1418" s="92" t="s">
        <v>237</v>
      </c>
      <c r="B1418" s="93">
        <v>46109.701276504631</v>
      </c>
      <c r="C1418" s="94" t="s">
        <v>235</v>
      </c>
      <c r="D1418" s="95" t="s">
        <v>271</v>
      </c>
      <c r="E1418" s="95" t="s">
        <v>272</v>
      </c>
      <c r="F1418" s="95" t="s">
        <v>236</v>
      </c>
      <c r="G1418" s="92"/>
      <c r="H1418" s="95" t="s">
        <v>273</v>
      </c>
      <c r="I1418" s="97">
        <v>41.543999999999997</v>
      </c>
    </row>
    <row r="1419" spans="1:9" x14ac:dyDescent="0.25">
      <c r="A1419" s="92" t="s">
        <v>237</v>
      </c>
      <c r="B1419" s="93">
        <v>46109.701769004627</v>
      </c>
      <c r="C1419" s="94" t="s">
        <v>235</v>
      </c>
      <c r="D1419" s="95" t="s">
        <v>271</v>
      </c>
      <c r="E1419" s="95" t="s">
        <v>272</v>
      </c>
      <c r="F1419" s="95" t="s">
        <v>236</v>
      </c>
      <c r="G1419" s="92"/>
      <c r="H1419" s="95" t="s">
        <v>273</v>
      </c>
      <c r="I1419" s="97">
        <v>42.595999999999997</v>
      </c>
    </row>
    <row r="1420" spans="1:9" x14ac:dyDescent="0.25">
      <c r="A1420" s="92" t="s">
        <v>237</v>
      </c>
      <c r="B1420" s="93">
        <v>46109.702252187497</v>
      </c>
      <c r="C1420" s="94" t="s">
        <v>235</v>
      </c>
      <c r="D1420" s="95" t="s">
        <v>271</v>
      </c>
      <c r="E1420" s="95" t="s">
        <v>272</v>
      </c>
      <c r="F1420" s="95" t="s">
        <v>236</v>
      </c>
      <c r="G1420" s="92"/>
      <c r="H1420" s="95" t="s">
        <v>273</v>
      </c>
      <c r="I1420" s="97">
        <v>41.695999999999998</v>
      </c>
    </row>
    <row r="1421" spans="1:9" x14ac:dyDescent="0.25">
      <c r="A1421" s="92" t="s">
        <v>237</v>
      </c>
      <c r="B1421" s="93">
        <v>46109.702733657403</v>
      </c>
      <c r="C1421" s="94" t="s">
        <v>235</v>
      </c>
      <c r="D1421" s="95" t="s">
        <v>271</v>
      </c>
      <c r="E1421" s="95" t="s">
        <v>272</v>
      </c>
      <c r="F1421" s="95" t="s">
        <v>236</v>
      </c>
      <c r="G1421" s="92"/>
      <c r="H1421" s="95" t="s">
        <v>273</v>
      </c>
      <c r="I1421" s="97">
        <v>41.597000000000001</v>
      </c>
    </row>
    <row r="1422" spans="1:9" x14ac:dyDescent="0.25">
      <c r="A1422" s="92" t="s">
        <v>237</v>
      </c>
      <c r="B1422" s="93">
        <v>46109.703220520831</v>
      </c>
      <c r="C1422" s="94" t="s">
        <v>235</v>
      </c>
      <c r="D1422" s="95" t="s">
        <v>271</v>
      </c>
      <c r="E1422" s="95" t="s">
        <v>272</v>
      </c>
      <c r="F1422" s="95" t="s">
        <v>236</v>
      </c>
      <c r="G1422" s="92"/>
      <c r="H1422" s="95" t="s">
        <v>273</v>
      </c>
      <c r="I1422" s="97">
        <v>42.043999999999997</v>
      </c>
    </row>
    <row r="1423" spans="1:9" x14ac:dyDescent="0.25">
      <c r="A1423" s="92" t="s">
        <v>237</v>
      </c>
      <c r="B1423" s="93">
        <v>46109.703700624996</v>
      </c>
      <c r="C1423" s="94" t="s">
        <v>235</v>
      </c>
      <c r="D1423" s="95" t="s">
        <v>271</v>
      </c>
      <c r="E1423" s="95" t="s">
        <v>272</v>
      </c>
      <c r="F1423" s="95" t="s">
        <v>236</v>
      </c>
      <c r="G1423" s="92"/>
      <c r="H1423" s="95" t="s">
        <v>273</v>
      </c>
      <c r="I1423" s="97">
        <v>41.497</v>
      </c>
    </row>
    <row r="1424" spans="1:9" x14ac:dyDescent="0.25">
      <c r="A1424" s="92" t="s">
        <v>237</v>
      </c>
      <c r="B1424" s="93">
        <v>46109.704187835647</v>
      </c>
      <c r="C1424" s="94" t="s">
        <v>235</v>
      </c>
      <c r="D1424" s="95" t="s">
        <v>271</v>
      </c>
      <c r="E1424" s="95" t="s">
        <v>272</v>
      </c>
      <c r="F1424" s="95" t="s">
        <v>236</v>
      </c>
      <c r="G1424" s="92"/>
      <c r="H1424" s="95" t="s">
        <v>273</v>
      </c>
      <c r="I1424" s="97">
        <v>42.063000000000002</v>
      </c>
    </row>
    <row r="1425" spans="1:9" x14ac:dyDescent="0.25">
      <c r="A1425" s="92" t="s">
        <v>237</v>
      </c>
      <c r="B1425" s="93">
        <v>46109.704668182865</v>
      </c>
      <c r="C1425" s="94" t="s">
        <v>235</v>
      </c>
      <c r="D1425" s="95" t="s">
        <v>271</v>
      </c>
      <c r="E1425" s="95" t="s">
        <v>272</v>
      </c>
      <c r="F1425" s="95" t="s">
        <v>236</v>
      </c>
      <c r="G1425" s="92"/>
      <c r="H1425" s="95" t="s">
        <v>273</v>
      </c>
      <c r="I1425" s="97">
        <v>41.524999999999999</v>
      </c>
    </row>
    <row r="1426" spans="1:9" x14ac:dyDescent="0.25">
      <c r="A1426" s="92" t="s">
        <v>237</v>
      </c>
      <c r="B1426" s="93">
        <v>46109.705155706019</v>
      </c>
      <c r="C1426" s="94" t="s">
        <v>235</v>
      </c>
      <c r="D1426" s="95" t="s">
        <v>271</v>
      </c>
      <c r="E1426" s="95" t="s">
        <v>272</v>
      </c>
      <c r="F1426" s="95" t="s">
        <v>236</v>
      </c>
      <c r="G1426" s="92"/>
      <c r="H1426" s="95" t="s">
        <v>273</v>
      </c>
      <c r="I1426" s="97">
        <v>42.124000000000002</v>
      </c>
    </row>
    <row r="1427" spans="1:9" x14ac:dyDescent="0.25">
      <c r="A1427" s="92" t="s">
        <v>237</v>
      </c>
      <c r="B1427" s="93">
        <v>46109.705646192131</v>
      </c>
      <c r="C1427" s="94" t="s">
        <v>235</v>
      </c>
      <c r="D1427" s="95" t="s">
        <v>271</v>
      </c>
      <c r="E1427" s="95" t="s">
        <v>272</v>
      </c>
      <c r="F1427" s="95" t="s">
        <v>236</v>
      </c>
      <c r="G1427" s="92"/>
      <c r="H1427" s="95" t="s">
        <v>273</v>
      </c>
      <c r="I1427" s="97">
        <v>42.395000000000003</v>
      </c>
    </row>
    <row r="1428" spans="1:9" x14ac:dyDescent="0.25">
      <c r="A1428" s="92" t="s">
        <v>237</v>
      </c>
      <c r="B1428" s="93">
        <v>46109.706128229162</v>
      </c>
      <c r="C1428" s="94" t="s">
        <v>235</v>
      </c>
      <c r="D1428" s="95" t="s">
        <v>271</v>
      </c>
      <c r="E1428" s="95" t="s">
        <v>272</v>
      </c>
      <c r="F1428" s="95" t="s">
        <v>236</v>
      </c>
      <c r="G1428" s="92"/>
      <c r="H1428" s="95" t="s">
        <v>273</v>
      </c>
      <c r="I1428" s="97">
        <v>41.606000000000002</v>
      </c>
    </row>
    <row r="1429" spans="1:9" x14ac:dyDescent="0.25">
      <c r="A1429" s="92" t="s">
        <v>237</v>
      </c>
      <c r="B1429" s="93">
        <v>46109.7073646875</v>
      </c>
      <c r="C1429" s="94" t="s">
        <v>235</v>
      </c>
      <c r="D1429" s="95" t="s">
        <v>271</v>
      </c>
      <c r="E1429" s="95" t="s">
        <v>272</v>
      </c>
      <c r="F1429" s="95" t="s">
        <v>236</v>
      </c>
      <c r="G1429" s="92"/>
      <c r="H1429" s="95" t="s">
        <v>273</v>
      </c>
      <c r="I1429" s="97">
        <v>106.93300000000001</v>
      </c>
    </row>
    <row r="1430" spans="1:9" x14ac:dyDescent="0.25">
      <c r="A1430" s="92" t="s">
        <v>237</v>
      </c>
      <c r="B1430" s="93">
        <v>46109.707937430554</v>
      </c>
      <c r="C1430" s="94" t="s">
        <v>235</v>
      </c>
      <c r="D1430" s="95" t="s">
        <v>271</v>
      </c>
      <c r="E1430" s="95" t="s">
        <v>272</v>
      </c>
      <c r="F1430" s="95" t="s">
        <v>236</v>
      </c>
      <c r="G1430" s="92"/>
      <c r="H1430" s="95" t="s">
        <v>273</v>
      </c>
      <c r="I1430" s="97">
        <v>49.524000000000001</v>
      </c>
    </row>
    <row r="1431" spans="1:9" x14ac:dyDescent="0.25">
      <c r="A1431" s="92" t="s">
        <v>237</v>
      </c>
      <c r="B1431" s="93">
        <v>46109.708508807867</v>
      </c>
      <c r="C1431" s="94" t="s">
        <v>235</v>
      </c>
      <c r="D1431" s="95" t="s">
        <v>271</v>
      </c>
      <c r="E1431" s="95" t="s">
        <v>272</v>
      </c>
      <c r="F1431" s="95" t="s">
        <v>236</v>
      </c>
      <c r="G1431" s="92"/>
      <c r="H1431" s="95" t="s">
        <v>273</v>
      </c>
      <c r="I1431" s="97">
        <v>49.313000000000002</v>
      </c>
    </row>
    <row r="1432" spans="1:9" x14ac:dyDescent="0.25">
      <c r="A1432" s="92" t="s">
        <v>237</v>
      </c>
      <c r="B1432" s="93">
        <v>46109.709037754626</v>
      </c>
      <c r="C1432" s="94" t="s">
        <v>235</v>
      </c>
      <c r="D1432" s="95" t="s">
        <v>271</v>
      </c>
      <c r="E1432" s="95" t="s">
        <v>272</v>
      </c>
      <c r="F1432" s="95" t="s">
        <v>236</v>
      </c>
      <c r="G1432" s="92"/>
      <c r="H1432" s="95" t="s">
        <v>273</v>
      </c>
      <c r="I1432" s="97">
        <v>45.639000000000003</v>
      </c>
    </row>
    <row r="1433" spans="1:9" x14ac:dyDescent="0.25">
      <c r="A1433" s="92" t="s">
        <v>237</v>
      </c>
      <c r="B1433" s="93">
        <v>46109.70958451389</v>
      </c>
      <c r="C1433" s="94" t="s">
        <v>235</v>
      </c>
      <c r="D1433" s="95" t="s">
        <v>271</v>
      </c>
      <c r="E1433" s="95" t="s">
        <v>272</v>
      </c>
      <c r="F1433" s="95" t="s">
        <v>236</v>
      </c>
      <c r="G1433" s="92"/>
      <c r="H1433" s="95" t="s">
        <v>273</v>
      </c>
      <c r="I1433" s="97">
        <v>47.277999999999999</v>
      </c>
    </row>
    <row r="1434" spans="1:9" x14ac:dyDescent="0.25">
      <c r="A1434" s="92" t="s">
        <v>237</v>
      </c>
      <c r="B1434" s="93">
        <v>46109.710112222223</v>
      </c>
      <c r="C1434" s="94" t="s">
        <v>235</v>
      </c>
      <c r="D1434" s="95" t="s">
        <v>271</v>
      </c>
      <c r="E1434" s="95" t="s">
        <v>272</v>
      </c>
      <c r="F1434" s="95" t="s">
        <v>236</v>
      </c>
      <c r="G1434" s="92"/>
      <c r="H1434" s="95" t="s">
        <v>273</v>
      </c>
      <c r="I1434" s="97">
        <v>45.631999999999998</v>
      </c>
    </row>
    <row r="1435" spans="1:9" x14ac:dyDescent="0.25">
      <c r="A1435" s="92" t="s">
        <v>237</v>
      </c>
      <c r="B1435" s="93">
        <v>46109.710631932867</v>
      </c>
      <c r="C1435" s="94" t="s">
        <v>235</v>
      </c>
      <c r="D1435" s="95" t="s">
        <v>271</v>
      </c>
      <c r="E1435" s="95" t="s">
        <v>272</v>
      </c>
      <c r="F1435" s="95" t="s">
        <v>236</v>
      </c>
      <c r="G1435" s="92"/>
      <c r="H1435" s="95" t="s">
        <v>273</v>
      </c>
      <c r="I1435" s="97">
        <v>44.951000000000001</v>
      </c>
    </row>
    <row r="1436" spans="1:9" x14ac:dyDescent="0.25">
      <c r="A1436" s="92" t="s">
        <v>237</v>
      </c>
      <c r="B1436" s="93">
        <v>46109.711183321757</v>
      </c>
      <c r="C1436" s="94" t="s">
        <v>235</v>
      </c>
      <c r="D1436" s="95" t="s">
        <v>271</v>
      </c>
      <c r="E1436" s="95" t="s">
        <v>272</v>
      </c>
      <c r="F1436" s="95" t="s">
        <v>236</v>
      </c>
      <c r="G1436" s="92"/>
      <c r="H1436" s="95" t="s">
        <v>273</v>
      </c>
      <c r="I1436" s="97">
        <v>47.613</v>
      </c>
    </row>
    <row r="1437" spans="1:9" x14ac:dyDescent="0.25">
      <c r="A1437" s="92" t="s">
        <v>237</v>
      </c>
      <c r="B1437" s="93">
        <v>46109.711732384254</v>
      </c>
      <c r="C1437" s="94" t="s">
        <v>235</v>
      </c>
      <c r="D1437" s="95" t="s">
        <v>271</v>
      </c>
      <c r="E1437" s="95" t="s">
        <v>272</v>
      </c>
      <c r="F1437" s="95" t="s">
        <v>236</v>
      </c>
      <c r="G1437" s="92"/>
      <c r="H1437" s="95" t="s">
        <v>273</v>
      </c>
      <c r="I1437" s="97">
        <v>47.372</v>
      </c>
    </row>
    <row r="1438" spans="1:9" x14ac:dyDescent="0.25">
      <c r="A1438" s="92" t="s">
        <v>237</v>
      </c>
      <c r="B1438" s="93">
        <v>46109.712292766199</v>
      </c>
      <c r="C1438" s="94" t="s">
        <v>235</v>
      </c>
      <c r="D1438" s="95" t="s">
        <v>271</v>
      </c>
      <c r="E1438" s="95" t="s">
        <v>272</v>
      </c>
      <c r="F1438" s="95" t="s">
        <v>236</v>
      </c>
      <c r="G1438" s="92"/>
      <c r="H1438" s="95" t="s">
        <v>273</v>
      </c>
      <c r="I1438" s="97">
        <v>48.476999999999997</v>
      </c>
    </row>
    <row r="1439" spans="1:9" x14ac:dyDescent="0.25">
      <c r="A1439" s="92" t="s">
        <v>237</v>
      </c>
      <c r="B1439" s="93">
        <v>46109.712867777773</v>
      </c>
      <c r="C1439" s="94" t="s">
        <v>235</v>
      </c>
      <c r="D1439" s="95" t="s">
        <v>271</v>
      </c>
      <c r="E1439" s="95" t="s">
        <v>272</v>
      </c>
      <c r="F1439" s="95" t="s">
        <v>236</v>
      </c>
      <c r="G1439" s="92"/>
      <c r="H1439" s="95" t="s">
        <v>273</v>
      </c>
      <c r="I1439" s="97">
        <v>49.66</v>
      </c>
    </row>
    <row r="1440" spans="1:9" x14ac:dyDescent="0.25">
      <c r="A1440" s="92" t="s">
        <v>237</v>
      </c>
      <c r="B1440" s="93">
        <v>46109.713412789351</v>
      </c>
      <c r="C1440" s="94" t="s">
        <v>235</v>
      </c>
      <c r="D1440" s="95" t="s">
        <v>271</v>
      </c>
      <c r="E1440" s="95" t="s">
        <v>272</v>
      </c>
      <c r="F1440" s="95" t="s">
        <v>236</v>
      </c>
      <c r="G1440" s="92"/>
      <c r="H1440" s="95" t="s">
        <v>273</v>
      </c>
      <c r="I1440" s="97">
        <v>47.121000000000002</v>
      </c>
    </row>
    <row r="1441" spans="1:9" x14ac:dyDescent="0.25">
      <c r="A1441" s="92" t="s">
        <v>237</v>
      </c>
      <c r="B1441" s="93">
        <v>46109.713980590277</v>
      </c>
      <c r="C1441" s="94" t="s">
        <v>235</v>
      </c>
      <c r="D1441" s="95" t="s">
        <v>271</v>
      </c>
      <c r="E1441" s="95" t="s">
        <v>272</v>
      </c>
      <c r="F1441" s="95" t="s">
        <v>236</v>
      </c>
      <c r="G1441" s="92"/>
      <c r="H1441" s="95" t="s">
        <v>273</v>
      </c>
      <c r="I1441" s="97">
        <v>49.014000000000003</v>
      </c>
    </row>
    <row r="1442" spans="1:9" x14ac:dyDescent="0.25">
      <c r="A1442" s="92" t="s">
        <v>237</v>
      </c>
      <c r="B1442" s="93">
        <v>46109.714514039348</v>
      </c>
      <c r="C1442" s="94" t="s">
        <v>235</v>
      </c>
      <c r="D1442" s="95" t="s">
        <v>271</v>
      </c>
      <c r="E1442" s="95" t="s">
        <v>272</v>
      </c>
      <c r="F1442" s="95" t="s">
        <v>236</v>
      </c>
      <c r="G1442" s="92"/>
      <c r="H1442" s="95" t="s">
        <v>273</v>
      </c>
      <c r="I1442" s="97">
        <v>46.134999999999998</v>
      </c>
    </row>
    <row r="1443" spans="1:9" x14ac:dyDescent="0.25">
      <c r="A1443" s="92" t="s">
        <v>237</v>
      </c>
      <c r="B1443" s="93">
        <v>46109.715184097222</v>
      </c>
      <c r="C1443" s="94" t="s">
        <v>235</v>
      </c>
      <c r="D1443" s="95" t="s">
        <v>271</v>
      </c>
      <c r="E1443" s="95" t="s">
        <v>272</v>
      </c>
      <c r="F1443" s="95" t="s">
        <v>236</v>
      </c>
      <c r="G1443" s="92"/>
      <c r="H1443" s="95" t="s">
        <v>273</v>
      </c>
      <c r="I1443" s="97">
        <v>57.887</v>
      </c>
    </row>
    <row r="1444" spans="1:9" x14ac:dyDescent="0.25">
      <c r="A1444" s="92" t="s">
        <v>237</v>
      </c>
      <c r="B1444" s="93">
        <v>46109.715927106481</v>
      </c>
      <c r="C1444" s="94" t="s">
        <v>235</v>
      </c>
      <c r="D1444" s="95" t="s">
        <v>271</v>
      </c>
      <c r="E1444" s="95" t="s">
        <v>272</v>
      </c>
      <c r="F1444" s="95" t="s">
        <v>236</v>
      </c>
      <c r="G1444" s="92"/>
      <c r="H1444" s="95" t="s">
        <v>273</v>
      </c>
      <c r="I1444" s="97">
        <v>64.155000000000001</v>
      </c>
    </row>
    <row r="1445" spans="1:9" x14ac:dyDescent="0.25">
      <c r="A1445" s="92" t="s">
        <v>237</v>
      </c>
      <c r="B1445" s="93">
        <v>46109.716687800923</v>
      </c>
      <c r="C1445" s="94" t="s">
        <v>235</v>
      </c>
      <c r="D1445" s="95" t="s">
        <v>271</v>
      </c>
      <c r="E1445" s="95" t="s">
        <v>272</v>
      </c>
      <c r="F1445" s="95" t="s">
        <v>236</v>
      </c>
      <c r="G1445" s="92"/>
      <c r="H1445" s="95" t="s">
        <v>273</v>
      </c>
      <c r="I1445" s="97">
        <v>65.733000000000004</v>
      </c>
    </row>
    <row r="1446" spans="1:9" x14ac:dyDescent="0.25">
      <c r="A1446" s="92" t="s">
        <v>237</v>
      </c>
      <c r="B1446" s="93">
        <v>46109.71888177083</v>
      </c>
      <c r="C1446" s="94" t="s">
        <v>235</v>
      </c>
      <c r="D1446" s="95" t="s">
        <v>271</v>
      </c>
      <c r="E1446" s="95" t="s">
        <v>272</v>
      </c>
      <c r="F1446" s="95" t="s">
        <v>236</v>
      </c>
      <c r="G1446" s="92"/>
      <c r="H1446" s="95" t="s">
        <v>273</v>
      </c>
      <c r="I1446" s="97">
        <v>189.46899999999999</v>
      </c>
    </row>
    <row r="1447" spans="1:9" x14ac:dyDescent="0.25">
      <c r="A1447" s="92" t="s">
        <v>237</v>
      </c>
      <c r="B1447" s="93">
        <v>46109.719572222217</v>
      </c>
      <c r="C1447" s="94" t="s">
        <v>235</v>
      </c>
      <c r="D1447" s="95" t="s">
        <v>271</v>
      </c>
      <c r="E1447" s="95" t="s">
        <v>272</v>
      </c>
      <c r="F1447" s="95" t="s">
        <v>236</v>
      </c>
      <c r="G1447" s="92"/>
      <c r="H1447" s="95" t="s">
        <v>273</v>
      </c>
      <c r="I1447" s="97">
        <v>59.667000000000002</v>
      </c>
    </row>
    <row r="1448" spans="1:9" x14ac:dyDescent="0.25">
      <c r="A1448" s="92" t="s">
        <v>237</v>
      </c>
      <c r="B1448" s="93">
        <v>46109.72020181713</v>
      </c>
      <c r="C1448" s="94" t="s">
        <v>235</v>
      </c>
      <c r="D1448" s="95" t="s">
        <v>271</v>
      </c>
      <c r="E1448" s="95" t="s">
        <v>272</v>
      </c>
      <c r="F1448" s="95" t="s">
        <v>236</v>
      </c>
      <c r="G1448" s="92"/>
      <c r="H1448" s="95" t="s">
        <v>273</v>
      </c>
      <c r="I1448" s="97">
        <v>54.392000000000003</v>
      </c>
    </row>
    <row r="1449" spans="1:9" x14ac:dyDescent="0.25">
      <c r="A1449" s="92" t="s">
        <v>237</v>
      </c>
      <c r="B1449" s="93">
        <v>46109.720848888886</v>
      </c>
      <c r="C1449" s="94" t="s">
        <v>235</v>
      </c>
      <c r="D1449" s="95" t="s">
        <v>271</v>
      </c>
      <c r="E1449" s="95" t="s">
        <v>272</v>
      </c>
      <c r="F1449" s="95" t="s">
        <v>236</v>
      </c>
      <c r="G1449" s="92"/>
      <c r="H1449" s="95" t="s">
        <v>273</v>
      </c>
      <c r="I1449" s="97">
        <v>55.935000000000002</v>
      </c>
    </row>
    <row r="1450" spans="1:9" x14ac:dyDescent="0.25">
      <c r="A1450" s="92" t="s">
        <v>237</v>
      </c>
      <c r="B1450" s="93">
        <v>46109.721470937497</v>
      </c>
      <c r="C1450" s="94" t="s">
        <v>235</v>
      </c>
      <c r="D1450" s="95" t="s">
        <v>271</v>
      </c>
      <c r="E1450" s="95" t="s">
        <v>272</v>
      </c>
      <c r="F1450" s="95" t="s">
        <v>236</v>
      </c>
      <c r="G1450" s="92"/>
      <c r="H1450" s="95" t="s">
        <v>273</v>
      </c>
      <c r="I1450" s="97">
        <v>53.692999999999998</v>
      </c>
    </row>
    <row r="1451" spans="1:9" x14ac:dyDescent="0.25">
      <c r="A1451" s="92" t="s">
        <v>237</v>
      </c>
      <c r="B1451" s="93">
        <v>46109.722090011572</v>
      </c>
      <c r="C1451" s="94" t="s">
        <v>235</v>
      </c>
      <c r="D1451" s="95" t="s">
        <v>271</v>
      </c>
      <c r="E1451" s="95" t="s">
        <v>272</v>
      </c>
      <c r="F1451" s="95" t="s">
        <v>236</v>
      </c>
      <c r="G1451" s="92"/>
      <c r="H1451" s="95" t="s">
        <v>273</v>
      </c>
      <c r="I1451" s="97">
        <v>53.526000000000003</v>
      </c>
    </row>
    <row r="1452" spans="1:9" x14ac:dyDescent="0.25">
      <c r="A1452" s="92" t="s">
        <v>237</v>
      </c>
      <c r="B1452" s="93">
        <v>46109.722663229164</v>
      </c>
      <c r="C1452" s="94" t="s">
        <v>235</v>
      </c>
      <c r="D1452" s="95" t="s">
        <v>271</v>
      </c>
      <c r="E1452" s="95" t="s">
        <v>272</v>
      </c>
      <c r="F1452" s="95" t="s">
        <v>236</v>
      </c>
      <c r="G1452" s="92"/>
      <c r="H1452" s="95" t="s">
        <v>273</v>
      </c>
      <c r="I1452" s="97">
        <v>49.55</v>
      </c>
    </row>
    <row r="1453" spans="1:9" x14ac:dyDescent="0.25">
      <c r="A1453" s="92" t="s">
        <v>237</v>
      </c>
      <c r="B1453" s="93">
        <v>46109.723212685181</v>
      </c>
      <c r="C1453" s="94" t="s">
        <v>235</v>
      </c>
      <c r="D1453" s="95" t="s">
        <v>271</v>
      </c>
      <c r="E1453" s="95" t="s">
        <v>272</v>
      </c>
      <c r="F1453" s="95" t="s">
        <v>236</v>
      </c>
      <c r="G1453" s="92"/>
      <c r="H1453" s="95" t="s">
        <v>273</v>
      </c>
      <c r="I1453" s="97">
        <v>47.453000000000003</v>
      </c>
    </row>
    <row r="1454" spans="1:9" x14ac:dyDescent="0.25">
      <c r="A1454" s="92" t="s">
        <v>237</v>
      </c>
      <c r="B1454" s="93">
        <v>46109.723751817124</v>
      </c>
      <c r="C1454" s="94" t="s">
        <v>235</v>
      </c>
      <c r="D1454" s="95" t="s">
        <v>271</v>
      </c>
      <c r="E1454" s="95" t="s">
        <v>272</v>
      </c>
      <c r="F1454" s="95" t="s">
        <v>236</v>
      </c>
      <c r="G1454" s="92"/>
      <c r="H1454" s="95" t="s">
        <v>273</v>
      </c>
      <c r="I1454" s="97">
        <v>46.587000000000003</v>
      </c>
    </row>
    <row r="1455" spans="1:9" x14ac:dyDescent="0.25">
      <c r="A1455" s="92" t="s">
        <v>237</v>
      </c>
      <c r="B1455" s="93">
        <v>46109.724304826384</v>
      </c>
      <c r="C1455" s="94" t="s">
        <v>235</v>
      </c>
      <c r="D1455" s="95" t="s">
        <v>271</v>
      </c>
      <c r="E1455" s="95" t="s">
        <v>272</v>
      </c>
      <c r="F1455" s="95" t="s">
        <v>236</v>
      </c>
      <c r="G1455" s="92"/>
      <c r="H1455" s="95" t="s">
        <v>273</v>
      </c>
      <c r="I1455" s="97">
        <v>47.762</v>
      </c>
    </row>
    <row r="1456" spans="1:9" x14ac:dyDescent="0.25">
      <c r="A1456" s="92" t="s">
        <v>237</v>
      </c>
      <c r="B1456" s="93">
        <v>46109.724857002315</v>
      </c>
      <c r="C1456" s="94" t="s">
        <v>235</v>
      </c>
      <c r="D1456" s="95" t="s">
        <v>271</v>
      </c>
      <c r="E1456" s="95" t="s">
        <v>272</v>
      </c>
      <c r="F1456" s="95" t="s">
        <v>236</v>
      </c>
      <c r="G1456" s="92"/>
      <c r="H1456" s="95" t="s">
        <v>273</v>
      </c>
      <c r="I1456" s="97">
        <v>47.72</v>
      </c>
    </row>
    <row r="1457" spans="1:9" x14ac:dyDescent="0.25">
      <c r="A1457" s="92" t="s">
        <v>237</v>
      </c>
      <c r="B1457" s="93">
        <v>46109.725427523146</v>
      </c>
      <c r="C1457" s="94" t="s">
        <v>235</v>
      </c>
      <c r="D1457" s="95" t="s">
        <v>271</v>
      </c>
      <c r="E1457" s="95" t="s">
        <v>272</v>
      </c>
      <c r="F1457" s="95" t="s">
        <v>236</v>
      </c>
      <c r="G1457" s="92"/>
      <c r="H1457" s="95" t="s">
        <v>273</v>
      </c>
      <c r="I1457" s="97">
        <v>49.244</v>
      </c>
    </row>
    <row r="1458" spans="1:9" x14ac:dyDescent="0.25">
      <c r="A1458" s="92" t="s">
        <v>237</v>
      </c>
      <c r="B1458" s="93">
        <v>46109.726001284718</v>
      </c>
      <c r="C1458" s="94" t="s">
        <v>235</v>
      </c>
      <c r="D1458" s="95" t="s">
        <v>271</v>
      </c>
      <c r="E1458" s="95" t="s">
        <v>272</v>
      </c>
      <c r="F1458" s="95" t="s">
        <v>236</v>
      </c>
      <c r="G1458" s="92"/>
      <c r="H1458" s="95" t="s">
        <v>273</v>
      </c>
      <c r="I1458" s="97">
        <v>49.564999999999998</v>
      </c>
    </row>
    <row r="1459" spans="1:9" x14ac:dyDescent="0.25">
      <c r="A1459" s="92" t="s">
        <v>237</v>
      </c>
      <c r="B1459" s="93">
        <v>46109.726563483797</v>
      </c>
      <c r="C1459" s="94" t="s">
        <v>235</v>
      </c>
      <c r="D1459" s="95" t="s">
        <v>271</v>
      </c>
      <c r="E1459" s="95" t="s">
        <v>272</v>
      </c>
      <c r="F1459" s="95" t="s">
        <v>236</v>
      </c>
      <c r="G1459" s="92"/>
      <c r="H1459" s="95" t="s">
        <v>273</v>
      </c>
      <c r="I1459" s="97">
        <v>48.572000000000003</v>
      </c>
    </row>
    <row r="1460" spans="1:9" x14ac:dyDescent="0.25">
      <c r="A1460" s="92" t="s">
        <v>237</v>
      </c>
      <c r="B1460" s="93">
        <v>46109.727079756944</v>
      </c>
      <c r="C1460" s="94" t="s">
        <v>235</v>
      </c>
      <c r="D1460" s="95" t="s">
        <v>271</v>
      </c>
      <c r="E1460" s="95" t="s">
        <v>272</v>
      </c>
      <c r="F1460" s="95" t="s">
        <v>236</v>
      </c>
      <c r="G1460" s="92"/>
      <c r="H1460" s="95" t="s">
        <v>273</v>
      </c>
      <c r="I1460" s="97">
        <v>44.633000000000003</v>
      </c>
    </row>
    <row r="1461" spans="1:9" x14ac:dyDescent="0.25">
      <c r="A1461" s="92" t="s">
        <v>237</v>
      </c>
      <c r="B1461" s="93">
        <v>46109.727593553238</v>
      </c>
      <c r="C1461" s="94" t="s">
        <v>235</v>
      </c>
      <c r="D1461" s="95" t="s">
        <v>271</v>
      </c>
      <c r="E1461" s="95" t="s">
        <v>272</v>
      </c>
      <c r="F1461" s="95" t="s">
        <v>236</v>
      </c>
      <c r="G1461" s="92"/>
      <c r="H1461" s="95" t="s">
        <v>273</v>
      </c>
      <c r="I1461" s="97">
        <v>44.395000000000003</v>
      </c>
    </row>
    <row r="1462" spans="1:9" x14ac:dyDescent="0.25">
      <c r="A1462" s="92" t="s">
        <v>237</v>
      </c>
      <c r="B1462" s="93">
        <v>46109.728106122682</v>
      </c>
      <c r="C1462" s="94" t="s">
        <v>235</v>
      </c>
      <c r="D1462" s="95" t="s">
        <v>271</v>
      </c>
      <c r="E1462" s="95" t="s">
        <v>272</v>
      </c>
      <c r="F1462" s="95" t="s">
        <v>236</v>
      </c>
      <c r="G1462" s="92"/>
      <c r="H1462" s="95" t="s">
        <v>273</v>
      </c>
      <c r="I1462" s="97">
        <v>44.28</v>
      </c>
    </row>
    <row r="1463" spans="1:9" x14ac:dyDescent="0.25">
      <c r="A1463" s="92" t="s">
        <v>237</v>
      </c>
      <c r="B1463" s="93">
        <v>46109.728614444444</v>
      </c>
      <c r="C1463" s="94" t="s">
        <v>235</v>
      </c>
      <c r="D1463" s="95" t="s">
        <v>271</v>
      </c>
      <c r="E1463" s="95" t="s">
        <v>272</v>
      </c>
      <c r="F1463" s="95" t="s">
        <v>236</v>
      </c>
      <c r="G1463" s="92"/>
      <c r="H1463" s="95" t="s">
        <v>273</v>
      </c>
      <c r="I1463" s="97">
        <v>43.936999999999998</v>
      </c>
    </row>
    <row r="1464" spans="1:9" x14ac:dyDescent="0.25">
      <c r="A1464" s="92" t="s">
        <v>237</v>
      </c>
      <c r="B1464" s="93">
        <v>46109.72912585648</v>
      </c>
      <c r="C1464" s="94" t="s">
        <v>235</v>
      </c>
      <c r="D1464" s="95" t="s">
        <v>271</v>
      </c>
      <c r="E1464" s="95" t="s">
        <v>272</v>
      </c>
      <c r="F1464" s="95" t="s">
        <v>236</v>
      </c>
      <c r="G1464" s="92"/>
      <c r="H1464" s="95" t="s">
        <v>273</v>
      </c>
      <c r="I1464" s="97">
        <v>44.195999999999998</v>
      </c>
    </row>
    <row r="1465" spans="1:9" x14ac:dyDescent="0.25">
      <c r="A1465" s="92" t="s">
        <v>237</v>
      </c>
      <c r="B1465" s="93">
        <v>46109.729648865738</v>
      </c>
      <c r="C1465" s="94" t="s">
        <v>235</v>
      </c>
      <c r="D1465" s="95" t="s">
        <v>271</v>
      </c>
      <c r="E1465" s="95" t="s">
        <v>272</v>
      </c>
      <c r="F1465" s="95" t="s">
        <v>236</v>
      </c>
      <c r="G1465" s="92"/>
      <c r="H1465" s="95" t="s">
        <v>273</v>
      </c>
      <c r="I1465" s="97">
        <v>45.158000000000001</v>
      </c>
    </row>
    <row r="1466" spans="1:9" x14ac:dyDescent="0.25">
      <c r="A1466" s="92" t="s">
        <v>237</v>
      </c>
      <c r="B1466" s="93">
        <v>46109.730154618053</v>
      </c>
      <c r="C1466" s="94" t="s">
        <v>235</v>
      </c>
      <c r="D1466" s="95" t="s">
        <v>271</v>
      </c>
      <c r="E1466" s="95" t="s">
        <v>272</v>
      </c>
      <c r="F1466" s="95" t="s">
        <v>236</v>
      </c>
      <c r="G1466" s="92"/>
      <c r="H1466" s="95" t="s">
        <v>273</v>
      </c>
      <c r="I1466" s="97">
        <v>43.723999999999997</v>
      </c>
    </row>
    <row r="1467" spans="1:9" x14ac:dyDescent="0.25">
      <c r="A1467" s="92" t="s">
        <v>237</v>
      </c>
      <c r="B1467" s="93">
        <v>46109.730663449074</v>
      </c>
      <c r="C1467" s="94" t="s">
        <v>235</v>
      </c>
      <c r="D1467" s="95" t="s">
        <v>271</v>
      </c>
      <c r="E1467" s="95" t="s">
        <v>272</v>
      </c>
      <c r="F1467" s="95" t="s">
        <v>236</v>
      </c>
      <c r="G1467" s="92"/>
      <c r="H1467" s="95" t="s">
        <v>273</v>
      </c>
      <c r="I1467" s="97">
        <v>44.067</v>
      </c>
    </row>
    <row r="1468" spans="1:9" x14ac:dyDescent="0.25">
      <c r="A1468" s="92" t="s">
        <v>237</v>
      </c>
      <c r="B1468" s="93">
        <v>46109.731176516201</v>
      </c>
      <c r="C1468" s="94" t="s">
        <v>235</v>
      </c>
      <c r="D1468" s="95" t="s">
        <v>271</v>
      </c>
      <c r="E1468" s="95" t="s">
        <v>272</v>
      </c>
      <c r="F1468" s="95" t="s">
        <v>236</v>
      </c>
      <c r="G1468" s="92"/>
      <c r="H1468" s="95" t="s">
        <v>273</v>
      </c>
      <c r="I1468" s="97">
        <v>44.186</v>
      </c>
    </row>
    <row r="1469" spans="1:9" x14ac:dyDescent="0.25">
      <c r="A1469" s="92" t="s">
        <v>237</v>
      </c>
      <c r="B1469" s="93">
        <v>46109.731694548609</v>
      </c>
      <c r="C1469" s="94" t="s">
        <v>235</v>
      </c>
      <c r="D1469" s="95" t="s">
        <v>271</v>
      </c>
      <c r="E1469" s="95" t="s">
        <v>272</v>
      </c>
      <c r="F1469" s="95" t="s">
        <v>236</v>
      </c>
      <c r="G1469" s="92"/>
      <c r="H1469" s="95" t="s">
        <v>273</v>
      </c>
      <c r="I1469" s="97">
        <v>44.81</v>
      </c>
    </row>
    <row r="1470" spans="1:9" x14ac:dyDescent="0.25">
      <c r="A1470" s="92" t="s">
        <v>237</v>
      </c>
      <c r="B1470" s="93">
        <v>46109.732194317126</v>
      </c>
      <c r="C1470" s="94" t="s">
        <v>235</v>
      </c>
      <c r="D1470" s="95" t="s">
        <v>271</v>
      </c>
      <c r="E1470" s="95" t="s">
        <v>272</v>
      </c>
      <c r="F1470" s="95" t="s">
        <v>236</v>
      </c>
      <c r="G1470" s="92"/>
      <c r="H1470" s="95" t="s">
        <v>273</v>
      </c>
      <c r="I1470" s="97">
        <v>43.231000000000002</v>
      </c>
    </row>
    <row r="1471" spans="1:9" x14ac:dyDescent="0.25">
      <c r="A1471" s="92" t="s">
        <v>237</v>
      </c>
      <c r="B1471" s="93">
        <v>46109.732699803237</v>
      </c>
      <c r="C1471" s="94" t="s">
        <v>235</v>
      </c>
      <c r="D1471" s="95" t="s">
        <v>271</v>
      </c>
      <c r="E1471" s="95" t="s">
        <v>272</v>
      </c>
      <c r="F1471" s="95" t="s">
        <v>236</v>
      </c>
      <c r="G1471" s="92"/>
      <c r="H1471" s="95" t="s">
        <v>273</v>
      </c>
      <c r="I1471" s="97">
        <v>43.581000000000003</v>
      </c>
    </row>
    <row r="1472" spans="1:9" x14ac:dyDescent="0.25">
      <c r="A1472" s="92" t="s">
        <v>237</v>
      </c>
      <c r="B1472" s="93">
        <v>46109.733201736111</v>
      </c>
      <c r="C1472" s="94" t="s">
        <v>235</v>
      </c>
      <c r="D1472" s="95" t="s">
        <v>271</v>
      </c>
      <c r="E1472" s="95" t="s">
        <v>272</v>
      </c>
      <c r="F1472" s="95" t="s">
        <v>236</v>
      </c>
      <c r="G1472" s="92"/>
      <c r="H1472" s="95" t="s">
        <v>273</v>
      </c>
      <c r="I1472" s="97">
        <v>43.371000000000002</v>
      </c>
    </row>
    <row r="1473" spans="1:9" x14ac:dyDescent="0.25">
      <c r="A1473" s="92" t="s">
        <v>237</v>
      </c>
      <c r="B1473" s="93">
        <v>46109.733700590274</v>
      </c>
      <c r="C1473" s="94" t="s">
        <v>235</v>
      </c>
      <c r="D1473" s="95" t="s">
        <v>271</v>
      </c>
      <c r="E1473" s="95" t="s">
        <v>272</v>
      </c>
      <c r="F1473" s="95" t="s">
        <v>236</v>
      </c>
      <c r="G1473" s="92"/>
      <c r="H1473" s="95" t="s">
        <v>273</v>
      </c>
      <c r="I1473" s="97">
        <v>43.121000000000002</v>
      </c>
    </row>
    <row r="1474" spans="1:9" x14ac:dyDescent="0.25">
      <c r="A1474" s="92" t="s">
        <v>237</v>
      </c>
      <c r="B1474" s="93">
        <v>46109.734198645834</v>
      </c>
      <c r="C1474" s="94" t="s">
        <v>235</v>
      </c>
      <c r="D1474" s="95" t="s">
        <v>271</v>
      </c>
      <c r="E1474" s="95" t="s">
        <v>272</v>
      </c>
      <c r="F1474" s="95" t="s">
        <v>236</v>
      </c>
      <c r="G1474" s="92"/>
      <c r="H1474" s="95" t="s">
        <v>273</v>
      </c>
      <c r="I1474" s="97">
        <v>43.031999999999996</v>
      </c>
    </row>
    <row r="1475" spans="1:9" x14ac:dyDescent="0.25">
      <c r="A1475" s="92" t="s">
        <v>237</v>
      </c>
      <c r="B1475" s="93">
        <v>46109.735436724535</v>
      </c>
      <c r="C1475" s="94" t="s">
        <v>235</v>
      </c>
      <c r="D1475" s="95" t="s">
        <v>271</v>
      </c>
      <c r="E1475" s="95" t="s">
        <v>272</v>
      </c>
      <c r="F1475" s="95" t="s">
        <v>236</v>
      </c>
      <c r="G1475" s="92"/>
      <c r="H1475" s="95" t="s">
        <v>273</v>
      </c>
      <c r="I1475" s="97">
        <v>106.97</v>
      </c>
    </row>
    <row r="1476" spans="1:9" x14ac:dyDescent="0.25">
      <c r="A1476" s="92" t="s">
        <v>237</v>
      </c>
      <c r="B1476" s="93">
        <v>46109.735969062502</v>
      </c>
      <c r="C1476" s="94" t="s">
        <v>235</v>
      </c>
      <c r="D1476" s="95" t="s">
        <v>271</v>
      </c>
      <c r="E1476" s="95" t="s">
        <v>272</v>
      </c>
      <c r="F1476" s="95" t="s">
        <v>236</v>
      </c>
      <c r="G1476" s="92"/>
      <c r="H1476" s="95" t="s">
        <v>273</v>
      </c>
      <c r="I1476" s="97">
        <v>46.073999999999998</v>
      </c>
    </row>
    <row r="1477" spans="1:9" x14ac:dyDescent="0.25">
      <c r="A1477" s="92" t="s">
        <v>237</v>
      </c>
      <c r="B1477" s="93">
        <v>46109.736509085647</v>
      </c>
      <c r="C1477" s="94" t="s">
        <v>235</v>
      </c>
      <c r="D1477" s="95" t="s">
        <v>271</v>
      </c>
      <c r="E1477" s="95" t="s">
        <v>272</v>
      </c>
      <c r="F1477" s="95" t="s">
        <v>236</v>
      </c>
      <c r="G1477" s="92"/>
      <c r="H1477" s="95" t="s">
        <v>273</v>
      </c>
      <c r="I1477" s="97">
        <v>46.584000000000003</v>
      </c>
    </row>
    <row r="1478" spans="1:9" x14ac:dyDescent="0.25">
      <c r="A1478" s="92" t="s">
        <v>237</v>
      </c>
      <c r="B1478" s="93">
        <v>46109.737035960643</v>
      </c>
      <c r="C1478" s="94" t="s">
        <v>235</v>
      </c>
      <c r="D1478" s="95" t="s">
        <v>271</v>
      </c>
      <c r="E1478" s="95" t="s">
        <v>272</v>
      </c>
      <c r="F1478" s="95" t="s">
        <v>236</v>
      </c>
      <c r="G1478" s="92"/>
      <c r="H1478" s="95" t="s">
        <v>273</v>
      </c>
      <c r="I1478" s="97">
        <v>45.481999999999999</v>
      </c>
    </row>
    <row r="1479" spans="1:9" x14ac:dyDescent="0.25">
      <c r="A1479" s="92" t="s">
        <v>237</v>
      </c>
      <c r="B1479" s="93">
        <v>46109.737546041666</v>
      </c>
      <c r="C1479" s="94" t="s">
        <v>235</v>
      </c>
      <c r="D1479" s="95" t="s">
        <v>271</v>
      </c>
      <c r="E1479" s="95" t="s">
        <v>272</v>
      </c>
      <c r="F1479" s="95" t="s">
        <v>236</v>
      </c>
      <c r="G1479" s="92"/>
      <c r="H1479" s="95" t="s">
        <v>273</v>
      </c>
      <c r="I1479" s="97">
        <v>44.128999999999998</v>
      </c>
    </row>
    <row r="1480" spans="1:9" x14ac:dyDescent="0.25">
      <c r="A1480" s="92" t="s">
        <v>237</v>
      </c>
      <c r="B1480" s="93">
        <v>46109.738060451389</v>
      </c>
      <c r="C1480" s="94" t="s">
        <v>235</v>
      </c>
      <c r="D1480" s="95" t="s">
        <v>271</v>
      </c>
      <c r="E1480" s="95" t="s">
        <v>272</v>
      </c>
      <c r="F1480" s="95" t="s">
        <v>236</v>
      </c>
      <c r="G1480" s="92"/>
      <c r="H1480" s="95" t="s">
        <v>273</v>
      </c>
      <c r="I1480" s="97">
        <v>44.406999999999996</v>
      </c>
    </row>
    <row r="1481" spans="1:9" x14ac:dyDescent="0.25">
      <c r="A1481" s="92" t="s">
        <v>237</v>
      </c>
      <c r="B1481" s="93">
        <v>46109.738600324075</v>
      </c>
      <c r="C1481" s="94" t="s">
        <v>235</v>
      </c>
      <c r="D1481" s="95" t="s">
        <v>271</v>
      </c>
      <c r="E1481" s="95" t="s">
        <v>272</v>
      </c>
      <c r="F1481" s="95" t="s">
        <v>236</v>
      </c>
      <c r="G1481" s="92"/>
      <c r="H1481" s="95" t="s">
        <v>273</v>
      </c>
      <c r="I1481" s="97">
        <v>46.591000000000001</v>
      </c>
    </row>
    <row r="1482" spans="1:9" x14ac:dyDescent="0.25">
      <c r="A1482" s="92" t="s">
        <v>237</v>
      </c>
      <c r="B1482" s="93">
        <v>46109.739110150462</v>
      </c>
      <c r="C1482" s="94" t="s">
        <v>235</v>
      </c>
      <c r="D1482" s="95" t="s">
        <v>271</v>
      </c>
      <c r="E1482" s="95" t="s">
        <v>272</v>
      </c>
      <c r="F1482" s="95" t="s">
        <v>236</v>
      </c>
      <c r="G1482" s="92"/>
      <c r="H1482" s="95" t="s">
        <v>273</v>
      </c>
      <c r="I1482" s="97">
        <v>44.094000000000001</v>
      </c>
    </row>
    <row r="1483" spans="1:9" x14ac:dyDescent="0.25">
      <c r="A1483" s="92" t="s">
        <v>237</v>
      </c>
      <c r="B1483" s="93">
        <v>46109.739629826385</v>
      </c>
      <c r="C1483" s="94" t="s">
        <v>235</v>
      </c>
      <c r="D1483" s="95" t="s">
        <v>271</v>
      </c>
      <c r="E1483" s="95" t="s">
        <v>272</v>
      </c>
      <c r="F1483" s="95" t="s">
        <v>236</v>
      </c>
      <c r="G1483" s="92"/>
      <c r="H1483" s="95" t="s">
        <v>273</v>
      </c>
      <c r="I1483" s="97">
        <v>44.844000000000001</v>
      </c>
    </row>
    <row r="1484" spans="1:9" x14ac:dyDescent="0.25">
      <c r="A1484" s="92" t="s">
        <v>237</v>
      </c>
      <c r="B1484" s="93">
        <v>46109.740143599534</v>
      </c>
      <c r="C1484" s="94" t="s">
        <v>235</v>
      </c>
      <c r="D1484" s="95" t="s">
        <v>271</v>
      </c>
      <c r="E1484" s="95" t="s">
        <v>272</v>
      </c>
      <c r="F1484" s="95" t="s">
        <v>236</v>
      </c>
      <c r="G1484" s="92"/>
      <c r="H1484" s="95" t="s">
        <v>273</v>
      </c>
      <c r="I1484" s="97">
        <v>44.554000000000002</v>
      </c>
    </row>
    <row r="1485" spans="1:9" x14ac:dyDescent="0.25">
      <c r="A1485" s="92" t="s">
        <v>237</v>
      </c>
      <c r="B1485" s="93">
        <v>46109.7406533912</v>
      </c>
      <c r="C1485" s="94" t="s">
        <v>235</v>
      </c>
      <c r="D1485" s="95" t="s">
        <v>271</v>
      </c>
      <c r="E1485" s="95" t="s">
        <v>272</v>
      </c>
      <c r="F1485" s="95" t="s">
        <v>236</v>
      </c>
      <c r="G1485" s="92"/>
      <c r="H1485" s="95" t="s">
        <v>273</v>
      </c>
      <c r="I1485" s="97">
        <v>43.878</v>
      </c>
    </row>
    <row r="1486" spans="1:9" x14ac:dyDescent="0.25">
      <c r="A1486" s="92" t="s">
        <v>237</v>
      </c>
      <c r="B1486" s="93">
        <v>46109.741187893516</v>
      </c>
      <c r="C1486" s="94" t="s">
        <v>235</v>
      </c>
      <c r="D1486" s="95" t="s">
        <v>271</v>
      </c>
      <c r="E1486" s="95" t="s">
        <v>272</v>
      </c>
      <c r="F1486" s="95" t="s">
        <v>236</v>
      </c>
      <c r="G1486" s="92"/>
      <c r="H1486" s="95" t="s">
        <v>273</v>
      </c>
      <c r="I1486" s="97">
        <v>46.209000000000003</v>
      </c>
    </row>
    <row r="1487" spans="1:9" x14ac:dyDescent="0.25">
      <c r="A1487" s="92" t="s">
        <v>237</v>
      </c>
      <c r="B1487" s="93">
        <v>46109.741724398147</v>
      </c>
      <c r="C1487" s="94" t="s">
        <v>235</v>
      </c>
      <c r="D1487" s="95" t="s">
        <v>271</v>
      </c>
      <c r="E1487" s="95" t="s">
        <v>272</v>
      </c>
      <c r="F1487" s="95" t="s">
        <v>236</v>
      </c>
      <c r="G1487" s="92"/>
      <c r="H1487" s="95" t="s">
        <v>273</v>
      </c>
      <c r="I1487" s="97">
        <v>46.366</v>
      </c>
    </row>
    <row r="1488" spans="1:9" x14ac:dyDescent="0.25">
      <c r="A1488" s="92" t="s">
        <v>237</v>
      </c>
      <c r="B1488" s="93">
        <v>46109.742238344908</v>
      </c>
      <c r="C1488" s="94" t="s">
        <v>235</v>
      </c>
      <c r="D1488" s="95" t="s">
        <v>271</v>
      </c>
      <c r="E1488" s="95" t="s">
        <v>272</v>
      </c>
      <c r="F1488" s="95" t="s">
        <v>236</v>
      </c>
      <c r="G1488" s="92"/>
      <c r="H1488" s="95" t="s">
        <v>273</v>
      </c>
      <c r="I1488" s="97">
        <v>44.436</v>
      </c>
    </row>
    <row r="1489" spans="1:9" x14ac:dyDescent="0.25">
      <c r="A1489" s="92" t="s">
        <v>237</v>
      </c>
      <c r="B1489" s="93">
        <v>46109.742745937496</v>
      </c>
      <c r="C1489" s="94" t="s">
        <v>235</v>
      </c>
      <c r="D1489" s="95" t="s">
        <v>271</v>
      </c>
      <c r="E1489" s="95" t="s">
        <v>272</v>
      </c>
      <c r="F1489" s="95" t="s">
        <v>236</v>
      </c>
      <c r="G1489" s="92"/>
      <c r="H1489" s="95" t="s">
        <v>273</v>
      </c>
      <c r="I1489" s="97">
        <v>43.847000000000001</v>
      </c>
    </row>
    <row r="1490" spans="1:9" x14ac:dyDescent="0.25">
      <c r="A1490" s="92" t="s">
        <v>237</v>
      </c>
      <c r="B1490" s="93">
        <v>46109.743270590276</v>
      </c>
      <c r="C1490" s="94" t="s">
        <v>235</v>
      </c>
      <c r="D1490" s="95" t="s">
        <v>271</v>
      </c>
      <c r="E1490" s="95" t="s">
        <v>272</v>
      </c>
      <c r="F1490" s="95" t="s">
        <v>236</v>
      </c>
      <c r="G1490" s="92"/>
      <c r="H1490" s="95" t="s">
        <v>273</v>
      </c>
      <c r="I1490" s="97">
        <v>45.345999999999997</v>
      </c>
    </row>
    <row r="1491" spans="1:9" x14ac:dyDescent="0.25">
      <c r="A1491" s="92" t="s">
        <v>237</v>
      </c>
      <c r="B1491" s="93">
        <v>46109.743768622684</v>
      </c>
      <c r="C1491" s="94" t="s">
        <v>235</v>
      </c>
      <c r="D1491" s="95" t="s">
        <v>271</v>
      </c>
      <c r="E1491" s="95" t="s">
        <v>272</v>
      </c>
      <c r="F1491" s="95" t="s">
        <v>236</v>
      </c>
      <c r="G1491" s="92"/>
      <c r="H1491" s="95" t="s">
        <v>273</v>
      </c>
      <c r="I1491" s="97">
        <v>43.031999999999996</v>
      </c>
    </row>
    <row r="1492" spans="1:9" x14ac:dyDescent="0.25">
      <c r="A1492" s="92" t="s">
        <v>237</v>
      </c>
      <c r="B1492" s="93">
        <v>46109.744301620369</v>
      </c>
      <c r="C1492" s="94" t="s">
        <v>235</v>
      </c>
      <c r="D1492" s="95" t="s">
        <v>271</v>
      </c>
      <c r="E1492" s="95" t="s">
        <v>272</v>
      </c>
      <c r="F1492" s="95" t="s">
        <v>236</v>
      </c>
      <c r="G1492" s="92"/>
      <c r="H1492" s="95" t="s">
        <v>273</v>
      </c>
      <c r="I1492" s="97">
        <v>45.984000000000002</v>
      </c>
    </row>
    <row r="1493" spans="1:9" x14ac:dyDescent="0.25">
      <c r="A1493" s="92" t="s">
        <v>237</v>
      </c>
      <c r="B1493" s="93">
        <v>46109.744801331013</v>
      </c>
      <c r="C1493" s="94" t="s">
        <v>235</v>
      </c>
      <c r="D1493" s="95" t="s">
        <v>271</v>
      </c>
      <c r="E1493" s="95" t="s">
        <v>272</v>
      </c>
      <c r="F1493" s="95" t="s">
        <v>236</v>
      </c>
      <c r="G1493" s="92"/>
      <c r="H1493" s="95" t="s">
        <v>273</v>
      </c>
      <c r="I1493" s="97">
        <v>43.241</v>
      </c>
    </row>
    <row r="1494" spans="1:9" x14ac:dyDescent="0.25">
      <c r="A1494" s="92" t="s">
        <v>237</v>
      </c>
      <c r="B1494" s="93">
        <v>46109.745301006944</v>
      </c>
      <c r="C1494" s="94" t="s">
        <v>235</v>
      </c>
      <c r="D1494" s="95" t="s">
        <v>271</v>
      </c>
      <c r="E1494" s="95" t="s">
        <v>272</v>
      </c>
      <c r="F1494" s="95" t="s">
        <v>236</v>
      </c>
      <c r="G1494" s="92"/>
      <c r="H1494" s="95" t="s">
        <v>273</v>
      </c>
      <c r="I1494" s="97">
        <v>43.2</v>
      </c>
    </row>
    <row r="1495" spans="1:9" x14ac:dyDescent="0.25">
      <c r="A1495" s="92" t="s">
        <v>237</v>
      </c>
      <c r="B1495" s="93">
        <v>46109.745835833332</v>
      </c>
      <c r="C1495" s="94" t="s">
        <v>235</v>
      </c>
      <c r="D1495" s="95" t="s">
        <v>271</v>
      </c>
      <c r="E1495" s="95" t="s">
        <v>272</v>
      </c>
      <c r="F1495" s="95" t="s">
        <v>236</v>
      </c>
      <c r="G1495" s="92"/>
      <c r="H1495" s="95" t="s">
        <v>273</v>
      </c>
      <c r="I1495" s="97">
        <v>46.146000000000001</v>
      </c>
    </row>
    <row r="1496" spans="1:9" x14ac:dyDescent="0.25">
      <c r="A1496" s="92" t="s">
        <v>237</v>
      </c>
      <c r="B1496" s="93">
        <v>46109.746369374996</v>
      </c>
      <c r="C1496" s="94" t="s">
        <v>235</v>
      </c>
      <c r="D1496" s="95" t="s">
        <v>271</v>
      </c>
      <c r="E1496" s="95" t="s">
        <v>272</v>
      </c>
      <c r="F1496" s="95" t="s">
        <v>236</v>
      </c>
      <c r="G1496" s="92"/>
      <c r="H1496" s="95" t="s">
        <v>273</v>
      </c>
      <c r="I1496" s="97">
        <v>46.125</v>
      </c>
    </row>
    <row r="1497" spans="1:9" x14ac:dyDescent="0.25">
      <c r="A1497" s="92" t="s">
        <v>237</v>
      </c>
      <c r="B1497" s="93">
        <v>46109.746875150464</v>
      </c>
      <c r="C1497" s="94" t="s">
        <v>235</v>
      </c>
      <c r="D1497" s="95" t="s">
        <v>271</v>
      </c>
      <c r="E1497" s="95" t="s">
        <v>272</v>
      </c>
      <c r="F1497" s="95" t="s">
        <v>236</v>
      </c>
      <c r="G1497" s="92"/>
      <c r="H1497" s="95" t="s">
        <v>273</v>
      </c>
      <c r="I1497" s="97">
        <v>43.720999999999997</v>
      </c>
    </row>
    <row r="1498" spans="1:9" x14ac:dyDescent="0.25">
      <c r="A1498" s="92" t="s">
        <v>237</v>
      </c>
      <c r="B1498" s="93">
        <v>46109.747408067131</v>
      </c>
      <c r="C1498" s="94" t="s">
        <v>235</v>
      </c>
      <c r="D1498" s="95" t="s">
        <v>271</v>
      </c>
      <c r="E1498" s="95" t="s">
        <v>272</v>
      </c>
      <c r="F1498" s="95" t="s">
        <v>236</v>
      </c>
      <c r="G1498" s="92"/>
      <c r="H1498" s="95" t="s">
        <v>273</v>
      </c>
      <c r="I1498" s="97">
        <v>46.040999999999997</v>
      </c>
    </row>
    <row r="1499" spans="1:9" x14ac:dyDescent="0.25">
      <c r="A1499" s="92" t="s">
        <v>237</v>
      </c>
      <c r="B1499" s="93">
        <v>46109.747915138883</v>
      </c>
      <c r="C1499" s="94" t="s">
        <v>235</v>
      </c>
      <c r="D1499" s="95" t="s">
        <v>271</v>
      </c>
      <c r="E1499" s="95" t="s">
        <v>272</v>
      </c>
      <c r="F1499" s="95" t="s">
        <v>236</v>
      </c>
      <c r="G1499" s="92"/>
      <c r="H1499" s="95" t="s">
        <v>273</v>
      </c>
      <c r="I1499" s="97">
        <v>43.817999999999998</v>
      </c>
    </row>
    <row r="1500" spans="1:9" x14ac:dyDescent="0.25">
      <c r="A1500" s="92" t="s">
        <v>237</v>
      </c>
      <c r="B1500" s="93">
        <v>46109.748423946759</v>
      </c>
      <c r="C1500" s="94" t="s">
        <v>235</v>
      </c>
      <c r="D1500" s="95" t="s">
        <v>271</v>
      </c>
      <c r="E1500" s="95" t="s">
        <v>272</v>
      </c>
      <c r="F1500" s="95" t="s">
        <v>236</v>
      </c>
      <c r="G1500" s="92"/>
      <c r="H1500" s="95" t="s">
        <v>273</v>
      </c>
      <c r="I1500" s="97">
        <v>43.947000000000003</v>
      </c>
    </row>
    <row r="1501" spans="1:9" x14ac:dyDescent="0.25">
      <c r="A1501" s="92" t="s">
        <v>237</v>
      </c>
      <c r="B1501" s="93">
        <v>46109.748927071756</v>
      </c>
      <c r="C1501" s="94" t="s">
        <v>235</v>
      </c>
      <c r="D1501" s="95" t="s">
        <v>271</v>
      </c>
      <c r="E1501" s="95" t="s">
        <v>272</v>
      </c>
      <c r="F1501" s="95" t="s">
        <v>236</v>
      </c>
      <c r="G1501" s="92"/>
      <c r="H1501" s="95" t="s">
        <v>273</v>
      </c>
      <c r="I1501" s="97">
        <v>43.436999999999998</v>
      </c>
    </row>
    <row r="1502" spans="1:9" x14ac:dyDescent="0.25">
      <c r="A1502" s="92" t="s">
        <v>237</v>
      </c>
      <c r="B1502" s="93">
        <v>46109.750154606481</v>
      </c>
      <c r="C1502" s="94" t="s">
        <v>235</v>
      </c>
      <c r="D1502" s="95" t="s">
        <v>271</v>
      </c>
      <c r="E1502" s="95" t="s">
        <v>272</v>
      </c>
      <c r="F1502" s="95" t="s">
        <v>236</v>
      </c>
      <c r="G1502" s="92"/>
      <c r="H1502" s="95" t="s">
        <v>273</v>
      </c>
      <c r="I1502" s="97">
        <v>106.09</v>
      </c>
    </row>
    <row r="1503" spans="1:9" x14ac:dyDescent="0.25">
      <c r="A1503" s="92" t="s">
        <v>237</v>
      </c>
      <c r="B1503" s="93">
        <v>46109.750657662036</v>
      </c>
      <c r="C1503" s="94" t="s">
        <v>235</v>
      </c>
      <c r="D1503" s="95" t="s">
        <v>271</v>
      </c>
      <c r="E1503" s="95" t="s">
        <v>272</v>
      </c>
      <c r="F1503" s="95" t="s">
        <v>236</v>
      </c>
      <c r="G1503" s="92"/>
      <c r="H1503" s="95" t="s">
        <v>273</v>
      </c>
      <c r="I1503" s="97">
        <v>43.481000000000002</v>
      </c>
    </row>
    <row r="1504" spans="1:9" x14ac:dyDescent="0.25">
      <c r="A1504" s="92" t="s">
        <v>237</v>
      </c>
      <c r="B1504" s="93">
        <v>46109.751151793978</v>
      </c>
      <c r="C1504" s="94" t="s">
        <v>235</v>
      </c>
      <c r="D1504" s="95" t="s">
        <v>271</v>
      </c>
      <c r="E1504" s="95" t="s">
        <v>272</v>
      </c>
      <c r="F1504" s="95" t="s">
        <v>236</v>
      </c>
      <c r="G1504" s="92"/>
      <c r="H1504" s="95" t="s">
        <v>273</v>
      </c>
      <c r="I1504" s="97">
        <v>42.651000000000003</v>
      </c>
    </row>
    <row r="1505" spans="1:9" x14ac:dyDescent="0.25">
      <c r="A1505" s="92" t="s">
        <v>237</v>
      </c>
      <c r="B1505" s="93">
        <v>46109.751647685182</v>
      </c>
      <c r="C1505" s="94" t="s">
        <v>235</v>
      </c>
      <c r="D1505" s="95" t="s">
        <v>271</v>
      </c>
      <c r="E1505" s="95" t="s">
        <v>272</v>
      </c>
      <c r="F1505" s="95" t="s">
        <v>236</v>
      </c>
      <c r="G1505" s="92"/>
      <c r="H1505" s="95" t="s">
        <v>273</v>
      </c>
      <c r="I1505" s="97">
        <v>42.844000000000001</v>
      </c>
    </row>
    <row r="1506" spans="1:9" x14ac:dyDescent="0.25">
      <c r="A1506" s="92" t="s">
        <v>237</v>
      </c>
      <c r="B1506" s="93">
        <v>46109.752137025462</v>
      </c>
      <c r="C1506" s="94" t="s">
        <v>235</v>
      </c>
      <c r="D1506" s="95" t="s">
        <v>271</v>
      </c>
      <c r="E1506" s="95" t="s">
        <v>272</v>
      </c>
      <c r="F1506" s="95" t="s">
        <v>236</v>
      </c>
      <c r="G1506" s="92"/>
      <c r="H1506" s="95" t="s">
        <v>273</v>
      </c>
      <c r="I1506" s="97">
        <v>42.289000000000001</v>
      </c>
    </row>
    <row r="1507" spans="1:9" x14ac:dyDescent="0.25">
      <c r="A1507" s="92" t="s">
        <v>237</v>
      </c>
      <c r="B1507" s="93">
        <v>46109.752630497685</v>
      </c>
      <c r="C1507" s="94" t="s">
        <v>235</v>
      </c>
      <c r="D1507" s="95" t="s">
        <v>271</v>
      </c>
      <c r="E1507" s="95" t="s">
        <v>272</v>
      </c>
      <c r="F1507" s="95" t="s">
        <v>236</v>
      </c>
      <c r="G1507" s="92"/>
      <c r="H1507" s="95" t="s">
        <v>273</v>
      </c>
      <c r="I1507" s="97">
        <v>42.634999999999998</v>
      </c>
    </row>
    <row r="1508" spans="1:9" x14ac:dyDescent="0.25">
      <c r="A1508" s="92" t="s">
        <v>237</v>
      </c>
      <c r="B1508" s="93">
        <v>46109.753119849534</v>
      </c>
      <c r="C1508" s="94" t="s">
        <v>235</v>
      </c>
      <c r="D1508" s="95" t="s">
        <v>271</v>
      </c>
      <c r="E1508" s="95" t="s">
        <v>272</v>
      </c>
      <c r="F1508" s="95" t="s">
        <v>236</v>
      </c>
      <c r="G1508" s="92"/>
      <c r="H1508" s="95" t="s">
        <v>273</v>
      </c>
      <c r="I1508" s="97">
        <v>42.316000000000003</v>
      </c>
    </row>
    <row r="1509" spans="1:9" x14ac:dyDescent="0.25">
      <c r="A1509" s="92" t="s">
        <v>237</v>
      </c>
      <c r="B1509" s="93">
        <v>46109.753603645833</v>
      </c>
      <c r="C1509" s="94" t="s">
        <v>235</v>
      </c>
      <c r="D1509" s="95" t="s">
        <v>271</v>
      </c>
      <c r="E1509" s="95" t="s">
        <v>272</v>
      </c>
      <c r="F1509" s="95" t="s">
        <v>236</v>
      </c>
      <c r="G1509" s="92"/>
      <c r="H1509" s="95" t="s">
        <v>273</v>
      </c>
      <c r="I1509" s="97">
        <v>41.790999999999997</v>
      </c>
    </row>
    <row r="1510" spans="1:9" x14ac:dyDescent="0.25">
      <c r="A1510" s="92" t="s">
        <v>237</v>
      </c>
      <c r="B1510" s="93">
        <v>46109.75409574074</v>
      </c>
      <c r="C1510" s="94" t="s">
        <v>235</v>
      </c>
      <c r="D1510" s="95" t="s">
        <v>271</v>
      </c>
      <c r="E1510" s="95" t="s">
        <v>272</v>
      </c>
      <c r="F1510" s="95" t="s">
        <v>236</v>
      </c>
      <c r="G1510" s="92"/>
      <c r="H1510" s="95" t="s">
        <v>273</v>
      </c>
      <c r="I1510" s="97">
        <v>42.506999999999998</v>
      </c>
    </row>
    <row r="1511" spans="1:9" x14ac:dyDescent="0.25">
      <c r="A1511" s="92" t="s">
        <v>237</v>
      </c>
      <c r="B1511" s="93">
        <v>46109.754584641203</v>
      </c>
      <c r="C1511" s="94" t="s">
        <v>235</v>
      </c>
      <c r="D1511" s="95" t="s">
        <v>271</v>
      </c>
      <c r="E1511" s="95" t="s">
        <v>272</v>
      </c>
      <c r="F1511" s="95" t="s">
        <v>236</v>
      </c>
      <c r="G1511" s="92"/>
      <c r="H1511" s="95" t="s">
        <v>273</v>
      </c>
      <c r="I1511" s="97">
        <v>42.2</v>
      </c>
    </row>
    <row r="1512" spans="1:9" x14ac:dyDescent="0.25">
      <c r="A1512" s="92" t="s">
        <v>237</v>
      </c>
      <c r="B1512" s="93">
        <v>46109.755075000001</v>
      </c>
      <c r="C1512" s="94" t="s">
        <v>235</v>
      </c>
      <c r="D1512" s="95" t="s">
        <v>271</v>
      </c>
      <c r="E1512" s="95" t="s">
        <v>272</v>
      </c>
      <c r="F1512" s="95" t="s">
        <v>236</v>
      </c>
      <c r="G1512" s="92"/>
      <c r="H1512" s="95" t="s">
        <v>273</v>
      </c>
      <c r="I1512" s="97">
        <v>42.414000000000001</v>
      </c>
    </row>
    <row r="1513" spans="1:9" x14ac:dyDescent="0.25">
      <c r="A1513" s="92" t="s">
        <v>237</v>
      </c>
      <c r="B1513" s="93">
        <v>46109.755570046291</v>
      </c>
      <c r="C1513" s="94" t="s">
        <v>235</v>
      </c>
      <c r="D1513" s="95" t="s">
        <v>271</v>
      </c>
      <c r="E1513" s="95" t="s">
        <v>272</v>
      </c>
      <c r="F1513" s="95" t="s">
        <v>236</v>
      </c>
      <c r="G1513" s="92"/>
      <c r="H1513" s="95" t="s">
        <v>273</v>
      </c>
      <c r="I1513" s="97">
        <v>42.753999999999998</v>
      </c>
    </row>
    <row r="1514" spans="1:9" x14ac:dyDescent="0.25">
      <c r="A1514" s="92" t="s">
        <v>237</v>
      </c>
      <c r="B1514" s="93">
        <v>46109.756054641199</v>
      </c>
      <c r="C1514" s="94" t="s">
        <v>235</v>
      </c>
      <c r="D1514" s="95" t="s">
        <v>271</v>
      </c>
      <c r="E1514" s="95" t="s">
        <v>272</v>
      </c>
      <c r="F1514" s="95" t="s">
        <v>236</v>
      </c>
      <c r="G1514" s="92"/>
      <c r="H1514" s="95" t="s">
        <v>273</v>
      </c>
      <c r="I1514" s="97">
        <v>41.856000000000002</v>
      </c>
    </row>
    <row r="1515" spans="1:9" x14ac:dyDescent="0.25">
      <c r="A1515" s="92" t="s">
        <v>237</v>
      </c>
      <c r="B1515" s="93">
        <v>46109.756544247684</v>
      </c>
      <c r="C1515" s="94" t="s">
        <v>235</v>
      </c>
      <c r="D1515" s="95" t="s">
        <v>271</v>
      </c>
      <c r="E1515" s="95" t="s">
        <v>272</v>
      </c>
      <c r="F1515" s="95" t="s">
        <v>236</v>
      </c>
      <c r="G1515" s="92"/>
      <c r="H1515" s="95" t="s">
        <v>273</v>
      </c>
      <c r="I1515" s="97">
        <v>42.241999999999997</v>
      </c>
    </row>
    <row r="1516" spans="1:9" x14ac:dyDescent="0.25">
      <c r="A1516" s="92" t="s">
        <v>237</v>
      </c>
      <c r="B1516" s="93">
        <v>46109.757027731481</v>
      </c>
      <c r="C1516" s="94" t="s">
        <v>235</v>
      </c>
      <c r="D1516" s="95" t="s">
        <v>271</v>
      </c>
      <c r="E1516" s="95" t="s">
        <v>272</v>
      </c>
      <c r="F1516" s="95" t="s">
        <v>236</v>
      </c>
      <c r="G1516" s="92"/>
      <c r="H1516" s="95" t="s">
        <v>273</v>
      </c>
      <c r="I1516" s="97">
        <v>41.872</v>
      </c>
    </row>
    <row r="1517" spans="1:9" x14ac:dyDescent="0.25">
      <c r="A1517" s="92" t="s">
        <v>237</v>
      </c>
      <c r="B1517" s="93">
        <v>46109.757514756944</v>
      </c>
      <c r="C1517" s="94" t="s">
        <v>235</v>
      </c>
      <c r="D1517" s="95" t="s">
        <v>271</v>
      </c>
      <c r="E1517" s="95" t="s">
        <v>272</v>
      </c>
      <c r="F1517" s="95" t="s">
        <v>236</v>
      </c>
      <c r="G1517" s="92"/>
      <c r="H1517" s="95" t="s">
        <v>273</v>
      </c>
      <c r="I1517" s="97">
        <v>42.033000000000001</v>
      </c>
    </row>
    <row r="1518" spans="1:9" x14ac:dyDescent="0.25">
      <c r="A1518" s="92" t="s">
        <v>237</v>
      </c>
      <c r="B1518" s="93">
        <v>46109.757998912035</v>
      </c>
      <c r="C1518" s="94" t="s">
        <v>235</v>
      </c>
      <c r="D1518" s="95" t="s">
        <v>271</v>
      </c>
      <c r="E1518" s="95" t="s">
        <v>272</v>
      </c>
      <c r="F1518" s="95" t="s">
        <v>236</v>
      </c>
      <c r="G1518" s="92"/>
      <c r="H1518" s="95" t="s">
        <v>273</v>
      </c>
      <c r="I1518" s="97">
        <v>41.832999999999998</v>
      </c>
    </row>
    <row r="1519" spans="1:9" x14ac:dyDescent="0.25">
      <c r="A1519" s="92" t="s">
        <v>237</v>
      </c>
      <c r="B1519" s="93">
        <v>46109.758478043979</v>
      </c>
      <c r="C1519" s="94" t="s">
        <v>235</v>
      </c>
      <c r="D1519" s="95" t="s">
        <v>271</v>
      </c>
      <c r="E1519" s="95" t="s">
        <v>272</v>
      </c>
      <c r="F1519" s="95" t="s">
        <v>236</v>
      </c>
      <c r="G1519" s="92"/>
      <c r="H1519" s="95" t="s">
        <v>273</v>
      </c>
      <c r="I1519" s="97">
        <v>41.389000000000003</v>
      </c>
    </row>
    <row r="1520" spans="1:9" x14ac:dyDescent="0.25">
      <c r="A1520" s="92" t="s">
        <v>237</v>
      </c>
      <c r="B1520" s="93">
        <v>46109.758963703702</v>
      </c>
      <c r="C1520" s="94" t="s">
        <v>235</v>
      </c>
      <c r="D1520" s="95" t="s">
        <v>271</v>
      </c>
      <c r="E1520" s="95" t="s">
        <v>272</v>
      </c>
      <c r="F1520" s="95" t="s">
        <v>236</v>
      </c>
      <c r="G1520" s="92"/>
      <c r="H1520" s="95" t="s">
        <v>273</v>
      </c>
      <c r="I1520" s="97">
        <v>41.994</v>
      </c>
    </row>
    <row r="1521" spans="1:9" x14ac:dyDescent="0.25">
      <c r="A1521" s="92" t="s">
        <v>237</v>
      </c>
      <c r="B1521" s="93">
        <v>46109.759447881945</v>
      </c>
      <c r="C1521" s="94" t="s">
        <v>235</v>
      </c>
      <c r="D1521" s="95" t="s">
        <v>271</v>
      </c>
      <c r="E1521" s="95" t="s">
        <v>272</v>
      </c>
      <c r="F1521" s="95" t="s">
        <v>236</v>
      </c>
      <c r="G1521" s="92"/>
      <c r="H1521" s="95" t="s">
        <v>273</v>
      </c>
      <c r="I1521" s="97">
        <v>41.843000000000004</v>
      </c>
    </row>
    <row r="1522" spans="1:9" x14ac:dyDescent="0.25">
      <c r="A1522" s="92" t="s">
        <v>237</v>
      </c>
      <c r="B1522" s="93">
        <v>46109.75993954861</v>
      </c>
      <c r="C1522" s="94" t="s">
        <v>235</v>
      </c>
      <c r="D1522" s="95" t="s">
        <v>271</v>
      </c>
      <c r="E1522" s="95" t="s">
        <v>272</v>
      </c>
      <c r="F1522" s="95" t="s">
        <v>236</v>
      </c>
      <c r="G1522" s="92"/>
      <c r="H1522" s="95" t="s">
        <v>273</v>
      </c>
      <c r="I1522" s="97">
        <v>42.463000000000001</v>
      </c>
    </row>
    <row r="1523" spans="1:9" x14ac:dyDescent="0.25">
      <c r="A1523" s="92" t="s">
        <v>237</v>
      </c>
      <c r="B1523" s="93">
        <v>46109.760425208333</v>
      </c>
      <c r="C1523" s="94" t="s">
        <v>235</v>
      </c>
      <c r="D1523" s="95" t="s">
        <v>271</v>
      </c>
      <c r="E1523" s="95" t="s">
        <v>272</v>
      </c>
      <c r="F1523" s="95" t="s">
        <v>236</v>
      </c>
      <c r="G1523" s="92"/>
      <c r="H1523" s="95" t="s">
        <v>273</v>
      </c>
      <c r="I1523" s="97">
        <v>41.948</v>
      </c>
    </row>
    <row r="1524" spans="1:9" x14ac:dyDescent="0.25">
      <c r="A1524" s="92" t="s">
        <v>237</v>
      </c>
      <c r="B1524" s="93">
        <v>46109.760911967591</v>
      </c>
      <c r="C1524" s="94" t="s">
        <v>235</v>
      </c>
      <c r="D1524" s="95" t="s">
        <v>271</v>
      </c>
      <c r="E1524" s="95" t="s">
        <v>272</v>
      </c>
      <c r="F1524" s="95" t="s">
        <v>236</v>
      </c>
      <c r="G1524" s="92"/>
      <c r="H1524" s="95" t="s">
        <v>273</v>
      </c>
      <c r="I1524" s="97">
        <v>42.082000000000001</v>
      </c>
    </row>
    <row r="1525" spans="1:9" x14ac:dyDescent="0.25">
      <c r="A1525" s="92" t="s">
        <v>237</v>
      </c>
      <c r="B1525" s="93">
        <v>46109.761401678239</v>
      </c>
      <c r="C1525" s="94" t="s">
        <v>235</v>
      </c>
      <c r="D1525" s="95" t="s">
        <v>271</v>
      </c>
      <c r="E1525" s="95" t="s">
        <v>272</v>
      </c>
      <c r="F1525" s="95" t="s">
        <v>236</v>
      </c>
      <c r="G1525" s="92"/>
      <c r="H1525" s="95" t="s">
        <v>273</v>
      </c>
      <c r="I1525" s="97">
        <v>42.384</v>
      </c>
    </row>
    <row r="1526" spans="1:9" x14ac:dyDescent="0.25">
      <c r="A1526" s="92" t="s">
        <v>237</v>
      </c>
      <c r="B1526" s="93">
        <v>46109.761891828704</v>
      </c>
      <c r="C1526" s="94" t="s">
        <v>235</v>
      </c>
      <c r="D1526" s="95" t="s">
        <v>271</v>
      </c>
      <c r="E1526" s="95" t="s">
        <v>272</v>
      </c>
      <c r="F1526" s="95" t="s">
        <v>236</v>
      </c>
      <c r="G1526" s="92"/>
      <c r="H1526" s="95" t="s">
        <v>273</v>
      </c>
      <c r="I1526" s="97">
        <v>42.271999999999998</v>
      </c>
    </row>
    <row r="1527" spans="1:9" x14ac:dyDescent="0.25">
      <c r="A1527" s="92" t="s">
        <v>237</v>
      </c>
      <c r="B1527" s="93">
        <v>46109.762388263887</v>
      </c>
      <c r="C1527" s="94" t="s">
        <v>235</v>
      </c>
      <c r="D1527" s="95" t="s">
        <v>271</v>
      </c>
      <c r="E1527" s="95" t="s">
        <v>272</v>
      </c>
      <c r="F1527" s="95" t="s">
        <v>236</v>
      </c>
      <c r="G1527" s="92"/>
      <c r="H1527" s="95" t="s">
        <v>273</v>
      </c>
      <c r="I1527" s="97">
        <v>42.889000000000003</v>
      </c>
    </row>
    <row r="1528" spans="1:9" x14ac:dyDescent="0.25">
      <c r="A1528" s="92" t="s">
        <v>237</v>
      </c>
      <c r="B1528" s="93">
        <v>46109.762876875</v>
      </c>
      <c r="C1528" s="94" t="s">
        <v>235</v>
      </c>
      <c r="D1528" s="95" t="s">
        <v>271</v>
      </c>
      <c r="E1528" s="95" t="s">
        <v>272</v>
      </c>
      <c r="F1528" s="95" t="s">
        <v>236</v>
      </c>
      <c r="G1528" s="92"/>
      <c r="H1528" s="95" t="s">
        <v>273</v>
      </c>
      <c r="I1528" s="97">
        <v>42.195999999999998</v>
      </c>
    </row>
    <row r="1529" spans="1:9" x14ac:dyDescent="0.25">
      <c r="A1529" s="92" t="s">
        <v>237</v>
      </c>
      <c r="B1529" s="93">
        <v>46109.763387708328</v>
      </c>
      <c r="C1529" s="94" t="s">
        <v>235</v>
      </c>
      <c r="D1529" s="95" t="s">
        <v>271</v>
      </c>
      <c r="E1529" s="95" t="s">
        <v>272</v>
      </c>
      <c r="F1529" s="95" t="s">
        <v>236</v>
      </c>
      <c r="G1529" s="92"/>
      <c r="H1529" s="95" t="s">
        <v>273</v>
      </c>
      <c r="I1529" s="97">
        <v>44.137999999999998</v>
      </c>
    </row>
    <row r="1530" spans="1:9" x14ac:dyDescent="0.25">
      <c r="A1530" s="92" t="s">
        <v>237</v>
      </c>
      <c r="B1530" s="93">
        <v>46109.763878020829</v>
      </c>
      <c r="C1530" s="94" t="s">
        <v>235</v>
      </c>
      <c r="D1530" s="95" t="s">
        <v>271</v>
      </c>
      <c r="E1530" s="95" t="s">
        <v>272</v>
      </c>
      <c r="F1530" s="95" t="s">
        <v>236</v>
      </c>
      <c r="G1530" s="92"/>
      <c r="H1530" s="95" t="s">
        <v>273</v>
      </c>
      <c r="I1530" s="97">
        <v>42.375</v>
      </c>
    </row>
    <row r="1531" spans="1:9" x14ac:dyDescent="0.25">
      <c r="A1531" s="92" t="s">
        <v>237</v>
      </c>
      <c r="B1531" s="93">
        <v>46109.764369918979</v>
      </c>
      <c r="C1531" s="94" t="s">
        <v>235</v>
      </c>
      <c r="D1531" s="95" t="s">
        <v>271</v>
      </c>
      <c r="E1531" s="95" t="s">
        <v>272</v>
      </c>
      <c r="F1531" s="95" t="s">
        <v>236</v>
      </c>
      <c r="G1531" s="92"/>
      <c r="H1531" s="95" t="s">
        <v>273</v>
      </c>
      <c r="I1531" s="97">
        <v>42.500999999999998</v>
      </c>
    </row>
    <row r="1532" spans="1:9" x14ac:dyDescent="0.25">
      <c r="A1532" s="92" t="s">
        <v>237</v>
      </c>
      <c r="B1532" s="93">
        <v>46109.764861747681</v>
      </c>
      <c r="C1532" s="94" t="s">
        <v>235</v>
      </c>
      <c r="D1532" s="95" t="s">
        <v>271</v>
      </c>
      <c r="E1532" s="95" t="s">
        <v>272</v>
      </c>
      <c r="F1532" s="95" t="s">
        <v>236</v>
      </c>
      <c r="G1532" s="92"/>
      <c r="H1532" s="95" t="s">
        <v>273</v>
      </c>
      <c r="I1532" s="97">
        <v>42.496000000000002</v>
      </c>
    </row>
    <row r="1533" spans="1:9" x14ac:dyDescent="0.25">
      <c r="A1533" s="92" t="s">
        <v>237</v>
      </c>
      <c r="B1533" s="93">
        <v>46109.766074178238</v>
      </c>
      <c r="C1533" s="94" t="s">
        <v>235</v>
      </c>
      <c r="D1533" s="95" t="s">
        <v>271</v>
      </c>
      <c r="E1533" s="95" t="s">
        <v>272</v>
      </c>
      <c r="F1533" s="95" t="s">
        <v>236</v>
      </c>
      <c r="G1533" s="92"/>
      <c r="H1533" s="95" t="s">
        <v>273</v>
      </c>
      <c r="I1533" s="97">
        <v>104.74</v>
      </c>
    </row>
    <row r="1534" spans="1:9" x14ac:dyDescent="0.25">
      <c r="A1534" s="92" t="s">
        <v>237</v>
      </c>
      <c r="B1534" s="93">
        <v>46109.766608425925</v>
      </c>
      <c r="C1534" s="94" t="s">
        <v>235</v>
      </c>
      <c r="D1534" s="95" t="s">
        <v>271</v>
      </c>
      <c r="E1534" s="95" t="s">
        <v>272</v>
      </c>
      <c r="F1534" s="95" t="s">
        <v>236</v>
      </c>
      <c r="G1534" s="92"/>
      <c r="H1534" s="95" t="s">
        <v>273</v>
      </c>
      <c r="I1534" s="97">
        <v>46.104999999999997</v>
      </c>
    </row>
    <row r="1535" spans="1:9" x14ac:dyDescent="0.25">
      <c r="A1535" s="92" t="s">
        <v>237</v>
      </c>
      <c r="B1535" s="93">
        <v>46109.767120914352</v>
      </c>
      <c r="C1535" s="94" t="s">
        <v>235</v>
      </c>
      <c r="D1535" s="95" t="s">
        <v>271</v>
      </c>
      <c r="E1535" s="95" t="s">
        <v>272</v>
      </c>
      <c r="F1535" s="95" t="s">
        <v>236</v>
      </c>
      <c r="G1535" s="92"/>
      <c r="H1535" s="95" t="s">
        <v>273</v>
      </c>
      <c r="I1535" s="97">
        <v>44.347000000000001</v>
      </c>
    </row>
    <row r="1536" spans="1:9" x14ac:dyDescent="0.25">
      <c r="A1536" s="92" t="s">
        <v>237</v>
      </c>
      <c r="B1536" s="93">
        <v>46109.767627673609</v>
      </c>
      <c r="C1536" s="94" t="s">
        <v>235</v>
      </c>
      <c r="D1536" s="95" t="s">
        <v>271</v>
      </c>
      <c r="E1536" s="95" t="s">
        <v>272</v>
      </c>
      <c r="F1536" s="95" t="s">
        <v>236</v>
      </c>
      <c r="G1536" s="92"/>
      <c r="H1536" s="95" t="s">
        <v>273</v>
      </c>
      <c r="I1536" s="97">
        <v>43.786999999999999</v>
      </c>
    </row>
    <row r="1537" spans="1:9" x14ac:dyDescent="0.25">
      <c r="A1537" s="92" t="s">
        <v>237</v>
      </c>
      <c r="B1537" s="93">
        <v>46109.768140567125</v>
      </c>
      <c r="C1537" s="94" t="s">
        <v>235</v>
      </c>
      <c r="D1537" s="95" t="s">
        <v>271</v>
      </c>
      <c r="E1537" s="95" t="s">
        <v>272</v>
      </c>
      <c r="F1537" s="95" t="s">
        <v>236</v>
      </c>
      <c r="G1537" s="92"/>
      <c r="H1537" s="95" t="s">
        <v>273</v>
      </c>
      <c r="I1537" s="97">
        <v>44.326999999999998</v>
      </c>
    </row>
    <row r="1538" spans="1:9" x14ac:dyDescent="0.25">
      <c r="A1538" s="92" t="s">
        <v>237</v>
      </c>
      <c r="B1538" s="93">
        <v>46109.768681898146</v>
      </c>
      <c r="C1538" s="94" t="s">
        <v>235</v>
      </c>
      <c r="D1538" s="95" t="s">
        <v>271</v>
      </c>
      <c r="E1538" s="95" t="s">
        <v>272</v>
      </c>
      <c r="F1538" s="95" t="s">
        <v>236</v>
      </c>
      <c r="G1538" s="92"/>
      <c r="H1538" s="95" t="s">
        <v>273</v>
      </c>
      <c r="I1538" s="97">
        <v>46.734999999999999</v>
      </c>
    </row>
    <row r="1539" spans="1:9" x14ac:dyDescent="0.25">
      <c r="A1539" s="92" t="s">
        <v>237</v>
      </c>
      <c r="B1539" s="93">
        <v>46109.769189918981</v>
      </c>
      <c r="C1539" s="94" t="s">
        <v>235</v>
      </c>
      <c r="D1539" s="95" t="s">
        <v>271</v>
      </c>
      <c r="E1539" s="95" t="s">
        <v>272</v>
      </c>
      <c r="F1539" s="95" t="s">
        <v>236</v>
      </c>
      <c r="G1539" s="92"/>
      <c r="H1539" s="95" t="s">
        <v>273</v>
      </c>
      <c r="I1539" s="97">
        <v>43.875999999999998</v>
      </c>
    </row>
    <row r="1540" spans="1:9" x14ac:dyDescent="0.25">
      <c r="A1540" s="92" t="s">
        <v>237</v>
      </c>
      <c r="B1540" s="93">
        <v>46109.769689409717</v>
      </c>
      <c r="C1540" s="94" t="s">
        <v>235</v>
      </c>
      <c r="D1540" s="95" t="s">
        <v>271</v>
      </c>
      <c r="E1540" s="95" t="s">
        <v>272</v>
      </c>
      <c r="F1540" s="95" t="s">
        <v>236</v>
      </c>
      <c r="G1540" s="92"/>
      <c r="H1540" s="95" t="s">
        <v>273</v>
      </c>
      <c r="I1540" s="97">
        <v>43.142000000000003</v>
      </c>
    </row>
    <row r="1541" spans="1:9" x14ac:dyDescent="0.25">
      <c r="A1541" s="92" t="s">
        <v>237</v>
      </c>
      <c r="B1541" s="93">
        <v>46109.770199409722</v>
      </c>
      <c r="C1541" s="94" t="s">
        <v>235</v>
      </c>
      <c r="D1541" s="95" t="s">
        <v>271</v>
      </c>
      <c r="E1541" s="95" t="s">
        <v>272</v>
      </c>
      <c r="F1541" s="95" t="s">
        <v>236</v>
      </c>
      <c r="G1541" s="92"/>
      <c r="H1541" s="95" t="s">
        <v>273</v>
      </c>
      <c r="I1541" s="97">
        <v>44.033999999999999</v>
      </c>
    </row>
    <row r="1542" spans="1:9" x14ac:dyDescent="0.25">
      <c r="A1542" s="92" t="s">
        <v>237</v>
      </c>
      <c r="B1542" s="93">
        <v>46109.770707060183</v>
      </c>
      <c r="C1542" s="94" t="s">
        <v>235</v>
      </c>
      <c r="D1542" s="95" t="s">
        <v>271</v>
      </c>
      <c r="E1542" s="95" t="s">
        <v>272</v>
      </c>
      <c r="F1542" s="95" t="s">
        <v>236</v>
      </c>
      <c r="G1542" s="92"/>
      <c r="H1542" s="95" t="s">
        <v>273</v>
      </c>
      <c r="I1542" s="97">
        <v>43.905999999999999</v>
      </c>
    </row>
    <row r="1543" spans="1:9" x14ac:dyDescent="0.25">
      <c r="A1543" s="92" t="s">
        <v>237</v>
      </c>
      <c r="B1543" s="93">
        <v>46109.771317152779</v>
      </c>
      <c r="C1543" s="94" t="s">
        <v>235</v>
      </c>
      <c r="D1543" s="95" t="s">
        <v>271</v>
      </c>
      <c r="E1543" s="95" t="s">
        <v>272</v>
      </c>
      <c r="F1543" s="95" t="s">
        <v>236</v>
      </c>
      <c r="G1543" s="92"/>
      <c r="H1543" s="95" t="s">
        <v>273</v>
      </c>
      <c r="I1543" s="97">
        <v>52.732999999999997</v>
      </c>
    </row>
    <row r="1544" spans="1:9" x14ac:dyDescent="0.25">
      <c r="A1544" s="92" t="s">
        <v>237</v>
      </c>
      <c r="B1544" s="93">
        <v>46109.771835787033</v>
      </c>
      <c r="C1544" s="94" t="s">
        <v>235</v>
      </c>
      <c r="D1544" s="95" t="s">
        <v>271</v>
      </c>
      <c r="E1544" s="95" t="s">
        <v>272</v>
      </c>
      <c r="F1544" s="95" t="s">
        <v>236</v>
      </c>
      <c r="G1544" s="92"/>
      <c r="H1544" s="95" t="s">
        <v>273</v>
      </c>
      <c r="I1544" s="97">
        <v>44.83</v>
      </c>
    </row>
    <row r="1545" spans="1:9" x14ac:dyDescent="0.25">
      <c r="A1545" s="92" t="s">
        <v>237</v>
      </c>
      <c r="B1545" s="93">
        <v>46109.772344513884</v>
      </c>
      <c r="C1545" s="94" t="s">
        <v>235</v>
      </c>
      <c r="D1545" s="95" t="s">
        <v>271</v>
      </c>
      <c r="E1545" s="95" t="s">
        <v>272</v>
      </c>
      <c r="F1545" s="95" t="s">
        <v>236</v>
      </c>
      <c r="G1545" s="92"/>
      <c r="H1545" s="95" t="s">
        <v>273</v>
      </c>
      <c r="I1545" s="97">
        <v>43.954000000000001</v>
      </c>
    </row>
    <row r="1546" spans="1:9" x14ac:dyDescent="0.25">
      <c r="A1546" s="92" t="s">
        <v>237</v>
      </c>
      <c r="B1546" s="93">
        <v>46109.77285163194</v>
      </c>
      <c r="C1546" s="94" t="s">
        <v>235</v>
      </c>
      <c r="D1546" s="95" t="s">
        <v>271</v>
      </c>
      <c r="E1546" s="95" t="s">
        <v>272</v>
      </c>
      <c r="F1546" s="95" t="s">
        <v>236</v>
      </c>
      <c r="G1546" s="92"/>
      <c r="H1546" s="95" t="s">
        <v>273</v>
      </c>
      <c r="I1546" s="97">
        <v>43.884999999999998</v>
      </c>
    </row>
    <row r="1547" spans="1:9" x14ac:dyDescent="0.25">
      <c r="A1547" s="92" t="s">
        <v>237</v>
      </c>
      <c r="B1547" s="93">
        <v>46109.77335408565</v>
      </c>
      <c r="C1547" s="94" t="s">
        <v>235</v>
      </c>
      <c r="D1547" s="95" t="s">
        <v>271</v>
      </c>
      <c r="E1547" s="95" t="s">
        <v>272</v>
      </c>
      <c r="F1547" s="95" t="s">
        <v>236</v>
      </c>
      <c r="G1547" s="92"/>
      <c r="H1547" s="95" t="s">
        <v>273</v>
      </c>
      <c r="I1547" s="97">
        <v>43.347999999999999</v>
      </c>
    </row>
    <row r="1548" spans="1:9" x14ac:dyDescent="0.25">
      <c r="A1548" s="92" t="s">
        <v>237</v>
      </c>
      <c r="B1548" s="93">
        <v>46109.773879618057</v>
      </c>
      <c r="C1548" s="94" t="s">
        <v>235</v>
      </c>
      <c r="D1548" s="95" t="s">
        <v>271</v>
      </c>
      <c r="E1548" s="95" t="s">
        <v>272</v>
      </c>
      <c r="F1548" s="95" t="s">
        <v>236</v>
      </c>
      <c r="G1548" s="92"/>
      <c r="H1548" s="95" t="s">
        <v>273</v>
      </c>
      <c r="I1548" s="97">
        <v>45.402000000000001</v>
      </c>
    </row>
    <row r="1549" spans="1:9" x14ac:dyDescent="0.25">
      <c r="A1549" s="92" t="s">
        <v>237</v>
      </c>
      <c r="B1549" s="93">
        <v>46109.774403530093</v>
      </c>
      <c r="C1549" s="94" t="s">
        <v>235</v>
      </c>
      <c r="D1549" s="95" t="s">
        <v>271</v>
      </c>
      <c r="E1549" s="95" t="s">
        <v>272</v>
      </c>
      <c r="F1549" s="95" t="s">
        <v>236</v>
      </c>
      <c r="G1549" s="92"/>
      <c r="H1549" s="95" t="s">
        <v>273</v>
      </c>
      <c r="I1549" s="97">
        <v>45.244</v>
      </c>
    </row>
    <row r="1550" spans="1:9" x14ac:dyDescent="0.25">
      <c r="A1550" s="92" t="s">
        <v>237</v>
      </c>
      <c r="B1550" s="93">
        <v>46109.774906840277</v>
      </c>
      <c r="C1550" s="94" t="s">
        <v>235</v>
      </c>
      <c r="D1550" s="95" t="s">
        <v>271</v>
      </c>
      <c r="E1550" s="95" t="s">
        <v>272</v>
      </c>
      <c r="F1550" s="95" t="s">
        <v>236</v>
      </c>
      <c r="G1550" s="92"/>
      <c r="H1550" s="95" t="s">
        <v>273</v>
      </c>
      <c r="I1550" s="97">
        <v>43.564999999999998</v>
      </c>
    </row>
    <row r="1551" spans="1:9" x14ac:dyDescent="0.25">
      <c r="A1551" s="92" t="s">
        <v>237</v>
      </c>
      <c r="B1551" s="93">
        <v>46109.775423819439</v>
      </c>
      <c r="C1551" s="94" t="s">
        <v>235</v>
      </c>
      <c r="D1551" s="95" t="s">
        <v>271</v>
      </c>
      <c r="E1551" s="95" t="s">
        <v>272</v>
      </c>
      <c r="F1551" s="95" t="s">
        <v>236</v>
      </c>
      <c r="G1551" s="92"/>
      <c r="H1551" s="95" t="s">
        <v>273</v>
      </c>
      <c r="I1551" s="97">
        <v>44.637999999999998</v>
      </c>
    </row>
    <row r="1552" spans="1:9" x14ac:dyDescent="0.25">
      <c r="A1552" s="92" t="s">
        <v>237</v>
      </c>
      <c r="B1552" s="93">
        <v>46109.775928599534</v>
      </c>
      <c r="C1552" s="94" t="s">
        <v>235</v>
      </c>
      <c r="D1552" s="95" t="s">
        <v>271</v>
      </c>
      <c r="E1552" s="95" t="s">
        <v>272</v>
      </c>
      <c r="F1552" s="95" t="s">
        <v>236</v>
      </c>
      <c r="G1552" s="92"/>
      <c r="H1552" s="95" t="s">
        <v>273</v>
      </c>
      <c r="I1552" s="97">
        <v>43.677999999999997</v>
      </c>
    </row>
    <row r="1553" spans="1:9" x14ac:dyDescent="0.25">
      <c r="A1553" s="92" t="s">
        <v>237</v>
      </c>
      <c r="B1553" s="93">
        <v>46109.776485532406</v>
      </c>
      <c r="C1553" s="94" t="s">
        <v>235</v>
      </c>
      <c r="D1553" s="95" t="s">
        <v>271</v>
      </c>
      <c r="E1553" s="95" t="s">
        <v>272</v>
      </c>
      <c r="F1553" s="95" t="s">
        <v>236</v>
      </c>
      <c r="G1553" s="92"/>
      <c r="H1553" s="95" t="s">
        <v>273</v>
      </c>
      <c r="I1553" s="97">
        <v>47.993000000000002</v>
      </c>
    </row>
    <row r="1554" spans="1:9" x14ac:dyDescent="0.25">
      <c r="A1554" s="92" t="s">
        <v>237</v>
      </c>
      <c r="B1554" s="93">
        <v>46109.77701489583</v>
      </c>
      <c r="C1554" s="94" t="s">
        <v>235</v>
      </c>
      <c r="D1554" s="95" t="s">
        <v>271</v>
      </c>
      <c r="E1554" s="95" t="s">
        <v>272</v>
      </c>
      <c r="F1554" s="95" t="s">
        <v>236</v>
      </c>
      <c r="G1554" s="92"/>
      <c r="H1554" s="95" t="s">
        <v>273</v>
      </c>
      <c r="I1554" s="97">
        <v>45.779000000000003</v>
      </c>
    </row>
    <row r="1555" spans="1:9" x14ac:dyDescent="0.25">
      <c r="A1555" s="92" t="s">
        <v>237</v>
      </c>
      <c r="B1555" s="93">
        <v>46109.777587314813</v>
      </c>
      <c r="C1555" s="94" t="s">
        <v>235</v>
      </c>
      <c r="D1555" s="95" t="s">
        <v>271</v>
      </c>
      <c r="E1555" s="95" t="s">
        <v>272</v>
      </c>
      <c r="F1555" s="95" t="s">
        <v>236</v>
      </c>
      <c r="G1555" s="92"/>
      <c r="H1555" s="95" t="s">
        <v>273</v>
      </c>
      <c r="I1555" s="97">
        <v>49.402000000000001</v>
      </c>
    </row>
    <row r="1556" spans="1:9" x14ac:dyDescent="0.25">
      <c r="A1556" s="92" t="s">
        <v>237</v>
      </c>
      <c r="B1556" s="93">
        <v>46109.778102442127</v>
      </c>
      <c r="C1556" s="94" t="s">
        <v>235</v>
      </c>
      <c r="D1556" s="95" t="s">
        <v>271</v>
      </c>
      <c r="E1556" s="95" t="s">
        <v>272</v>
      </c>
      <c r="F1556" s="95" t="s">
        <v>236</v>
      </c>
      <c r="G1556" s="92"/>
      <c r="H1556" s="95" t="s">
        <v>273</v>
      </c>
      <c r="I1556" s="97">
        <v>44.530999999999999</v>
      </c>
    </row>
    <row r="1557" spans="1:9" x14ac:dyDescent="0.25">
      <c r="A1557" s="92" t="s">
        <v>237</v>
      </c>
      <c r="B1557" s="93">
        <v>46109.778609606481</v>
      </c>
      <c r="C1557" s="94" t="s">
        <v>235</v>
      </c>
      <c r="D1557" s="95" t="s">
        <v>271</v>
      </c>
      <c r="E1557" s="95" t="s">
        <v>272</v>
      </c>
      <c r="F1557" s="95" t="s">
        <v>236</v>
      </c>
      <c r="G1557" s="92"/>
      <c r="H1557" s="95" t="s">
        <v>273</v>
      </c>
      <c r="I1557" s="97">
        <v>43.811999999999998</v>
      </c>
    </row>
    <row r="1558" spans="1:9" x14ac:dyDescent="0.25">
      <c r="A1558" s="92" t="s">
        <v>237</v>
      </c>
      <c r="B1558" s="93">
        <v>46109.779149652779</v>
      </c>
      <c r="C1558" s="94" t="s">
        <v>235</v>
      </c>
      <c r="D1558" s="95" t="s">
        <v>271</v>
      </c>
      <c r="E1558" s="95" t="s">
        <v>272</v>
      </c>
      <c r="F1558" s="95" t="s">
        <v>236</v>
      </c>
      <c r="G1558" s="92"/>
      <c r="H1558" s="95" t="s">
        <v>273</v>
      </c>
      <c r="I1558" s="97">
        <v>46.683</v>
      </c>
    </row>
    <row r="1559" spans="1:9" x14ac:dyDescent="0.25">
      <c r="A1559" s="92" t="s">
        <v>237</v>
      </c>
      <c r="B1559" s="93">
        <v>46109.780396828704</v>
      </c>
      <c r="C1559" s="94" t="s">
        <v>235</v>
      </c>
      <c r="D1559" s="95" t="s">
        <v>271</v>
      </c>
      <c r="E1559" s="95" t="s">
        <v>272</v>
      </c>
      <c r="F1559" s="95" t="s">
        <v>236</v>
      </c>
      <c r="G1559" s="92"/>
      <c r="H1559" s="95" t="s">
        <v>273</v>
      </c>
      <c r="I1559" s="97">
        <v>107.813</v>
      </c>
    </row>
    <row r="1560" spans="1:9" x14ac:dyDescent="0.25">
      <c r="A1560" s="92" t="s">
        <v>237</v>
      </c>
      <c r="B1560" s="93">
        <v>46109.780888819441</v>
      </c>
      <c r="C1560" s="94" t="s">
        <v>235</v>
      </c>
      <c r="D1560" s="95" t="s">
        <v>271</v>
      </c>
      <c r="E1560" s="95" t="s">
        <v>272</v>
      </c>
      <c r="F1560" s="95" t="s">
        <v>236</v>
      </c>
      <c r="G1560" s="92"/>
      <c r="H1560" s="95" t="s">
        <v>273</v>
      </c>
      <c r="I1560" s="97">
        <v>42.456000000000003</v>
      </c>
    </row>
    <row r="1561" spans="1:9" x14ac:dyDescent="0.25">
      <c r="A1561" s="92" t="s">
        <v>237</v>
      </c>
      <c r="B1561" s="93">
        <v>46109.781380624998</v>
      </c>
      <c r="C1561" s="94" t="s">
        <v>235</v>
      </c>
      <c r="D1561" s="95" t="s">
        <v>271</v>
      </c>
      <c r="E1561" s="95" t="s">
        <v>272</v>
      </c>
      <c r="F1561" s="95" t="s">
        <v>236</v>
      </c>
      <c r="G1561" s="92"/>
      <c r="H1561" s="95" t="s">
        <v>273</v>
      </c>
      <c r="I1561" s="97">
        <v>42.555999999999997</v>
      </c>
    </row>
    <row r="1562" spans="1:9" x14ac:dyDescent="0.25">
      <c r="A1562" s="92" t="s">
        <v>237</v>
      </c>
      <c r="B1562" s="93">
        <v>46109.781867662037</v>
      </c>
      <c r="C1562" s="94" t="s">
        <v>235</v>
      </c>
      <c r="D1562" s="95" t="s">
        <v>271</v>
      </c>
      <c r="E1562" s="95" t="s">
        <v>272</v>
      </c>
      <c r="F1562" s="95" t="s">
        <v>236</v>
      </c>
      <c r="G1562" s="92"/>
      <c r="H1562" s="95" t="s">
        <v>273</v>
      </c>
      <c r="I1562" s="97">
        <v>42.042000000000002</v>
      </c>
    </row>
    <row r="1563" spans="1:9" x14ac:dyDescent="0.25">
      <c r="A1563" s="92" t="s">
        <v>237</v>
      </c>
      <c r="B1563" s="93">
        <v>46109.78236060185</v>
      </c>
      <c r="C1563" s="94" t="s">
        <v>235</v>
      </c>
      <c r="D1563" s="95" t="s">
        <v>271</v>
      </c>
      <c r="E1563" s="95" t="s">
        <v>272</v>
      </c>
      <c r="F1563" s="95" t="s">
        <v>236</v>
      </c>
      <c r="G1563" s="92"/>
      <c r="H1563" s="95" t="s">
        <v>273</v>
      </c>
      <c r="I1563" s="97">
        <v>42.585999999999999</v>
      </c>
    </row>
    <row r="1564" spans="1:9" x14ac:dyDescent="0.25">
      <c r="A1564" s="92" t="s">
        <v>237</v>
      </c>
      <c r="B1564" s="93">
        <v>46109.782841111111</v>
      </c>
      <c r="C1564" s="94" t="s">
        <v>235</v>
      </c>
      <c r="D1564" s="95" t="s">
        <v>271</v>
      </c>
      <c r="E1564" s="95" t="s">
        <v>272</v>
      </c>
      <c r="F1564" s="95" t="s">
        <v>236</v>
      </c>
      <c r="G1564" s="92"/>
      <c r="H1564" s="95" t="s">
        <v>273</v>
      </c>
      <c r="I1564" s="97">
        <v>41.534999999999997</v>
      </c>
    </row>
    <row r="1565" spans="1:9" x14ac:dyDescent="0.25">
      <c r="A1565" s="92" t="s">
        <v>237</v>
      </c>
      <c r="B1565" s="93">
        <v>46109.783323541662</v>
      </c>
      <c r="C1565" s="94" t="s">
        <v>235</v>
      </c>
      <c r="D1565" s="95" t="s">
        <v>271</v>
      </c>
      <c r="E1565" s="95" t="s">
        <v>272</v>
      </c>
      <c r="F1565" s="95" t="s">
        <v>236</v>
      </c>
      <c r="G1565" s="92"/>
      <c r="H1565" s="95" t="s">
        <v>273</v>
      </c>
      <c r="I1565" s="97">
        <v>41.664999999999999</v>
      </c>
    </row>
    <row r="1566" spans="1:9" x14ac:dyDescent="0.25">
      <c r="A1566" s="92" t="s">
        <v>237</v>
      </c>
      <c r="B1566" s="93">
        <v>46109.78381951389</v>
      </c>
      <c r="C1566" s="94" t="s">
        <v>235</v>
      </c>
      <c r="D1566" s="95" t="s">
        <v>271</v>
      </c>
      <c r="E1566" s="95" t="s">
        <v>272</v>
      </c>
      <c r="F1566" s="95" t="s">
        <v>236</v>
      </c>
      <c r="G1566" s="92"/>
      <c r="H1566" s="95" t="s">
        <v>273</v>
      </c>
      <c r="I1566" s="97">
        <v>42.918999999999997</v>
      </c>
    </row>
    <row r="1567" spans="1:9" x14ac:dyDescent="0.25">
      <c r="A1567" s="92" t="s">
        <v>237</v>
      </c>
      <c r="B1567" s="93">
        <v>46109.784306134257</v>
      </c>
      <c r="C1567" s="94" t="s">
        <v>235</v>
      </c>
      <c r="D1567" s="95" t="s">
        <v>271</v>
      </c>
      <c r="E1567" s="95" t="s">
        <v>272</v>
      </c>
      <c r="F1567" s="95" t="s">
        <v>236</v>
      </c>
      <c r="G1567" s="92"/>
      <c r="H1567" s="95" t="s">
        <v>273</v>
      </c>
      <c r="I1567" s="97">
        <v>41.987000000000002</v>
      </c>
    </row>
    <row r="1568" spans="1:9" x14ac:dyDescent="0.25">
      <c r="A1568" s="92" t="s">
        <v>237</v>
      </c>
      <c r="B1568" s="93">
        <v>46109.784797592591</v>
      </c>
      <c r="C1568" s="94" t="s">
        <v>235</v>
      </c>
      <c r="D1568" s="95" t="s">
        <v>271</v>
      </c>
      <c r="E1568" s="95" t="s">
        <v>272</v>
      </c>
      <c r="F1568" s="95" t="s">
        <v>236</v>
      </c>
      <c r="G1568" s="92"/>
      <c r="H1568" s="95" t="s">
        <v>273</v>
      </c>
      <c r="I1568" s="97">
        <v>42.457000000000001</v>
      </c>
    </row>
    <row r="1569" spans="1:9" x14ac:dyDescent="0.25">
      <c r="A1569" s="92" t="s">
        <v>237</v>
      </c>
      <c r="B1569" s="93">
        <v>46109.785279965276</v>
      </c>
      <c r="C1569" s="94" t="s">
        <v>235</v>
      </c>
      <c r="D1569" s="95" t="s">
        <v>271</v>
      </c>
      <c r="E1569" s="95" t="s">
        <v>272</v>
      </c>
      <c r="F1569" s="95" t="s">
        <v>236</v>
      </c>
      <c r="G1569" s="92"/>
      <c r="H1569" s="95" t="s">
        <v>273</v>
      </c>
      <c r="I1569" s="97">
        <v>41.67</v>
      </c>
    </row>
    <row r="1570" spans="1:9" x14ac:dyDescent="0.25">
      <c r="A1570" s="92" t="s">
        <v>237</v>
      </c>
      <c r="B1570" s="93">
        <v>46109.785762893516</v>
      </c>
      <c r="C1570" s="94" t="s">
        <v>235</v>
      </c>
      <c r="D1570" s="95" t="s">
        <v>271</v>
      </c>
      <c r="E1570" s="95" t="s">
        <v>272</v>
      </c>
      <c r="F1570" s="95" t="s">
        <v>236</v>
      </c>
      <c r="G1570" s="92"/>
      <c r="H1570" s="95" t="s">
        <v>273</v>
      </c>
      <c r="I1570" s="97">
        <v>41.759</v>
      </c>
    </row>
    <row r="1571" spans="1:9" x14ac:dyDescent="0.25">
      <c r="A1571" s="92" t="s">
        <v>237</v>
      </c>
      <c r="B1571" s="93">
        <v>46109.786244537034</v>
      </c>
      <c r="C1571" s="94" t="s">
        <v>235</v>
      </c>
      <c r="D1571" s="95" t="s">
        <v>271</v>
      </c>
      <c r="E1571" s="95" t="s">
        <v>272</v>
      </c>
      <c r="F1571" s="95" t="s">
        <v>236</v>
      </c>
      <c r="G1571" s="92"/>
      <c r="H1571" s="95" t="s">
        <v>273</v>
      </c>
      <c r="I1571" s="97">
        <v>41.578000000000003</v>
      </c>
    </row>
    <row r="1572" spans="1:9" x14ac:dyDescent="0.25">
      <c r="A1572" s="92" t="s">
        <v>237</v>
      </c>
      <c r="B1572" s="93">
        <v>46109.786722106481</v>
      </c>
      <c r="C1572" s="94" t="s">
        <v>235</v>
      </c>
      <c r="D1572" s="95" t="s">
        <v>271</v>
      </c>
      <c r="E1572" s="95" t="s">
        <v>272</v>
      </c>
      <c r="F1572" s="95" t="s">
        <v>236</v>
      </c>
      <c r="G1572" s="92"/>
      <c r="H1572" s="95" t="s">
        <v>273</v>
      </c>
      <c r="I1572" s="97">
        <v>41.271999999999998</v>
      </c>
    </row>
    <row r="1573" spans="1:9" x14ac:dyDescent="0.25">
      <c r="A1573" s="92" t="s">
        <v>237</v>
      </c>
      <c r="B1573" s="93">
        <v>46109.787194328703</v>
      </c>
      <c r="C1573" s="94" t="s">
        <v>235</v>
      </c>
      <c r="D1573" s="95" t="s">
        <v>271</v>
      </c>
      <c r="E1573" s="95" t="s">
        <v>272</v>
      </c>
      <c r="F1573" s="95" t="s">
        <v>236</v>
      </c>
      <c r="G1573" s="92"/>
      <c r="H1573" s="95" t="s">
        <v>273</v>
      </c>
      <c r="I1573" s="97">
        <v>40.850999999999999</v>
      </c>
    </row>
    <row r="1574" spans="1:9" x14ac:dyDescent="0.25">
      <c r="A1574" s="92" t="s">
        <v>237</v>
      </c>
      <c r="B1574" s="93">
        <v>46109.787681319445</v>
      </c>
      <c r="C1574" s="94" t="s">
        <v>235</v>
      </c>
      <c r="D1574" s="95" t="s">
        <v>271</v>
      </c>
      <c r="E1574" s="95" t="s">
        <v>272</v>
      </c>
      <c r="F1574" s="95" t="s">
        <v>236</v>
      </c>
      <c r="G1574" s="92"/>
      <c r="H1574" s="95" t="s">
        <v>273</v>
      </c>
      <c r="I1574" s="97">
        <v>42.11</v>
      </c>
    </row>
    <row r="1575" spans="1:9" x14ac:dyDescent="0.25">
      <c r="A1575" s="92" t="s">
        <v>237</v>
      </c>
      <c r="B1575" s="93">
        <v>46109.788162488425</v>
      </c>
      <c r="C1575" s="94" t="s">
        <v>235</v>
      </c>
      <c r="D1575" s="95" t="s">
        <v>271</v>
      </c>
      <c r="E1575" s="95" t="s">
        <v>272</v>
      </c>
      <c r="F1575" s="95" t="s">
        <v>236</v>
      </c>
      <c r="G1575" s="92"/>
      <c r="H1575" s="95" t="s">
        <v>273</v>
      </c>
      <c r="I1575" s="97">
        <v>41.523000000000003</v>
      </c>
    </row>
    <row r="1576" spans="1:9" x14ac:dyDescent="0.25">
      <c r="A1576" s="92" t="s">
        <v>237</v>
      </c>
      <c r="B1576" s="93">
        <v>46109.788638877311</v>
      </c>
      <c r="C1576" s="94" t="s">
        <v>235</v>
      </c>
      <c r="D1576" s="95" t="s">
        <v>271</v>
      </c>
      <c r="E1576" s="95" t="s">
        <v>272</v>
      </c>
      <c r="F1576" s="95" t="s">
        <v>236</v>
      </c>
      <c r="G1576" s="92"/>
      <c r="H1576" s="95" t="s">
        <v>273</v>
      </c>
      <c r="I1576" s="97">
        <v>41.15</v>
      </c>
    </row>
    <row r="1577" spans="1:9" x14ac:dyDescent="0.25">
      <c r="A1577" s="92" t="s">
        <v>237</v>
      </c>
      <c r="B1577" s="93">
        <v>46109.789119537032</v>
      </c>
      <c r="C1577" s="94" t="s">
        <v>235</v>
      </c>
      <c r="D1577" s="95" t="s">
        <v>271</v>
      </c>
      <c r="E1577" s="95" t="s">
        <v>272</v>
      </c>
      <c r="F1577" s="95" t="s">
        <v>236</v>
      </c>
      <c r="G1577" s="92"/>
      <c r="H1577" s="95" t="s">
        <v>273</v>
      </c>
      <c r="I1577" s="97">
        <v>41.531999999999996</v>
      </c>
    </row>
    <row r="1578" spans="1:9" x14ac:dyDescent="0.25">
      <c r="A1578" s="92" t="s">
        <v>237</v>
      </c>
      <c r="B1578" s="93">
        <v>46109.789601851851</v>
      </c>
      <c r="C1578" s="94" t="s">
        <v>235</v>
      </c>
      <c r="D1578" s="95" t="s">
        <v>271</v>
      </c>
      <c r="E1578" s="95" t="s">
        <v>272</v>
      </c>
      <c r="F1578" s="95" t="s">
        <v>236</v>
      </c>
      <c r="G1578" s="92"/>
      <c r="H1578" s="95" t="s">
        <v>273</v>
      </c>
      <c r="I1578" s="97">
        <v>41.625999999999998</v>
      </c>
    </row>
    <row r="1579" spans="1:9" x14ac:dyDescent="0.25">
      <c r="A1579" s="92" t="s">
        <v>237</v>
      </c>
      <c r="B1579" s="93">
        <v>46109.79009091435</v>
      </c>
      <c r="C1579" s="94" t="s">
        <v>235</v>
      </c>
      <c r="D1579" s="95" t="s">
        <v>271</v>
      </c>
      <c r="E1579" s="95" t="s">
        <v>272</v>
      </c>
      <c r="F1579" s="95" t="s">
        <v>236</v>
      </c>
      <c r="G1579" s="92"/>
      <c r="H1579" s="95" t="s">
        <v>273</v>
      </c>
      <c r="I1579" s="97">
        <v>42.247</v>
      </c>
    </row>
    <row r="1580" spans="1:9" x14ac:dyDescent="0.25">
      <c r="A1580" s="92" t="s">
        <v>237</v>
      </c>
      <c r="B1580" s="93">
        <v>46109.790568171295</v>
      </c>
      <c r="C1580" s="94" t="s">
        <v>235</v>
      </c>
      <c r="D1580" s="95" t="s">
        <v>271</v>
      </c>
      <c r="E1580" s="95" t="s">
        <v>272</v>
      </c>
      <c r="F1580" s="95" t="s">
        <v>236</v>
      </c>
      <c r="G1580" s="92"/>
      <c r="H1580" s="95" t="s">
        <v>273</v>
      </c>
      <c r="I1580" s="97">
        <v>41.286000000000001</v>
      </c>
    </row>
    <row r="1581" spans="1:9" x14ac:dyDescent="0.25">
      <c r="A1581" s="92" t="s">
        <v>237</v>
      </c>
      <c r="B1581" s="93">
        <v>46109.791041620367</v>
      </c>
      <c r="C1581" s="94" t="s">
        <v>235</v>
      </c>
      <c r="D1581" s="95" t="s">
        <v>271</v>
      </c>
      <c r="E1581" s="95" t="s">
        <v>272</v>
      </c>
      <c r="F1581" s="95" t="s">
        <v>236</v>
      </c>
      <c r="G1581" s="92"/>
      <c r="H1581" s="95" t="s">
        <v>273</v>
      </c>
      <c r="I1581" s="97">
        <v>40.950000000000003</v>
      </c>
    </row>
    <row r="1582" spans="1:9" x14ac:dyDescent="0.25">
      <c r="A1582" s="92" t="s">
        <v>237</v>
      </c>
      <c r="B1582" s="93">
        <v>46109.791521064813</v>
      </c>
      <c r="C1582" s="94" t="s">
        <v>235</v>
      </c>
      <c r="D1582" s="95" t="s">
        <v>271</v>
      </c>
      <c r="E1582" s="95" t="s">
        <v>272</v>
      </c>
      <c r="F1582" s="95" t="s">
        <v>236</v>
      </c>
      <c r="G1582" s="92"/>
      <c r="H1582" s="95" t="s">
        <v>273</v>
      </c>
      <c r="I1582" s="97">
        <v>41.351999999999997</v>
      </c>
    </row>
    <row r="1583" spans="1:9" x14ac:dyDescent="0.25">
      <c r="A1583" s="92" t="s">
        <v>237</v>
      </c>
      <c r="B1583" s="93">
        <v>46109.79200966435</v>
      </c>
      <c r="C1583" s="94" t="s">
        <v>235</v>
      </c>
      <c r="D1583" s="95" t="s">
        <v>271</v>
      </c>
      <c r="E1583" s="95" t="s">
        <v>272</v>
      </c>
      <c r="F1583" s="95" t="s">
        <v>236</v>
      </c>
      <c r="G1583" s="92"/>
      <c r="H1583" s="95" t="s">
        <v>273</v>
      </c>
      <c r="I1583" s="97">
        <v>42.21</v>
      </c>
    </row>
    <row r="1584" spans="1:9" x14ac:dyDescent="0.25">
      <c r="A1584" s="92" t="s">
        <v>237</v>
      </c>
      <c r="B1584" s="93">
        <v>46109.792493182867</v>
      </c>
      <c r="C1584" s="94" t="s">
        <v>235</v>
      </c>
      <c r="D1584" s="95" t="s">
        <v>271</v>
      </c>
      <c r="E1584" s="95" t="s">
        <v>272</v>
      </c>
      <c r="F1584" s="95" t="s">
        <v>236</v>
      </c>
      <c r="G1584" s="92"/>
      <c r="H1584" s="95" t="s">
        <v>273</v>
      </c>
      <c r="I1584" s="97">
        <v>41.792000000000002</v>
      </c>
    </row>
    <row r="1585" spans="1:9" x14ac:dyDescent="0.25">
      <c r="A1585" s="92" t="s">
        <v>237</v>
      </c>
      <c r="B1585" s="93">
        <v>46109.792971643517</v>
      </c>
      <c r="C1585" s="94" t="s">
        <v>235</v>
      </c>
      <c r="D1585" s="95" t="s">
        <v>271</v>
      </c>
      <c r="E1585" s="95" t="s">
        <v>272</v>
      </c>
      <c r="F1585" s="95" t="s">
        <v>236</v>
      </c>
      <c r="G1585" s="92"/>
      <c r="H1585" s="95" t="s">
        <v>273</v>
      </c>
      <c r="I1585" s="97">
        <v>41.322000000000003</v>
      </c>
    </row>
    <row r="1586" spans="1:9" x14ac:dyDescent="0.25">
      <c r="A1586" s="92" t="s">
        <v>237</v>
      </c>
      <c r="B1586" s="93">
        <v>46109.793455520834</v>
      </c>
      <c r="C1586" s="94" t="s">
        <v>235</v>
      </c>
      <c r="D1586" s="95" t="s">
        <v>271</v>
      </c>
      <c r="E1586" s="95" t="s">
        <v>272</v>
      </c>
      <c r="F1586" s="95" t="s">
        <v>236</v>
      </c>
      <c r="G1586" s="92"/>
      <c r="H1586" s="95" t="s">
        <v>273</v>
      </c>
      <c r="I1586" s="97">
        <v>41.82</v>
      </c>
    </row>
    <row r="1587" spans="1:9" x14ac:dyDescent="0.25">
      <c r="A1587" s="92" t="s">
        <v>237</v>
      </c>
      <c r="B1587" s="93">
        <v>46109.793935057867</v>
      </c>
      <c r="C1587" s="94" t="s">
        <v>235</v>
      </c>
      <c r="D1587" s="95" t="s">
        <v>271</v>
      </c>
      <c r="E1587" s="95" t="s">
        <v>272</v>
      </c>
      <c r="F1587" s="95" t="s">
        <v>236</v>
      </c>
      <c r="G1587" s="92"/>
      <c r="H1587" s="95" t="s">
        <v>273</v>
      </c>
      <c r="I1587" s="97">
        <v>41.481999999999999</v>
      </c>
    </row>
    <row r="1588" spans="1:9" x14ac:dyDescent="0.25">
      <c r="A1588" s="92" t="s">
        <v>237</v>
      </c>
      <c r="B1588" s="93">
        <v>46109.79441376157</v>
      </c>
      <c r="C1588" s="94" t="s">
        <v>235</v>
      </c>
      <c r="D1588" s="95" t="s">
        <v>271</v>
      </c>
      <c r="E1588" s="95" t="s">
        <v>272</v>
      </c>
      <c r="F1588" s="95" t="s">
        <v>236</v>
      </c>
      <c r="G1588" s="92"/>
      <c r="H1588" s="95" t="s">
        <v>273</v>
      </c>
      <c r="I1588" s="97">
        <v>41.39</v>
      </c>
    </row>
    <row r="1589" spans="1:9" x14ac:dyDescent="0.25">
      <c r="A1589" s="92" t="s">
        <v>237</v>
      </c>
      <c r="B1589" s="93">
        <v>46109.794898935186</v>
      </c>
      <c r="C1589" s="94" t="s">
        <v>235</v>
      </c>
      <c r="D1589" s="95" t="s">
        <v>271</v>
      </c>
      <c r="E1589" s="95" t="s">
        <v>272</v>
      </c>
      <c r="F1589" s="95" t="s">
        <v>236</v>
      </c>
      <c r="G1589" s="92"/>
      <c r="H1589" s="95" t="s">
        <v>273</v>
      </c>
      <c r="I1589" s="97">
        <v>41.838000000000001</v>
      </c>
    </row>
    <row r="1590" spans="1:9" x14ac:dyDescent="0.25">
      <c r="A1590" s="92" t="s">
        <v>237</v>
      </c>
      <c r="B1590" s="93">
        <v>46109.795380185184</v>
      </c>
      <c r="C1590" s="94" t="s">
        <v>235</v>
      </c>
      <c r="D1590" s="95" t="s">
        <v>271</v>
      </c>
      <c r="E1590" s="95" t="s">
        <v>272</v>
      </c>
      <c r="F1590" s="95" t="s">
        <v>236</v>
      </c>
      <c r="G1590" s="92"/>
      <c r="H1590" s="95" t="s">
        <v>273</v>
      </c>
      <c r="I1590" s="97">
        <v>41.576000000000001</v>
      </c>
    </row>
    <row r="1591" spans="1:9" x14ac:dyDescent="0.25">
      <c r="A1591" s="92" t="s">
        <v>237</v>
      </c>
      <c r="B1591" s="93">
        <v>46109.796673182871</v>
      </c>
      <c r="C1591" s="94" t="s">
        <v>235</v>
      </c>
      <c r="D1591" s="95" t="s">
        <v>271</v>
      </c>
      <c r="E1591" s="95" t="s">
        <v>272</v>
      </c>
      <c r="F1591" s="95" t="s">
        <v>236</v>
      </c>
      <c r="G1591" s="92"/>
      <c r="H1591" s="95" t="s">
        <v>273</v>
      </c>
      <c r="I1591" s="97">
        <v>111.703</v>
      </c>
    </row>
    <row r="1592" spans="1:9" x14ac:dyDescent="0.25">
      <c r="A1592" s="92" t="s">
        <v>237</v>
      </c>
      <c r="B1592" s="93">
        <v>46109.797153252315</v>
      </c>
      <c r="C1592" s="94" t="s">
        <v>235</v>
      </c>
      <c r="D1592" s="95" t="s">
        <v>271</v>
      </c>
      <c r="E1592" s="95" t="s">
        <v>272</v>
      </c>
      <c r="F1592" s="95" t="s">
        <v>236</v>
      </c>
      <c r="G1592" s="92"/>
      <c r="H1592" s="95" t="s">
        <v>273</v>
      </c>
      <c r="I1592" s="97">
        <v>41.475999999999999</v>
      </c>
    </row>
    <row r="1593" spans="1:9" x14ac:dyDescent="0.25">
      <c r="A1593" s="92" t="s">
        <v>237</v>
      </c>
      <c r="B1593" s="93">
        <v>46109.797631932866</v>
      </c>
      <c r="C1593" s="94" t="s">
        <v>235</v>
      </c>
      <c r="D1593" s="95" t="s">
        <v>271</v>
      </c>
      <c r="E1593" s="95" t="s">
        <v>272</v>
      </c>
      <c r="F1593" s="95" t="s">
        <v>236</v>
      </c>
      <c r="G1593" s="92"/>
      <c r="H1593" s="95" t="s">
        <v>273</v>
      </c>
      <c r="I1593" s="97">
        <v>41.351999999999997</v>
      </c>
    </row>
    <row r="1594" spans="1:9" x14ac:dyDescent="0.25">
      <c r="A1594" s="92" t="s">
        <v>237</v>
      </c>
      <c r="B1594" s="93">
        <v>46109.798113113422</v>
      </c>
      <c r="C1594" s="94" t="s">
        <v>235</v>
      </c>
      <c r="D1594" s="95" t="s">
        <v>271</v>
      </c>
      <c r="E1594" s="95" t="s">
        <v>272</v>
      </c>
      <c r="F1594" s="95" t="s">
        <v>236</v>
      </c>
      <c r="G1594" s="92"/>
      <c r="H1594" s="95" t="s">
        <v>273</v>
      </c>
      <c r="I1594" s="97">
        <v>41.597999999999999</v>
      </c>
    </row>
    <row r="1595" spans="1:9" x14ac:dyDescent="0.25">
      <c r="A1595" s="92" t="s">
        <v>237</v>
      </c>
      <c r="B1595" s="93">
        <v>46109.798595104163</v>
      </c>
      <c r="C1595" s="94" t="s">
        <v>235</v>
      </c>
      <c r="D1595" s="95" t="s">
        <v>271</v>
      </c>
      <c r="E1595" s="95" t="s">
        <v>272</v>
      </c>
      <c r="F1595" s="95" t="s">
        <v>236</v>
      </c>
      <c r="G1595" s="92"/>
      <c r="H1595" s="95" t="s">
        <v>273</v>
      </c>
      <c r="I1595" s="97">
        <v>41.66</v>
      </c>
    </row>
    <row r="1596" spans="1:9" x14ac:dyDescent="0.25">
      <c r="A1596" s="92" t="s">
        <v>237</v>
      </c>
      <c r="B1596" s="93">
        <v>46109.79907951389</v>
      </c>
      <c r="C1596" s="94" t="s">
        <v>235</v>
      </c>
      <c r="D1596" s="95" t="s">
        <v>271</v>
      </c>
      <c r="E1596" s="95" t="s">
        <v>272</v>
      </c>
      <c r="F1596" s="95" t="s">
        <v>236</v>
      </c>
      <c r="G1596" s="92"/>
      <c r="H1596" s="95" t="s">
        <v>273</v>
      </c>
      <c r="I1596" s="97">
        <v>41.878</v>
      </c>
    </row>
    <row r="1597" spans="1:9" x14ac:dyDescent="0.25">
      <c r="A1597" s="92" t="s">
        <v>237</v>
      </c>
      <c r="B1597" s="93">
        <v>46109.799563125001</v>
      </c>
      <c r="C1597" s="94" t="s">
        <v>235</v>
      </c>
      <c r="D1597" s="95" t="s">
        <v>271</v>
      </c>
      <c r="E1597" s="95" t="s">
        <v>272</v>
      </c>
      <c r="F1597" s="95" t="s">
        <v>236</v>
      </c>
      <c r="G1597" s="92"/>
      <c r="H1597" s="95" t="s">
        <v>273</v>
      </c>
      <c r="I1597" s="97">
        <v>41.747</v>
      </c>
    </row>
    <row r="1598" spans="1:9" x14ac:dyDescent="0.25">
      <c r="A1598" s="92" t="s">
        <v>237</v>
      </c>
      <c r="B1598" s="93">
        <v>46109.800043483796</v>
      </c>
      <c r="C1598" s="94" t="s">
        <v>235</v>
      </c>
      <c r="D1598" s="95" t="s">
        <v>271</v>
      </c>
      <c r="E1598" s="95" t="s">
        <v>272</v>
      </c>
      <c r="F1598" s="95" t="s">
        <v>236</v>
      </c>
      <c r="G1598" s="92"/>
      <c r="H1598" s="95" t="s">
        <v>273</v>
      </c>
      <c r="I1598" s="97">
        <v>41.481999999999999</v>
      </c>
    </row>
    <row r="1599" spans="1:9" x14ac:dyDescent="0.25">
      <c r="A1599" s="92" t="s">
        <v>237</v>
      </c>
      <c r="B1599" s="93">
        <v>46109.80052517361</v>
      </c>
      <c r="C1599" s="94" t="s">
        <v>235</v>
      </c>
      <c r="D1599" s="95" t="s">
        <v>271</v>
      </c>
      <c r="E1599" s="95" t="s">
        <v>272</v>
      </c>
      <c r="F1599" s="95" t="s">
        <v>236</v>
      </c>
      <c r="G1599" s="92"/>
      <c r="H1599" s="95" t="s">
        <v>273</v>
      </c>
      <c r="I1599" s="97">
        <v>41.686</v>
      </c>
    </row>
    <row r="1600" spans="1:9" x14ac:dyDescent="0.25">
      <c r="A1600" s="92" t="s">
        <v>237</v>
      </c>
      <c r="B1600" s="93">
        <v>46109.801006481481</v>
      </c>
      <c r="C1600" s="94" t="s">
        <v>235</v>
      </c>
      <c r="D1600" s="95" t="s">
        <v>271</v>
      </c>
      <c r="E1600" s="95" t="s">
        <v>272</v>
      </c>
      <c r="F1600" s="95" t="s">
        <v>236</v>
      </c>
      <c r="G1600" s="92"/>
      <c r="H1600" s="95" t="s">
        <v>273</v>
      </c>
      <c r="I1600" s="97">
        <v>41.512999999999998</v>
      </c>
    </row>
    <row r="1601" spans="1:9" x14ac:dyDescent="0.25">
      <c r="A1601" s="92" t="s">
        <v>237</v>
      </c>
      <c r="B1601" s="93">
        <v>46109.801483587959</v>
      </c>
      <c r="C1601" s="94" t="s">
        <v>235</v>
      </c>
      <c r="D1601" s="95" t="s">
        <v>271</v>
      </c>
      <c r="E1601" s="95" t="s">
        <v>272</v>
      </c>
      <c r="F1601" s="95" t="s">
        <v>236</v>
      </c>
      <c r="G1601" s="92"/>
      <c r="H1601" s="95" t="s">
        <v>273</v>
      </c>
      <c r="I1601" s="97">
        <v>41.210999999999999</v>
      </c>
    </row>
    <row r="1602" spans="1:9" x14ac:dyDescent="0.25">
      <c r="A1602" s="92" t="s">
        <v>237</v>
      </c>
      <c r="B1602" s="93">
        <v>46109.801959537035</v>
      </c>
      <c r="C1602" s="94" t="s">
        <v>235</v>
      </c>
      <c r="D1602" s="95" t="s">
        <v>271</v>
      </c>
      <c r="E1602" s="95" t="s">
        <v>272</v>
      </c>
      <c r="F1602" s="95" t="s">
        <v>236</v>
      </c>
      <c r="G1602" s="92"/>
      <c r="H1602" s="95" t="s">
        <v>273</v>
      </c>
      <c r="I1602" s="97">
        <v>41.134999999999998</v>
      </c>
    </row>
    <row r="1603" spans="1:9" x14ac:dyDescent="0.25">
      <c r="A1603" s="92" t="s">
        <v>237</v>
      </c>
      <c r="B1603" s="93">
        <v>46109.802456874997</v>
      </c>
      <c r="C1603" s="94" t="s">
        <v>235</v>
      </c>
      <c r="D1603" s="95" t="s">
        <v>271</v>
      </c>
      <c r="E1603" s="95" t="s">
        <v>272</v>
      </c>
      <c r="F1603" s="95" t="s">
        <v>236</v>
      </c>
      <c r="G1603" s="92"/>
      <c r="H1603" s="95" t="s">
        <v>273</v>
      </c>
      <c r="I1603" s="97">
        <v>42.99</v>
      </c>
    </row>
    <row r="1604" spans="1:9" x14ac:dyDescent="0.25">
      <c r="A1604" s="92" t="s">
        <v>237</v>
      </c>
      <c r="B1604" s="93">
        <v>46109.802938599532</v>
      </c>
      <c r="C1604" s="94" t="s">
        <v>235</v>
      </c>
      <c r="D1604" s="95" t="s">
        <v>271</v>
      </c>
      <c r="E1604" s="95" t="s">
        <v>272</v>
      </c>
      <c r="F1604" s="95" t="s">
        <v>236</v>
      </c>
      <c r="G1604" s="92"/>
      <c r="H1604" s="95" t="s">
        <v>273</v>
      </c>
      <c r="I1604" s="97">
        <v>41.667000000000002</v>
      </c>
    </row>
    <row r="1605" spans="1:9" x14ac:dyDescent="0.25">
      <c r="A1605" s="92" t="s">
        <v>237</v>
      </c>
      <c r="B1605" s="93">
        <v>46109.803416712959</v>
      </c>
      <c r="C1605" s="94" t="s">
        <v>235</v>
      </c>
      <c r="D1605" s="95" t="s">
        <v>271</v>
      </c>
      <c r="E1605" s="95" t="s">
        <v>272</v>
      </c>
      <c r="F1605" s="95" t="s">
        <v>236</v>
      </c>
      <c r="G1605" s="92"/>
      <c r="H1605" s="95" t="s">
        <v>273</v>
      </c>
      <c r="I1605" s="97">
        <v>41.228999999999999</v>
      </c>
    </row>
    <row r="1606" spans="1:9" x14ac:dyDescent="0.25">
      <c r="A1606" s="92" t="s">
        <v>237</v>
      </c>
      <c r="B1606" s="93">
        <v>46109.803894513891</v>
      </c>
      <c r="C1606" s="94" t="s">
        <v>235</v>
      </c>
      <c r="D1606" s="95" t="s">
        <v>271</v>
      </c>
      <c r="E1606" s="95" t="s">
        <v>272</v>
      </c>
      <c r="F1606" s="95" t="s">
        <v>236</v>
      </c>
      <c r="G1606" s="92"/>
      <c r="H1606" s="95" t="s">
        <v>273</v>
      </c>
      <c r="I1606" s="97">
        <v>41.301000000000002</v>
      </c>
    </row>
    <row r="1607" spans="1:9" x14ac:dyDescent="0.25">
      <c r="A1607" s="92" t="s">
        <v>237</v>
      </c>
      <c r="B1607" s="93">
        <v>46109.637020243055</v>
      </c>
      <c r="C1607" s="94" t="s">
        <v>235</v>
      </c>
      <c r="D1607" s="95" t="s">
        <v>244</v>
      </c>
      <c r="E1607" s="95" t="s">
        <v>147</v>
      </c>
      <c r="F1607" s="95" t="s">
        <v>236</v>
      </c>
      <c r="G1607" s="92"/>
      <c r="H1607" s="95" t="s">
        <v>245</v>
      </c>
      <c r="I1607" s="97">
        <v>42.948999999999998</v>
      </c>
    </row>
    <row r="1608" spans="1:9" x14ac:dyDescent="0.25">
      <c r="A1608" s="92" t="s">
        <v>237</v>
      </c>
      <c r="B1608" s="93">
        <v>46109.637611319442</v>
      </c>
      <c r="C1608" s="94" t="s">
        <v>235</v>
      </c>
      <c r="D1608" s="95" t="s">
        <v>244</v>
      </c>
      <c r="E1608" s="95" t="s">
        <v>147</v>
      </c>
      <c r="F1608" s="95" t="s">
        <v>236</v>
      </c>
      <c r="G1608" s="92"/>
      <c r="H1608" s="95" t="s">
        <v>245</v>
      </c>
      <c r="I1608" s="97">
        <v>51.170999999999999</v>
      </c>
    </row>
    <row r="1609" spans="1:9" x14ac:dyDescent="0.25">
      <c r="A1609" s="92" t="s">
        <v>237</v>
      </c>
      <c r="B1609" s="93">
        <v>46109.638203043978</v>
      </c>
      <c r="C1609" s="94" t="s">
        <v>235</v>
      </c>
      <c r="D1609" s="95" t="s">
        <v>244</v>
      </c>
      <c r="E1609" s="95" t="s">
        <v>147</v>
      </c>
      <c r="F1609" s="95" t="s">
        <v>236</v>
      </c>
      <c r="G1609" s="92"/>
      <c r="H1609" s="95" t="s">
        <v>245</v>
      </c>
      <c r="I1609" s="97">
        <v>51.073</v>
      </c>
    </row>
    <row r="1610" spans="1:9" x14ac:dyDescent="0.25">
      <c r="A1610" s="92" t="s">
        <v>237</v>
      </c>
      <c r="B1610" s="93">
        <v>46109.638768032404</v>
      </c>
      <c r="C1610" s="94" t="s">
        <v>235</v>
      </c>
      <c r="D1610" s="95" t="s">
        <v>244</v>
      </c>
      <c r="E1610" s="95" t="s">
        <v>147</v>
      </c>
      <c r="F1610" s="95" t="s">
        <v>236</v>
      </c>
      <c r="G1610" s="92"/>
      <c r="H1610" s="95" t="s">
        <v>245</v>
      </c>
      <c r="I1610" s="97">
        <v>48.87</v>
      </c>
    </row>
    <row r="1611" spans="1:9" x14ac:dyDescent="0.25">
      <c r="A1611" s="92" t="s">
        <v>237</v>
      </c>
      <c r="B1611" s="93">
        <v>46109.639323506941</v>
      </c>
      <c r="C1611" s="94" t="s">
        <v>235</v>
      </c>
      <c r="D1611" s="95" t="s">
        <v>244</v>
      </c>
      <c r="E1611" s="95" t="s">
        <v>147</v>
      </c>
      <c r="F1611" s="95" t="s">
        <v>236</v>
      </c>
      <c r="G1611" s="92"/>
      <c r="H1611" s="95" t="s">
        <v>245</v>
      </c>
      <c r="I1611" s="97">
        <v>47.982999999999997</v>
      </c>
    </row>
    <row r="1612" spans="1:9" x14ac:dyDescent="0.25">
      <c r="A1612" s="92" t="s">
        <v>237</v>
      </c>
      <c r="B1612" s="93">
        <v>46109.639851342588</v>
      </c>
      <c r="C1612" s="94" t="s">
        <v>235</v>
      </c>
      <c r="D1612" s="95" t="s">
        <v>244</v>
      </c>
      <c r="E1612" s="95" t="s">
        <v>147</v>
      </c>
      <c r="F1612" s="95" t="s">
        <v>236</v>
      </c>
      <c r="G1612" s="92"/>
      <c r="H1612" s="95" t="s">
        <v>245</v>
      </c>
      <c r="I1612" s="97">
        <v>45.62</v>
      </c>
    </row>
    <row r="1613" spans="1:9" x14ac:dyDescent="0.25">
      <c r="A1613" s="92" t="s">
        <v>237</v>
      </c>
      <c r="B1613" s="93">
        <v>46109.640374131945</v>
      </c>
      <c r="C1613" s="94" t="s">
        <v>235</v>
      </c>
      <c r="D1613" s="95" t="s">
        <v>244</v>
      </c>
      <c r="E1613" s="95" t="s">
        <v>147</v>
      </c>
      <c r="F1613" s="95" t="s">
        <v>236</v>
      </c>
      <c r="G1613" s="92"/>
      <c r="H1613" s="95" t="s">
        <v>245</v>
      </c>
      <c r="I1613" s="97">
        <v>45.015000000000001</v>
      </c>
    </row>
    <row r="1614" spans="1:9" x14ac:dyDescent="0.25">
      <c r="A1614" s="92" t="s">
        <v>237</v>
      </c>
      <c r="B1614" s="93">
        <v>46109.640888449074</v>
      </c>
      <c r="C1614" s="94" t="s">
        <v>235</v>
      </c>
      <c r="D1614" s="95" t="s">
        <v>244</v>
      </c>
      <c r="E1614" s="95" t="s">
        <v>147</v>
      </c>
      <c r="F1614" s="95" t="s">
        <v>236</v>
      </c>
      <c r="G1614" s="92"/>
      <c r="H1614" s="95" t="s">
        <v>245</v>
      </c>
      <c r="I1614" s="97">
        <v>44.612000000000002</v>
      </c>
    </row>
    <row r="1615" spans="1:9" x14ac:dyDescent="0.25">
      <c r="A1615" s="92" t="s">
        <v>237</v>
      </c>
      <c r="B1615" s="93">
        <v>46109.641405393515</v>
      </c>
      <c r="C1615" s="94" t="s">
        <v>235</v>
      </c>
      <c r="D1615" s="95" t="s">
        <v>244</v>
      </c>
      <c r="E1615" s="95" t="s">
        <v>147</v>
      </c>
      <c r="F1615" s="95" t="s">
        <v>236</v>
      </c>
      <c r="G1615" s="92"/>
      <c r="H1615" s="95" t="s">
        <v>245</v>
      </c>
      <c r="I1615" s="97">
        <v>44.631999999999998</v>
      </c>
    </row>
    <row r="1616" spans="1:9" x14ac:dyDescent="0.25">
      <c r="A1616" s="92" t="s">
        <v>237</v>
      </c>
      <c r="B1616" s="93">
        <v>46109.641918576388</v>
      </c>
      <c r="C1616" s="94" t="s">
        <v>235</v>
      </c>
      <c r="D1616" s="95" t="s">
        <v>244</v>
      </c>
      <c r="E1616" s="95" t="s">
        <v>147</v>
      </c>
      <c r="F1616" s="95" t="s">
        <v>236</v>
      </c>
      <c r="G1616" s="92"/>
      <c r="H1616" s="95" t="s">
        <v>245</v>
      </c>
      <c r="I1616" s="97">
        <v>44.319000000000003</v>
      </c>
    </row>
    <row r="1617" spans="1:9" x14ac:dyDescent="0.25">
      <c r="A1617" s="92" t="s">
        <v>237</v>
      </c>
      <c r="B1617" s="93">
        <v>46109.642424976853</v>
      </c>
      <c r="C1617" s="94" t="s">
        <v>235</v>
      </c>
      <c r="D1617" s="95" t="s">
        <v>244</v>
      </c>
      <c r="E1617" s="95" t="s">
        <v>147</v>
      </c>
      <c r="F1617" s="95" t="s">
        <v>236</v>
      </c>
      <c r="G1617" s="92"/>
      <c r="H1617" s="95" t="s">
        <v>245</v>
      </c>
      <c r="I1617" s="97">
        <v>43.758000000000003</v>
      </c>
    </row>
    <row r="1618" spans="1:9" x14ac:dyDescent="0.25">
      <c r="A1618" s="92" t="s">
        <v>237</v>
      </c>
      <c r="B1618" s="93">
        <v>46109.642928599533</v>
      </c>
      <c r="C1618" s="94" t="s">
        <v>235</v>
      </c>
      <c r="D1618" s="95" t="s">
        <v>244</v>
      </c>
      <c r="E1618" s="95" t="s">
        <v>147</v>
      </c>
      <c r="F1618" s="95" t="s">
        <v>236</v>
      </c>
      <c r="G1618" s="92"/>
      <c r="H1618" s="95" t="s">
        <v>245</v>
      </c>
      <c r="I1618" s="97">
        <v>43.515000000000001</v>
      </c>
    </row>
    <row r="1619" spans="1:9" x14ac:dyDescent="0.25">
      <c r="A1619" s="92" t="s">
        <v>237</v>
      </c>
      <c r="B1619" s="93">
        <v>46109.643429270829</v>
      </c>
      <c r="C1619" s="94" t="s">
        <v>235</v>
      </c>
      <c r="D1619" s="95" t="s">
        <v>244</v>
      </c>
      <c r="E1619" s="95" t="s">
        <v>147</v>
      </c>
      <c r="F1619" s="95" t="s">
        <v>236</v>
      </c>
      <c r="G1619" s="92"/>
      <c r="H1619" s="95" t="s">
        <v>245</v>
      </c>
      <c r="I1619" s="97">
        <v>43.293999999999997</v>
      </c>
    </row>
    <row r="1620" spans="1:9" x14ac:dyDescent="0.25">
      <c r="A1620" s="92" t="s">
        <v>237</v>
      </c>
      <c r="B1620" s="93">
        <v>46109.643928784717</v>
      </c>
      <c r="C1620" s="94" t="s">
        <v>235</v>
      </c>
      <c r="D1620" s="95" t="s">
        <v>244</v>
      </c>
      <c r="E1620" s="95" t="s">
        <v>147</v>
      </c>
      <c r="F1620" s="95" t="s">
        <v>236</v>
      </c>
      <c r="G1620" s="92"/>
      <c r="H1620" s="95" t="s">
        <v>245</v>
      </c>
      <c r="I1620" s="97">
        <v>43.156999999999996</v>
      </c>
    </row>
    <row r="1621" spans="1:9" x14ac:dyDescent="0.25">
      <c r="A1621" s="92" t="s">
        <v>237</v>
      </c>
      <c r="B1621" s="93">
        <v>46109.644425347222</v>
      </c>
      <c r="C1621" s="94" t="s">
        <v>235</v>
      </c>
      <c r="D1621" s="95" t="s">
        <v>244</v>
      </c>
      <c r="E1621" s="95" t="s">
        <v>147</v>
      </c>
      <c r="F1621" s="95" t="s">
        <v>236</v>
      </c>
      <c r="G1621" s="92"/>
      <c r="H1621" s="95" t="s">
        <v>245</v>
      </c>
      <c r="I1621" s="97">
        <v>42.893999999999998</v>
      </c>
    </row>
    <row r="1622" spans="1:9" x14ac:dyDescent="0.25">
      <c r="A1622" s="92" t="s">
        <v>237</v>
      </c>
      <c r="B1622" s="93">
        <v>46109.644920891202</v>
      </c>
      <c r="C1622" s="94" t="s">
        <v>235</v>
      </c>
      <c r="D1622" s="95" t="s">
        <v>244</v>
      </c>
      <c r="E1622" s="95" t="s">
        <v>147</v>
      </c>
      <c r="F1622" s="95" t="s">
        <v>236</v>
      </c>
      <c r="G1622" s="92"/>
      <c r="H1622" s="95" t="s">
        <v>245</v>
      </c>
      <c r="I1622" s="97">
        <v>42.704000000000001</v>
      </c>
    </row>
    <row r="1623" spans="1:9" x14ac:dyDescent="0.25">
      <c r="A1623" s="92" t="s">
        <v>237</v>
      </c>
      <c r="B1623" s="93">
        <v>46109.645415891202</v>
      </c>
      <c r="C1623" s="94" t="s">
        <v>235</v>
      </c>
      <c r="D1623" s="95" t="s">
        <v>244</v>
      </c>
      <c r="E1623" s="95" t="s">
        <v>147</v>
      </c>
      <c r="F1623" s="95" t="s">
        <v>236</v>
      </c>
      <c r="G1623" s="92"/>
      <c r="H1623" s="95" t="s">
        <v>245</v>
      </c>
      <c r="I1623" s="97">
        <v>42.790999999999997</v>
      </c>
    </row>
    <row r="1624" spans="1:9" x14ac:dyDescent="0.25">
      <c r="A1624" s="92" t="s">
        <v>237</v>
      </c>
      <c r="B1624" s="93">
        <v>46109.645917465277</v>
      </c>
      <c r="C1624" s="94" t="s">
        <v>235</v>
      </c>
      <c r="D1624" s="95" t="s">
        <v>244</v>
      </c>
      <c r="E1624" s="95" t="s">
        <v>147</v>
      </c>
      <c r="F1624" s="95" t="s">
        <v>236</v>
      </c>
      <c r="G1624" s="92"/>
      <c r="H1624" s="95" t="s">
        <v>245</v>
      </c>
      <c r="I1624" s="97">
        <v>43.445999999999998</v>
      </c>
    </row>
    <row r="1625" spans="1:9" x14ac:dyDescent="0.25">
      <c r="A1625" s="92" t="s">
        <v>237</v>
      </c>
      <c r="B1625" s="93">
        <v>46109.646418645832</v>
      </c>
      <c r="C1625" s="94" t="s">
        <v>235</v>
      </c>
      <c r="D1625" s="95" t="s">
        <v>244</v>
      </c>
      <c r="E1625" s="95" t="s">
        <v>147</v>
      </c>
      <c r="F1625" s="95" t="s">
        <v>236</v>
      </c>
      <c r="G1625" s="92"/>
      <c r="H1625" s="95" t="s">
        <v>245</v>
      </c>
      <c r="I1625" s="97">
        <v>43.238999999999997</v>
      </c>
    </row>
    <row r="1626" spans="1:9" x14ac:dyDescent="0.25">
      <c r="A1626" s="92" t="s">
        <v>237</v>
      </c>
      <c r="B1626" s="93">
        <v>46109.646912094904</v>
      </c>
      <c r="C1626" s="94" t="s">
        <v>235</v>
      </c>
      <c r="D1626" s="95" t="s">
        <v>244</v>
      </c>
      <c r="E1626" s="95" t="s">
        <v>147</v>
      </c>
      <c r="F1626" s="95" t="s">
        <v>236</v>
      </c>
      <c r="G1626" s="92"/>
      <c r="H1626" s="95" t="s">
        <v>245</v>
      </c>
      <c r="I1626" s="97">
        <v>42.648000000000003</v>
      </c>
    </row>
    <row r="1627" spans="1:9" x14ac:dyDescent="0.25">
      <c r="A1627" s="92" t="s">
        <v>237</v>
      </c>
      <c r="B1627" s="93">
        <v>46109.647401458329</v>
      </c>
      <c r="C1627" s="94" t="s">
        <v>235</v>
      </c>
      <c r="D1627" s="95" t="s">
        <v>244</v>
      </c>
      <c r="E1627" s="95" t="s">
        <v>147</v>
      </c>
      <c r="F1627" s="95" t="s">
        <v>236</v>
      </c>
      <c r="G1627" s="92"/>
      <c r="H1627" s="95" t="s">
        <v>245</v>
      </c>
      <c r="I1627" s="97">
        <v>42.256999999999998</v>
      </c>
    </row>
    <row r="1628" spans="1:9" x14ac:dyDescent="0.25">
      <c r="A1628" s="92" t="s">
        <v>237</v>
      </c>
      <c r="B1628" s="93">
        <v>46109.648637361111</v>
      </c>
      <c r="C1628" s="94" t="s">
        <v>235</v>
      </c>
      <c r="D1628" s="95" t="s">
        <v>244</v>
      </c>
      <c r="E1628" s="95" t="s">
        <v>147</v>
      </c>
      <c r="F1628" s="95" t="s">
        <v>236</v>
      </c>
      <c r="G1628" s="92"/>
      <c r="H1628" s="95" t="s">
        <v>245</v>
      </c>
      <c r="I1628" s="97">
        <v>106.777</v>
      </c>
    </row>
    <row r="1629" spans="1:9" x14ac:dyDescent="0.25">
      <c r="A1629" s="92" t="s">
        <v>237</v>
      </c>
      <c r="B1629" s="93">
        <v>46109.649140451387</v>
      </c>
      <c r="C1629" s="94" t="s">
        <v>235</v>
      </c>
      <c r="D1629" s="95" t="s">
        <v>244</v>
      </c>
      <c r="E1629" s="95" t="s">
        <v>147</v>
      </c>
      <c r="F1629" s="95" t="s">
        <v>236</v>
      </c>
      <c r="G1629" s="92"/>
      <c r="H1629" s="95" t="s">
        <v>245</v>
      </c>
      <c r="I1629" s="97">
        <v>43.484000000000002</v>
      </c>
    </row>
    <row r="1630" spans="1:9" x14ac:dyDescent="0.25">
      <c r="A1630" s="92" t="s">
        <v>237</v>
      </c>
      <c r="B1630" s="93">
        <v>46109.649633043977</v>
      </c>
      <c r="C1630" s="94" t="s">
        <v>235</v>
      </c>
      <c r="D1630" s="95" t="s">
        <v>244</v>
      </c>
      <c r="E1630" s="95" t="s">
        <v>147</v>
      </c>
      <c r="F1630" s="95" t="s">
        <v>236</v>
      </c>
      <c r="G1630" s="92"/>
      <c r="H1630" s="95" t="s">
        <v>245</v>
      </c>
      <c r="I1630" s="97">
        <v>42.563000000000002</v>
      </c>
    </row>
    <row r="1631" spans="1:9" x14ac:dyDescent="0.25">
      <c r="A1631" s="92" t="s">
        <v>237</v>
      </c>
      <c r="B1631" s="93">
        <v>46109.650127916662</v>
      </c>
      <c r="C1631" s="94" t="s">
        <v>235</v>
      </c>
      <c r="D1631" s="95" t="s">
        <v>244</v>
      </c>
      <c r="E1631" s="95" t="s">
        <v>147</v>
      </c>
      <c r="F1631" s="95" t="s">
        <v>236</v>
      </c>
      <c r="G1631" s="92"/>
      <c r="H1631" s="95" t="s">
        <v>245</v>
      </c>
      <c r="I1631" s="97">
        <v>42.732999999999997</v>
      </c>
    </row>
    <row r="1632" spans="1:9" x14ac:dyDescent="0.25">
      <c r="A1632" s="92" t="s">
        <v>237</v>
      </c>
      <c r="B1632" s="93">
        <v>46109.650620520828</v>
      </c>
      <c r="C1632" s="94" t="s">
        <v>235</v>
      </c>
      <c r="D1632" s="95" t="s">
        <v>244</v>
      </c>
      <c r="E1632" s="95" t="s">
        <v>147</v>
      </c>
      <c r="F1632" s="95" t="s">
        <v>236</v>
      </c>
      <c r="G1632" s="92"/>
      <c r="H1632" s="95" t="s">
        <v>245</v>
      </c>
      <c r="I1632" s="97">
        <v>42.575000000000003</v>
      </c>
    </row>
    <row r="1633" spans="1:9" x14ac:dyDescent="0.25">
      <c r="A1633" s="92" t="s">
        <v>237</v>
      </c>
      <c r="B1633" s="93">
        <v>46109.651112002313</v>
      </c>
      <c r="C1633" s="94" t="s">
        <v>235</v>
      </c>
      <c r="D1633" s="95" t="s">
        <v>244</v>
      </c>
      <c r="E1633" s="95" t="s">
        <v>147</v>
      </c>
      <c r="F1633" s="95" t="s">
        <v>236</v>
      </c>
      <c r="G1633" s="92"/>
      <c r="H1633" s="95" t="s">
        <v>245</v>
      </c>
      <c r="I1633" s="97">
        <v>42.442999999999998</v>
      </c>
    </row>
    <row r="1634" spans="1:9" x14ac:dyDescent="0.25">
      <c r="A1634" s="92" t="s">
        <v>237</v>
      </c>
      <c r="B1634" s="93">
        <v>46109.651595868054</v>
      </c>
      <c r="C1634" s="94" t="s">
        <v>235</v>
      </c>
      <c r="D1634" s="95" t="s">
        <v>244</v>
      </c>
      <c r="E1634" s="95" t="s">
        <v>147</v>
      </c>
      <c r="F1634" s="95" t="s">
        <v>236</v>
      </c>
      <c r="G1634" s="92"/>
      <c r="H1634" s="95" t="s">
        <v>245</v>
      </c>
      <c r="I1634" s="97">
        <v>41.835000000000001</v>
      </c>
    </row>
    <row r="1635" spans="1:9" x14ac:dyDescent="0.25">
      <c r="A1635" s="92" t="s">
        <v>237</v>
      </c>
      <c r="B1635" s="93">
        <v>46109.652081354165</v>
      </c>
      <c r="C1635" s="94" t="s">
        <v>235</v>
      </c>
      <c r="D1635" s="95" t="s">
        <v>244</v>
      </c>
      <c r="E1635" s="95" t="s">
        <v>147</v>
      </c>
      <c r="F1635" s="95" t="s">
        <v>236</v>
      </c>
      <c r="G1635" s="92"/>
      <c r="H1635" s="95" t="s">
        <v>245</v>
      </c>
      <c r="I1635" s="97">
        <v>41.960999999999999</v>
      </c>
    </row>
    <row r="1636" spans="1:9" x14ac:dyDescent="0.25">
      <c r="A1636" s="92" t="s">
        <v>237</v>
      </c>
      <c r="B1636" s="93">
        <v>46109.652565393517</v>
      </c>
      <c r="C1636" s="94" t="s">
        <v>235</v>
      </c>
      <c r="D1636" s="95" t="s">
        <v>244</v>
      </c>
      <c r="E1636" s="95" t="s">
        <v>147</v>
      </c>
      <c r="F1636" s="95" t="s">
        <v>236</v>
      </c>
      <c r="G1636" s="92"/>
      <c r="H1636" s="95" t="s">
        <v>245</v>
      </c>
      <c r="I1636" s="97">
        <v>41.814</v>
      </c>
    </row>
    <row r="1637" spans="1:9" x14ac:dyDescent="0.25">
      <c r="A1637" s="92" t="s">
        <v>237</v>
      </c>
      <c r="B1637" s="93">
        <v>46109.653049131943</v>
      </c>
      <c r="C1637" s="94" t="s">
        <v>235</v>
      </c>
      <c r="D1637" s="95" t="s">
        <v>244</v>
      </c>
      <c r="E1637" s="95" t="s">
        <v>147</v>
      </c>
      <c r="F1637" s="95" t="s">
        <v>236</v>
      </c>
      <c r="G1637" s="92"/>
      <c r="H1637" s="95" t="s">
        <v>245</v>
      </c>
      <c r="I1637" s="97">
        <v>41.848999999999997</v>
      </c>
    </row>
    <row r="1638" spans="1:9" x14ac:dyDescent="0.25">
      <c r="A1638" s="92" t="s">
        <v>237</v>
      </c>
      <c r="B1638" s="93">
        <v>46109.653534432866</v>
      </c>
      <c r="C1638" s="94" t="s">
        <v>235</v>
      </c>
      <c r="D1638" s="95" t="s">
        <v>244</v>
      </c>
      <c r="E1638" s="95" t="s">
        <v>147</v>
      </c>
      <c r="F1638" s="95" t="s">
        <v>236</v>
      </c>
      <c r="G1638" s="92"/>
      <c r="H1638" s="95" t="s">
        <v>245</v>
      </c>
      <c r="I1638" s="97">
        <v>41.854999999999997</v>
      </c>
    </row>
    <row r="1639" spans="1:9" x14ac:dyDescent="0.25">
      <c r="A1639" s="92" t="s">
        <v>237</v>
      </c>
      <c r="B1639" s="93">
        <v>46109.654017719906</v>
      </c>
      <c r="C1639" s="94" t="s">
        <v>235</v>
      </c>
      <c r="D1639" s="95" t="s">
        <v>244</v>
      </c>
      <c r="E1639" s="95" t="s">
        <v>147</v>
      </c>
      <c r="F1639" s="95" t="s">
        <v>236</v>
      </c>
      <c r="G1639" s="92"/>
      <c r="H1639" s="95" t="s">
        <v>245</v>
      </c>
      <c r="I1639" s="97">
        <v>41.765000000000001</v>
      </c>
    </row>
    <row r="1640" spans="1:9" x14ac:dyDescent="0.25">
      <c r="A1640" s="92" t="s">
        <v>237</v>
      </c>
      <c r="B1640" s="93">
        <v>46109.654503379628</v>
      </c>
      <c r="C1640" s="94" t="s">
        <v>235</v>
      </c>
      <c r="D1640" s="95" t="s">
        <v>244</v>
      </c>
      <c r="E1640" s="95" t="s">
        <v>147</v>
      </c>
      <c r="F1640" s="95" t="s">
        <v>236</v>
      </c>
      <c r="G1640" s="92"/>
      <c r="H1640" s="95" t="s">
        <v>245</v>
      </c>
      <c r="I1640" s="97">
        <v>41.944000000000003</v>
      </c>
    </row>
    <row r="1641" spans="1:9" x14ac:dyDescent="0.25">
      <c r="A1641" s="92" t="s">
        <v>237</v>
      </c>
      <c r="B1641" s="93">
        <v>46109.654989421295</v>
      </c>
      <c r="C1641" s="94" t="s">
        <v>235</v>
      </c>
      <c r="D1641" s="95" t="s">
        <v>244</v>
      </c>
      <c r="E1641" s="95" t="s">
        <v>147</v>
      </c>
      <c r="F1641" s="95" t="s">
        <v>236</v>
      </c>
      <c r="G1641" s="92"/>
      <c r="H1641" s="95" t="s">
        <v>245</v>
      </c>
      <c r="I1641" s="97">
        <v>42.015000000000001</v>
      </c>
    </row>
    <row r="1642" spans="1:9" x14ac:dyDescent="0.25">
      <c r="A1642" s="92" t="s">
        <v>237</v>
      </c>
      <c r="B1642" s="93">
        <v>46109.65547189815</v>
      </c>
      <c r="C1642" s="94" t="s">
        <v>235</v>
      </c>
      <c r="D1642" s="95" t="s">
        <v>244</v>
      </c>
      <c r="E1642" s="95" t="s">
        <v>147</v>
      </c>
      <c r="F1642" s="95" t="s">
        <v>236</v>
      </c>
      <c r="G1642" s="92"/>
      <c r="H1642" s="95" t="s">
        <v>245</v>
      </c>
      <c r="I1642" s="97">
        <v>41.65</v>
      </c>
    </row>
    <row r="1643" spans="1:9" x14ac:dyDescent="0.25">
      <c r="A1643" s="92" t="s">
        <v>237</v>
      </c>
      <c r="B1643" s="93">
        <v>46109.655953182868</v>
      </c>
      <c r="C1643" s="94" t="s">
        <v>235</v>
      </c>
      <c r="D1643" s="95" t="s">
        <v>244</v>
      </c>
      <c r="E1643" s="95" t="s">
        <v>147</v>
      </c>
      <c r="F1643" s="95" t="s">
        <v>236</v>
      </c>
      <c r="G1643" s="92"/>
      <c r="H1643" s="95" t="s">
        <v>245</v>
      </c>
      <c r="I1643" s="97">
        <v>41.622999999999998</v>
      </c>
    </row>
    <row r="1644" spans="1:9" x14ac:dyDescent="0.25">
      <c r="A1644" s="92" t="s">
        <v>237</v>
      </c>
      <c r="B1644" s="93">
        <v>46109.656434259254</v>
      </c>
      <c r="C1644" s="94" t="s">
        <v>235</v>
      </c>
      <c r="D1644" s="95" t="s">
        <v>244</v>
      </c>
      <c r="E1644" s="95" t="s">
        <v>147</v>
      </c>
      <c r="F1644" s="95" t="s">
        <v>236</v>
      </c>
      <c r="G1644" s="92"/>
      <c r="H1644" s="95" t="s">
        <v>245</v>
      </c>
      <c r="I1644" s="97">
        <v>41.539000000000001</v>
      </c>
    </row>
    <row r="1645" spans="1:9" x14ac:dyDescent="0.25">
      <c r="A1645" s="92" t="s">
        <v>237</v>
      </c>
      <c r="B1645" s="93">
        <v>46109.656919837958</v>
      </c>
      <c r="C1645" s="94" t="s">
        <v>235</v>
      </c>
      <c r="D1645" s="95" t="s">
        <v>244</v>
      </c>
      <c r="E1645" s="95" t="s">
        <v>147</v>
      </c>
      <c r="F1645" s="95" t="s">
        <v>236</v>
      </c>
      <c r="G1645" s="92"/>
      <c r="H1645" s="95" t="s">
        <v>245</v>
      </c>
      <c r="I1645" s="97">
        <v>41.94</v>
      </c>
    </row>
    <row r="1646" spans="1:9" x14ac:dyDescent="0.25">
      <c r="A1646" s="92" t="s">
        <v>237</v>
      </c>
      <c r="B1646" s="93">
        <v>46109.657398506941</v>
      </c>
      <c r="C1646" s="94" t="s">
        <v>235</v>
      </c>
      <c r="D1646" s="95" t="s">
        <v>244</v>
      </c>
      <c r="E1646" s="95" t="s">
        <v>147</v>
      </c>
      <c r="F1646" s="95" t="s">
        <v>236</v>
      </c>
      <c r="G1646" s="92"/>
      <c r="H1646" s="95" t="s">
        <v>245</v>
      </c>
      <c r="I1646" s="97">
        <v>41.372999999999998</v>
      </c>
    </row>
    <row r="1647" spans="1:9" x14ac:dyDescent="0.25">
      <c r="A1647" s="92" t="s">
        <v>237</v>
      </c>
      <c r="B1647" s="93">
        <v>46109.657876736106</v>
      </c>
      <c r="C1647" s="94" t="s">
        <v>235</v>
      </c>
      <c r="D1647" s="95" t="s">
        <v>244</v>
      </c>
      <c r="E1647" s="95" t="s">
        <v>147</v>
      </c>
      <c r="F1647" s="95" t="s">
        <v>236</v>
      </c>
      <c r="G1647" s="92"/>
      <c r="H1647" s="95" t="s">
        <v>245</v>
      </c>
      <c r="I1647" s="97">
        <v>41.317</v>
      </c>
    </row>
    <row r="1648" spans="1:9" x14ac:dyDescent="0.25">
      <c r="A1648" s="92" t="s">
        <v>237</v>
      </c>
      <c r="B1648" s="93">
        <v>46109.658355335647</v>
      </c>
      <c r="C1648" s="94" t="s">
        <v>235</v>
      </c>
      <c r="D1648" s="95" t="s">
        <v>244</v>
      </c>
      <c r="E1648" s="95" t="s">
        <v>147</v>
      </c>
      <c r="F1648" s="95" t="s">
        <v>236</v>
      </c>
      <c r="G1648" s="92"/>
      <c r="H1648" s="95" t="s">
        <v>245</v>
      </c>
      <c r="I1648" s="97">
        <v>41.331000000000003</v>
      </c>
    </row>
    <row r="1649" spans="1:9" x14ac:dyDescent="0.25">
      <c r="A1649" s="92" t="s">
        <v>237</v>
      </c>
      <c r="B1649" s="93">
        <v>46109.658833287038</v>
      </c>
      <c r="C1649" s="94" t="s">
        <v>235</v>
      </c>
      <c r="D1649" s="95" t="s">
        <v>244</v>
      </c>
      <c r="E1649" s="95" t="s">
        <v>147</v>
      </c>
      <c r="F1649" s="95" t="s">
        <v>236</v>
      </c>
      <c r="G1649" s="92"/>
      <c r="H1649" s="95" t="s">
        <v>245</v>
      </c>
      <c r="I1649" s="97">
        <v>41.329000000000001</v>
      </c>
    </row>
    <row r="1650" spans="1:9" x14ac:dyDescent="0.25">
      <c r="A1650" s="92" t="s">
        <v>237</v>
      </c>
      <c r="B1650" s="93">
        <v>46109.659309803239</v>
      </c>
      <c r="C1650" s="94" t="s">
        <v>235</v>
      </c>
      <c r="D1650" s="95" t="s">
        <v>244</v>
      </c>
      <c r="E1650" s="95" t="s">
        <v>147</v>
      </c>
      <c r="F1650" s="95" t="s">
        <v>236</v>
      </c>
      <c r="G1650" s="92"/>
      <c r="H1650" s="95" t="s">
        <v>245</v>
      </c>
      <c r="I1650" s="97">
        <v>41.177</v>
      </c>
    </row>
    <row r="1651" spans="1:9" x14ac:dyDescent="0.25">
      <c r="A1651" s="92" t="s">
        <v>237</v>
      </c>
      <c r="B1651" s="93">
        <v>46109.659791585647</v>
      </c>
      <c r="C1651" s="94" t="s">
        <v>235</v>
      </c>
      <c r="D1651" s="95" t="s">
        <v>244</v>
      </c>
      <c r="E1651" s="95" t="s">
        <v>147</v>
      </c>
      <c r="F1651" s="95" t="s">
        <v>236</v>
      </c>
      <c r="G1651" s="92"/>
      <c r="H1651" s="95" t="s">
        <v>245</v>
      </c>
      <c r="I1651" s="97">
        <v>41.594999999999999</v>
      </c>
    </row>
    <row r="1652" spans="1:9" x14ac:dyDescent="0.25">
      <c r="A1652" s="92" t="s">
        <v>237</v>
      </c>
      <c r="B1652" s="93">
        <v>46109.660277893519</v>
      </c>
      <c r="C1652" s="94" t="s">
        <v>235</v>
      </c>
      <c r="D1652" s="95" t="s">
        <v>244</v>
      </c>
      <c r="E1652" s="95" t="s">
        <v>147</v>
      </c>
      <c r="F1652" s="95" t="s">
        <v>236</v>
      </c>
      <c r="G1652" s="92"/>
      <c r="H1652" s="95" t="s">
        <v>245</v>
      </c>
      <c r="I1652" s="97">
        <v>42.061</v>
      </c>
    </row>
    <row r="1653" spans="1:9" x14ac:dyDescent="0.25">
      <c r="A1653" s="92" t="s">
        <v>237</v>
      </c>
      <c r="B1653" s="93">
        <v>46109.660755509256</v>
      </c>
      <c r="C1653" s="94" t="s">
        <v>235</v>
      </c>
      <c r="D1653" s="95" t="s">
        <v>244</v>
      </c>
      <c r="E1653" s="95" t="s">
        <v>147</v>
      </c>
      <c r="F1653" s="95" t="s">
        <v>236</v>
      </c>
      <c r="G1653" s="92"/>
      <c r="H1653" s="95" t="s">
        <v>245</v>
      </c>
      <c r="I1653" s="97">
        <v>41.223999999999997</v>
      </c>
    </row>
    <row r="1654" spans="1:9" x14ac:dyDescent="0.25">
      <c r="A1654" s="92" t="s">
        <v>237</v>
      </c>
      <c r="B1654" s="93">
        <v>46109.661232037033</v>
      </c>
      <c r="C1654" s="94" t="s">
        <v>235</v>
      </c>
      <c r="D1654" s="95" t="s">
        <v>244</v>
      </c>
      <c r="E1654" s="95" t="s">
        <v>147</v>
      </c>
      <c r="F1654" s="95" t="s">
        <v>236</v>
      </c>
      <c r="G1654" s="92"/>
      <c r="H1654" s="95" t="s">
        <v>245</v>
      </c>
      <c r="I1654" s="97">
        <v>41.186999999999998</v>
      </c>
    </row>
    <row r="1655" spans="1:9" x14ac:dyDescent="0.25">
      <c r="A1655" s="92" t="s">
        <v>237</v>
      </c>
      <c r="B1655" s="93">
        <v>46109.661709259257</v>
      </c>
      <c r="C1655" s="94" t="s">
        <v>235</v>
      </c>
      <c r="D1655" s="95" t="s">
        <v>244</v>
      </c>
      <c r="E1655" s="95" t="s">
        <v>147</v>
      </c>
      <c r="F1655" s="95" t="s">
        <v>236</v>
      </c>
      <c r="G1655" s="92"/>
      <c r="H1655" s="95" t="s">
        <v>245</v>
      </c>
      <c r="I1655" s="97">
        <v>41.22</v>
      </c>
    </row>
    <row r="1656" spans="1:9" x14ac:dyDescent="0.25">
      <c r="A1656" s="92" t="s">
        <v>237</v>
      </c>
      <c r="B1656" s="93">
        <v>46109.662183078704</v>
      </c>
      <c r="C1656" s="94" t="s">
        <v>235</v>
      </c>
      <c r="D1656" s="95" t="s">
        <v>244</v>
      </c>
      <c r="E1656" s="95" t="s">
        <v>147</v>
      </c>
      <c r="F1656" s="95" t="s">
        <v>236</v>
      </c>
      <c r="G1656" s="92"/>
      <c r="H1656" s="95" t="s">
        <v>245</v>
      </c>
      <c r="I1656" s="97">
        <v>40.945999999999998</v>
      </c>
    </row>
    <row r="1657" spans="1:9" x14ac:dyDescent="0.25">
      <c r="A1657" s="92" t="s">
        <v>237</v>
      </c>
      <c r="B1657" s="93">
        <v>46109.662656435183</v>
      </c>
      <c r="C1657" s="94" t="s">
        <v>235</v>
      </c>
      <c r="D1657" s="95" t="s">
        <v>244</v>
      </c>
      <c r="E1657" s="95" t="s">
        <v>147</v>
      </c>
      <c r="F1657" s="95" t="s">
        <v>236</v>
      </c>
      <c r="G1657" s="92"/>
      <c r="H1657" s="95" t="s">
        <v>245</v>
      </c>
      <c r="I1657" s="97">
        <v>40.911000000000001</v>
      </c>
    </row>
    <row r="1658" spans="1:9" x14ac:dyDescent="0.25">
      <c r="A1658" s="92" t="s">
        <v>237</v>
      </c>
      <c r="B1658" s="93">
        <v>46109.663130925925</v>
      </c>
      <c r="C1658" s="94" t="s">
        <v>235</v>
      </c>
      <c r="D1658" s="95" t="s">
        <v>244</v>
      </c>
      <c r="E1658" s="95" t="s">
        <v>147</v>
      </c>
      <c r="F1658" s="95" t="s">
        <v>236</v>
      </c>
      <c r="G1658" s="92"/>
      <c r="H1658" s="95" t="s">
        <v>245</v>
      </c>
      <c r="I1658" s="97">
        <v>41.011000000000003</v>
      </c>
    </row>
    <row r="1659" spans="1:9" x14ac:dyDescent="0.25">
      <c r="A1659" s="92" t="s">
        <v>237</v>
      </c>
      <c r="B1659" s="93">
        <v>46109.663604351852</v>
      </c>
      <c r="C1659" s="94" t="s">
        <v>235</v>
      </c>
      <c r="D1659" s="95" t="s">
        <v>244</v>
      </c>
      <c r="E1659" s="95" t="s">
        <v>147</v>
      </c>
      <c r="F1659" s="95" t="s">
        <v>236</v>
      </c>
      <c r="G1659" s="92"/>
      <c r="H1659" s="95" t="s">
        <v>245</v>
      </c>
      <c r="I1659" s="97">
        <v>40.865000000000002</v>
      </c>
    </row>
    <row r="1660" spans="1:9" x14ac:dyDescent="0.25">
      <c r="A1660" s="92" t="s">
        <v>237</v>
      </c>
      <c r="B1660" s="93">
        <v>46109.664082800926</v>
      </c>
      <c r="C1660" s="94" t="s">
        <v>235</v>
      </c>
      <c r="D1660" s="95" t="s">
        <v>244</v>
      </c>
      <c r="E1660" s="95" t="s">
        <v>147</v>
      </c>
      <c r="F1660" s="95" t="s">
        <v>236</v>
      </c>
      <c r="G1660" s="92"/>
      <c r="H1660" s="95" t="s">
        <v>245</v>
      </c>
      <c r="I1660" s="97">
        <v>41.351999999999997</v>
      </c>
    </row>
    <row r="1661" spans="1:9" x14ac:dyDescent="0.25">
      <c r="A1661" s="92" t="s">
        <v>237</v>
      </c>
      <c r="B1661" s="93">
        <v>46109.664557476848</v>
      </c>
      <c r="C1661" s="94" t="s">
        <v>235</v>
      </c>
      <c r="D1661" s="95" t="s">
        <v>244</v>
      </c>
      <c r="E1661" s="95" t="s">
        <v>147</v>
      </c>
      <c r="F1661" s="95" t="s">
        <v>236</v>
      </c>
      <c r="G1661" s="92"/>
      <c r="H1661" s="95" t="s">
        <v>245</v>
      </c>
      <c r="I1661" s="97">
        <v>41.042000000000002</v>
      </c>
    </row>
    <row r="1662" spans="1:9" x14ac:dyDescent="0.25">
      <c r="A1662" s="92" t="s">
        <v>237</v>
      </c>
      <c r="B1662" s="93">
        <v>46109.665038692125</v>
      </c>
      <c r="C1662" s="94" t="s">
        <v>235</v>
      </c>
      <c r="D1662" s="95" t="s">
        <v>244</v>
      </c>
      <c r="E1662" s="95" t="s">
        <v>147</v>
      </c>
      <c r="F1662" s="95" t="s">
        <v>236</v>
      </c>
      <c r="G1662" s="92"/>
      <c r="H1662" s="95" t="s">
        <v>245</v>
      </c>
      <c r="I1662" s="97">
        <v>41.527000000000001</v>
      </c>
    </row>
    <row r="1663" spans="1:9" x14ac:dyDescent="0.25">
      <c r="A1663" s="92" t="s">
        <v>237</v>
      </c>
      <c r="B1663" s="93">
        <v>46109.665515034721</v>
      </c>
      <c r="C1663" s="94" t="s">
        <v>235</v>
      </c>
      <c r="D1663" s="95" t="s">
        <v>244</v>
      </c>
      <c r="E1663" s="95" t="s">
        <v>147</v>
      </c>
      <c r="F1663" s="95" t="s">
        <v>236</v>
      </c>
      <c r="G1663" s="92"/>
      <c r="H1663" s="95" t="s">
        <v>245</v>
      </c>
      <c r="I1663" s="97">
        <v>41.174999999999997</v>
      </c>
    </row>
    <row r="1664" spans="1:9" x14ac:dyDescent="0.25">
      <c r="A1664" s="92" t="s">
        <v>237</v>
      </c>
      <c r="B1664" s="93">
        <v>46109.666008506945</v>
      </c>
      <c r="C1664" s="94" t="s">
        <v>235</v>
      </c>
      <c r="D1664" s="95" t="s">
        <v>244</v>
      </c>
      <c r="E1664" s="95" t="s">
        <v>147</v>
      </c>
      <c r="F1664" s="95" t="s">
        <v>236</v>
      </c>
      <c r="G1664" s="92"/>
      <c r="H1664" s="95" t="s">
        <v>245</v>
      </c>
      <c r="I1664" s="97">
        <v>42.65</v>
      </c>
    </row>
    <row r="1665" spans="1:9" x14ac:dyDescent="0.25">
      <c r="A1665" s="92" t="s">
        <v>237</v>
      </c>
      <c r="B1665" s="93">
        <v>46109.667223356482</v>
      </c>
      <c r="C1665" s="94" t="s">
        <v>235</v>
      </c>
      <c r="D1665" s="95" t="s">
        <v>244</v>
      </c>
      <c r="E1665" s="95" t="s">
        <v>147</v>
      </c>
      <c r="F1665" s="95" t="s">
        <v>236</v>
      </c>
      <c r="G1665" s="92"/>
      <c r="H1665" s="95" t="s">
        <v>245</v>
      </c>
      <c r="I1665" s="97">
        <v>104.965</v>
      </c>
    </row>
    <row r="1666" spans="1:9" x14ac:dyDescent="0.25">
      <c r="A1666" s="92" t="s">
        <v>237</v>
      </c>
      <c r="B1666" s="93">
        <v>46109.667715300922</v>
      </c>
      <c r="C1666" s="94" t="s">
        <v>235</v>
      </c>
      <c r="D1666" s="95" t="s">
        <v>244</v>
      </c>
      <c r="E1666" s="95" t="s">
        <v>147</v>
      </c>
      <c r="F1666" s="95" t="s">
        <v>236</v>
      </c>
      <c r="G1666" s="92"/>
      <c r="H1666" s="95" t="s">
        <v>245</v>
      </c>
      <c r="I1666" s="97">
        <v>42.378999999999998</v>
      </c>
    </row>
    <row r="1667" spans="1:9" x14ac:dyDescent="0.25">
      <c r="A1667" s="92" t="s">
        <v>237</v>
      </c>
      <c r="B1667" s="93">
        <v>46109.668199039348</v>
      </c>
      <c r="C1667" s="94" t="s">
        <v>235</v>
      </c>
      <c r="D1667" s="95" t="s">
        <v>244</v>
      </c>
      <c r="E1667" s="95" t="s">
        <v>147</v>
      </c>
      <c r="F1667" s="95" t="s">
        <v>236</v>
      </c>
      <c r="G1667" s="92"/>
      <c r="H1667" s="95" t="s">
        <v>245</v>
      </c>
      <c r="I1667" s="97">
        <v>41.835999999999999</v>
      </c>
    </row>
    <row r="1668" spans="1:9" x14ac:dyDescent="0.25">
      <c r="A1668" s="92" t="s">
        <v>237</v>
      </c>
      <c r="B1668" s="93">
        <v>46109.668674259257</v>
      </c>
      <c r="C1668" s="94" t="s">
        <v>235</v>
      </c>
      <c r="D1668" s="95" t="s">
        <v>244</v>
      </c>
      <c r="E1668" s="95" t="s">
        <v>147</v>
      </c>
      <c r="F1668" s="95" t="s">
        <v>236</v>
      </c>
      <c r="G1668" s="92"/>
      <c r="H1668" s="95" t="s">
        <v>245</v>
      </c>
      <c r="I1668" s="97">
        <v>41.115000000000002</v>
      </c>
    </row>
    <row r="1669" spans="1:9" x14ac:dyDescent="0.25">
      <c r="A1669" s="92" t="s">
        <v>237</v>
      </c>
      <c r="B1669" s="93">
        <v>46109.669152430557</v>
      </c>
      <c r="C1669" s="94" t="s">
        <v>235</v>
      </c>
      <c r="D1669" s="95" t="s">
        <v>244</v>
      </c>
      <c r="E1669" s="95" t="s">
        <v>147</v>
      </c>
      <c r="F1669" s="95" t="s">
        <v>236</v>
      </c>
      <c r="G1669" s="92"/>
      <c r="H1669" s="95" t="s">
        <v>245</v>
      </c>
      <c r="I1669" s="97">
        <v>41.292000000000002</v>
      </c>
    </row>
    <row r="1670" spans="1:9" x14ac:dyDescent="0.25">
      <c r="A1670" s="92" t="s">
        <v>237</v>
      </c>
      <c r="B1670" s="93">
        <v>46109.669627939809</v>
      </c>
      <c r="C1670" s="94" t="s">
        <v>235</v>
      </c>
      <c r="D1670" s="95" t="s">
        <v>244</v>
      </c>
      <c r="E1670" s="95" t="s">
        <v>147</v>
      </c>
      <c r="F1670" s="95" t="s">
        <v>236</v>
      </c>
      <c r="G1670" s="92"/>
      <c r="H1670" s="95" t="s">
        <v>245</v>
      </c>
      <c r="I1670" s="97">
        <v>41.146000000000001</v>
      </c>
    </row>
    <row r="1671" spans="1:9" x14ac:dyDescent="0.25">
      <c r="A1671" s="92" t="s">
        <v>237</v>
      </c>
      <c r="B1671" s="93">
        <v>46109.670102245371</v>
      </c>
      <c r="C1671" s="94" t="s">
        <v>235</v>
      </c>
      <c r="D1671" s="95" t="s">
        <v>244</v>
      </c>
      <c r="E1671" s="95" t="s">
        <v>147</v>
      </c>
      <c r="F1671" s="95" t="s">
        <v>236</v>
      </c>
      <c r="G1671" s="92"/>
      <c r="H1671" s="95" t="s">
        <v>245</v>
      </c>
      <c r="I1671" s="97">
        <v>40.93</v>
      </c>
    </row>
    <row r="1672" spans="1:9" x14ac:dyDescent="0.25">
      <c r="A1672" s="92" t="s">
        <v>237</v>
      </c>
      <c r="B1672" s="93">
        <v>46109.67057681713</v>
      </c>
      <c r="C1672" s="94" t="s">
        <v>235</v>
      </c>
      <c r="D1672" s="95" t="s">
        <v>244</v>
      </c>
      <c r="E1672" s="95" t="s">
        <v>147</v>
      </c>
      <c r="F1672" s="95" t="s">
        <v>236</v>
      </c>
      <c r="G1672" s="92"/>
      <c r="H1672" s="95" t="s">
        <v>245</v>
      </c>
      <c r="I1672" s="97">
        <v>40.948999999999998</v>
      </c>
    </row>
    <row r="1673" spans="1:9" x14ac:dyDescent="0.25">
      <c r="A1673" s="92" t="s">
        <v>237</v>
      </c>
      <c r="B1673" s="93">
        <v>46109.671048090277</v>
      </c>
      <c r="C1673" s="94" t="s">
        <v>235</v>
      </c>
      <c r="D1673" s="95" t="s">
        <v>244</v>
      </c>
      <c r="E1673" s="95" t="s">
        <v>147</v>
      </c>
      <c r="F1673" s="95" t="s">
        <v>236</v>
      </c>
      <c r="G1673" s="92"/>
      <c r="H1673" s="95" t="s">
        <v>245</v>
      </c>
      <c r="I1673" s="97">
        <v>40.758000000000003</v>
      </c>
    </row>
    <row r="1674" spans="1:9" x14ac:dyDescent="0.25">
      <c r="A1674" s="92" t="s">
        <v>237</v>
      </c>
      <c r="B1674" s="93">
        <v>46109.671519236108</v>
      </c>
      <c r="C1674" s="94" t="s">
        <v>235</v>
      </c>
      <c r="D1674" s="95" t="s">
        <v>244</v>
      </c>
      <c r="E1674" s="95" t="s">
        <v>147</v>
      </c>
      <c r="F1674" s="95" t="s">
        <v>236</v>
      </c>
      <c r="G1674" s="92"/>
      <c r="H1674" s="95" t="s">
        <v>245</v>
      </c>
      <c r="I1674" s="97">
        <v>40.703000000000003</v>
      </c>
    </row>
    <row r="1675" spans="1:9" x14ac:dyDescent="0.25">
      <c r="A1675" s="92" t="s">
        <v>237</v>
      </c>
      <c r="B1675" s="93">
        <v>46109.671995821758</v>
      </c>
      <c r="C1675" s="94" t="s">
        <v>235</v>
      </c>
      <c r="D1675" s="95" t="s">
        <v>244</v>
      </c>
      <c r="E1675" s="95" t="s">
        <v>147</v>
      </c>
      <c r="F1675" s="95" t="s">
        <v>236</v>
      </c>
      <c r="G1675" s="92"/>
      <c r="H1675" s="95" t="s">
        <v>245</v>
      </c>
      <c r="I1675" s="97">
        <v>41.237000000000002</v>
      </c>
    </row>
    <row r="1676" spans="1:9" x14ac:dyDescent="0.25">
      <c r="A1676" s="92" t="s">
        <v>237</v>
      </c>
      <c r="B1676" s="93">
        <v>46109.67246696759</v>
      </c>
      <c r="C1676" s="94" t="s">
        <v>235</v>
      </c>
      <c r="D1676" s="95" t="s">
        <v>244</v>
      </c>
      <c r="E1676" s="95" t="s">
        <v>147</v>
      </c>
      <c r="F1676" s="95" t="s">
        <v>236</v>
      </c>
      <c r="G1676" s="92"/>
      <c r="H1676" s="95" t="s">
        <v>245</v>
      </c>
      <c r="I1676" s="97">
        <v>40.607999999999997</v>
      </c>
    </row>
    <row r="1677" spans="1:9" x14ac:dyDescent="0.25">
      <c r="A1677" s="92" t="s">
        <v>237</v>
      </c>
      <c r="B1677" s="93">
        <v>46109.672939340278</v>
      </c>
      <c r="C1677" s="94" t="s">
        <v>235</v>
      </c>
      <c r="D1677" s="95" t="s">
        <v>244</v>
      </c>
      <c r="E1677" s="95" t="s">
        <v>147</v>
      </c>
      <c r="F1677" s="95" t="s">
        <v>236</v>
      </c>
      <c r="G1677" s="92"/>
      <c r="H1677" s="95" t="s">
        <v>245</v>
      </c>
      <c r="I1677" s="97">
        <v>40.856999999999999</v>
      </c>
    </row>
    <row r="1678" spans="1:9" x14ac:dyDescent="0.25">
      <c r="A1678" s="92" t="s">
        <v>237</v>
      </c>
      <c r="B1678" s="93">
        <v>46109.673410821757</v>
      </c>
      <c r="C1678" s="94" t="s">
        <v>235</v>
      </c>
      <c r="D1678" s="95" t="s">
        <v>244</v>
      </c>
      <c r="E1678" s="95" t="s">
        <v>147</v>
      </c>
      <c r="F1678" s="95" t="s">
        <v>236</v>
      </c>
      <c r="G1678" s="92"/>
      <c r="H1678" s="95" t="s">
        <v>245</v>
      </c>
      <c r="I1678" s="97">
        <v>40.707000000000001</v>
      </c>
    </row>
    <row r="1679" spans="1:9" x14ac:dyDescent="0.25">
      <c r="A1679" s="92" t="s">
        <v>237</v>
      </c>
      <c r="B1679" s="93">
        <v>46109.673880983792</v>
      </c>
      <c r="C1679" s="94" t="s">
        <v>235</v>
      </c>
      <c r="D1679" s="95" t="s">
        <v>244</v>
      </c>
      <c r="E1679" s="95" t="s">
        <v>147</v>
      </c>
      <c r="F1679" s="95" t="s">
        <v>236</v>
      </c>
      <c r="G1679" s="92"/>
      <c r="H1679" s="95" t="s">
        <v>245</v>
      </c>
      <c r="I1679" s="97">
        <v>40.72</v>
      </c>
    </row>
    <row r="1680" spans="1:9" x14ac:dyDescent="0.25">
      <c r="A1680" s="92" t="s">
        <v>237</v>
      </c>
      <c r="B1680" s="93">
        <v>46109.674350902773</v>
      </c>
      <c r="C1680" s="94" t="s">
        <v>235</v>
      </c>
      <c r="D1680" s="95" t="s">
        <v>244</v>
      </c>
      <c r="E1680" s="95" t="s">
        <v>147</v>
      </c>
      <c r="F1680" s="95" t="s">
        <v>236</v>
      </c>
      <c r="G1680" s="92"/>
      <c r="H1680" s="95" t="s">
        <v>245</v>
      </c>
      <c r="I1680" s="97">
        <v>40.570999999999998</v>
      </c>
    </row>
    <row r="1681" spans="1:9" x14ac:dyDescent="0.25">
      <c r="A1681" s="92" t="s">
        <v>237</v>
      </c>
      <c r="B1681" s="93">
        <v>46109.674823344903</v>
      </c>
      <c r="C1681" s="94" t="s">
        <v>235</v>
      </c>
      <c r="D1681" s="95" t="s">
        <v>244</v>
      </c>
      <c r="E1681" s="95" t="s">
        <v>147</v>
      </c>
      <c r="F1681" s="95" t="s">
        <v>236</v>
      </c>
      <c r="G1681" s="92"/>
      <c r="H1681" s="95" t="s">
        <v>245</v>
      </c>
      <c r="I1681" s="97">
        <v>40.707999999999998</v>
      </c>
    </row>
    <row r="1682" spans="1:9" x14ac:dyDescent="0.25">
      <c r="A1682" s="92" t="s">
        <v>237</v>
      </c>
      <c r="B1682" s="93">
        <v>46109.67529608796</v>
      </c>
      <c r="C1682" s="94" t="s">
        <v>235</v>
      </c>
      <c r="D1682" s="95" t="s">
        <v>244</v>
      </c>
      <c r="E1682" s="95" t="s">
        <v>147</v>
      </c>
      <c r="F1682" s="95" t="s">
        <v>236</v>
      </c>
      <c r="G1682" s="92"/>
      <c r="H1682" s="95" t="s">
        <v>245</v>
      </c>
      <c r="I1682" s="97">
        <v>40.875999999999998</v>
      </c>
    </row>
    <row r="1683" spans="1:9" x14ac:dyDescent="0.25">
      <c r="A1683" s="92" t="s">
        <v>237</v>
      </c>
      <c r="B1683" s="93">
        <v>46109.675768530091</v>
      </c>
      <c r="C1683" s="94" t="s">
        <v>235</v>
      </c>
      <c r="D1683" s="95" t="s">
        <v>244</v>
      </c>
      <c r="E1683" s="95" t="s">
        <v>147</v>
      </c>
      <c r="F1683" s="95" t="s">
        <v>236</v>
      </c>
      <c r="G1683" s="92"/>
      <c r="H1683" s="95" t="s">
        <v>245</v>
      </c>
      <c r="I1683" s="97">
        <v>40.837000000000003</v>
      </c>
    </row>
    <row r="1684" spans="1:9" x14ac:dyDescent="0.25">
      <c r="A1684" s="92" t="s">
        <v>237</v>
      </c>
      <c r="B1684" s="93">
        <v>46109.676238125001</v>
      </c>
      <c r="C1684" s="94" t="s">
        <v>235</v>
      </c>
      <c r="D1684" s="95" t="s">
        <v>244</v>
      </c>
      <c r="E1684" s="95" t="s">
        <v>147</v>
      </c>
      <c r="F1684" s="95" t="s">
        <v>236</v>
      </c>
      <c r="G1684" s="92"/>
      <c r="H1684" s="95" t="s">
        <v>245</v>
      </c>
      <c r="I1684" s="97">
        <v>40.597000000000001</v>
      </c>
    </row>
    <row r="1685" spans="1:9" x14ac:dyDescent="0.25">
      <c r="A1685" s="92" t="s">
        <v>237</v>
      </c>
      <c r="B1685" s="93">
        <v>46109.676709699073</v>
      </c>
      <c r="C1685" s="94" t="s">
        <v>235</v>
      </c>
      <c r="D1685" s="95" t="s">
        <v>244</v>
      </c>
      <c r="E1685" s="95" t="s">
        <v>147</v>
      </c>
      <c r="F1685" s="95" t="s">
        <v>236</v>
      </c>
      <c r="G1685" s="92"/>
      <c r="H1685" s="95" t="s">
        <v>245</v>
      </c>
      <c r="I1685" s="97">
        <v>40.738999999999997</v>
      </c>
    </row>
    <row r="1686" spans="1:9" x14ac:dyDescent="0.25">
      <c r="A1686" s="92" t="s">
        <v>237</v>
      </c>
      <c r="B1686" s="93">
        <v>46109.677181921295</v>
      </c>
      <c r="C1686" s="94" t="s">
        <v>235</v>
      </c>
      <c r="D1686" s="95" t="s">
        <v>244</v>
      </c>
      <c r="E1686" s="95" t="s">
        <v>147</v>
      </c>
      <c r="F1686" s="95" t="s">
        <v>236</v>
      </c>
      <c r="G1686" s="92"/>
      <c r="H1686" s="95" t="s">
        <v>245</v>
      </c>
      <c r="I1686" s="97">
        <v>40.777999999999999</v>
      </c>
    </row>
    <row r="1687" spans="1:9" x14ac:dyDescent="0.25">
      <c r="A1687" s="92" t="s">
        <v>237</v>
      </c>
      <c r="B1687" s="93">
        <v>46109.677650590274</v>
      </c>
      <c r="C1687" s="94" t="s">
        <v>235</v>
      </c>
      <c r="D1687" s="95" t="s">
        <v>244</v>
      </c>
      <c r="E1687" s="95" t="s">
        <v>147</v>
      </c>
      <c r="F1687" s="95" t="s">
        <v>236</v>
      </c>
      <c r="G1687" s="92"/>
      <c r="H1687" s="95" t="s">
        <v>245</v>
      </c>
      <c r="I1687" s="97">
        <v>40.595999999999997</v>
      </c>
    </row>
    <row r="1688" spans="1:9" x14ac:dyDescent="0.25">
      <c r="A1688" s="92" t="s">
        <v>237</v>
      </c>
      <c r="B1688" s="93">
        <v>46109.678130821754</v>
      </c>
      <c r="C1688" s="94" t="s">
        <v>235</v>
      </c>
      <c r="D1688" s="95" t="s">
        <v>244</v>
      </c>
      <c r="E1688" s="95" t="s">
        <v>147</v>
      </c>
      <c r="F1688" s="95" t="s">
        <v>236</v>
      </c>
      <c r="G1688" s="92"/>
      <c r="H1688" s="95" t="s">
        <v>245</v>
      </c>
      <c r="I1688" s="97">
        <v>41.402000000000001</v>
      </c>
    </row>
    <row r="1689" spans="1:9" x14ac:dyDescent="0.25">
      <c r="A1689" s="92" t="s">
        <v>237</v>
      </c>
      <c r="B1689" s="93">
        <v>46109.678605312496</v>
      </c>
      <c r="C1689" s="94" t="s">
        <v>235</v>
      </c>
      <c r="D1689" s="95" t="s">
        <v>244</v>
      </c>
      <c r="E1689" s="95" t="s">
        <v>147</v>
      </c>
      <c r="F1689" s="95" t="s">
        <v>236</v>
      </c>
      <c r="G1689" s="92"/>
      <c r="H1689" s="95" t="s">
        <v>245</v>
      </c>
      <c r="I1689" s="97">
        <v>41.018000000000001</v>
      </c>
    </row>
    <row r="1690" spans="1:9" x14ac:dyDescent="0.25">
      <c r="A1690" s="92" t="s">
        <v>237</v>
      </c>
      <c r="B1690" s="93">
        <v>46109.67907460648</v>
      </c>
      <c r="C1690" s="94" t="s">
        <v>235</v>
      </c>
      <c r="D1690" s="95" t="s">
        <v>244</v>
      </c>
      <c r="E1690" s="95" t="s">
        <v>147</v>
      </c>
      <c r="F1690" s="95" t="s">
        <v>236</v>
      </c>
      <c r="G1690" s="92"/>
      <c r="H1690" s="95" t="s">
        <v>245</v>
      </c>
      <c r="I1690" s="97">
        <v>40.534999999999997</v>
      </c>
    </row>
    <row r="1691" spans="1:9" x14ac:dyDescent="0.25">
      <c r="A1691" s="92" t="s">
        <v>237</v>
      </c>
      <c r="B1691" s="93">
        <v>46109.680269247685</v>
      </c>
      <c r="C1691" s="94" t="s">
        <v>235</v>
      </c>
      <c r="D1691" s="95" t="s">
        <v>244</v>
      </c>
      <c r="E1691" s="95" t="s">
        <v>147</v>
      </c>
      <c r="F1691" s="95" t="s">
        <v>236</v>
      </c>
      <c r="G1691" s="92"/>
      <c r="H1691" s="95" t="s">
        <v>245</v>
      </c>
      <c r="I1691" s="97">
        <v>103.238</v>
      </c>
    </row>
    <row r="1692" spans="1:9" x14ac:dyDescent="0.25">
      <c r="A1692" s="92" t="s">
        <v>237</v>
      </c>
      <c r="B1692" s="93">
        <v>46109.680749085644</v>
      </c>
      <c r="C1692" s="94" t="s">
        <v>235</v>
      </c>
      <c r="D1692" s="95" t="s">
        <v>244</v>
      </c>
      <c r="E1692" s="95" t="s">
        <v>147</v>
      </c>
      <c r="F1692" s="95" t="s">
        <v>236</v>
      </c>
      <c r="G1692" s="92"/>
      <c r="H1692" s="95" t="s">
        <v>245</v>
      </c>
      <c r="I1692" s="97">
        <v>41.420999999999999</v>
      </c>
    </row>
    <row r="1693" spans="1:9" x14ac:dyDescent="0.25">
      <c r="A1693" s="92" t="s">
        <v>237</v>
      </c>
      <c r="B1693" s="93">
        <v>46109.681233587959</v>
      </c>
      <c r="C1693" s="94" t="s">
        <v>235</v>
      </c>
      <c r="D1693" s="95" t="s">
        <v>244</v>
      </c>
      <c r="E1693" s="95" t="s">
        <v>147</v>
      </c>
      <c r="F1693" s="95" t="s">
        <v>236</v>
      </c>
      <c r="G1693" s="92"/>
      <c r="H1693" s="95" t="s">
        <v>245</v>
      </c>
      <c r="I1693" s="97">
        <v>41.875</v>
      </c>
    </row>
    <row r="1694" spans="1:9" x14ac:dyDescent="0.25">
      <c r="A1694" s="92" t="s">
        <v>237</v>
      </c>
      <c r="B1694" s="93">
        <v>46109.681709502314</v>
      </c>
      <c r="C1694" s="94" t="s">
        <v>235</v>
      </c>
      <c r="D1694" s="95" t="s">
        <v>244</v>
      </c>
      <c r="E1694" s="95" t="s">
        <v>147</v>
      </c>
      <c r="F1694" s="95" t="s">
        <v>236</v>
      </c>
      <c r="G1694" s="92"/>
      <c r="H1694" s="95" t="s">
        <v>245</v>
      </c>
      <c r="I1694" s="97">
        <v>41.164000000000001</v>
      </c>
    </row>
    <row r="1695" spans="1:9" x14ac:dyDescent="0.25">
      <c r="A1695" s="92" t="s">
        <v>237</v>
      </c>
      <c r="B1695" s="93">
        <v>46109.682187013888</v>
      </c>
      <c r="C1695" s="94" t="s">
        <v>235</v>
      </c>
      <c r="D1695" s="95" t="s">
        <v>244</v>
      </c>
      <c r="E1695" s="95" t="s">
        <v>147</v>
      </c>
      <c r="F1695" s="95" t="s">
        <v>236</v>
      </c>
      <c r="G1695" s="92"/>
      <c r="H1695" s="95" t="s">
        <v>245</v>
      </c>
      <c r="I1695" s="97">
        <v>41.204999999999998</v>
      </c>
    </row>
    <row r="1696" spans="1:9" x14ac:dyDescent="0.25">
      <c r="A1696" s="92" t="s">
        <v>237</v>
      </c>
      <c r="B1696" s="93">
        <v>46109.68266421296</v>
      </c>
      <c r="C1696" s="94" t="s">
        <v>235</v>
      </c>
      <c r="D1696" s="95" t="s">
        <v>244</v>
      </c>
      <c r="E1696" s="95" t="s">
        <v>147</v>
      </c>
      <c r="F1696" s="95" t="s">
        <v>236</v>
      </c>
      <c r="G1696" s="92"/>
      <c r="H1696" s="95" t="s">
        <v>245</v>
      </c>
      <c r="I1696" s="97">
        <v>41.191000000000003</v>
      </c>
    </row>
    <row r="1697" spans="1:9" x14ac:dyDescent="0.25">
      <c r="A1697" s="92" t="s">
        <v>237</v>
      </c>
      <c r="B1697" s="93">
        <v>46109.683140659719</v>
      </c>
      <c r="C1697" s="94" t="s">
        <v>235</v>
      </c>
      <c r="D1697" s="95" t="s">
        <v>244</v>
      </c>
      <c r="E1697" s="95" t="s">
        <v>147</v>
      </c>
      <c r="F1697" s="95" t="s">
        <v>236</v>
      </c>
      <c r="G1697" s="92"/>
      <c r="H1697" s="95" t="s">
        <v>245</v>
      </c>
      <c r="I1697" s="97">
        <v>41.204000000000001</v>
      </c>
    </row>
    <row r="1698" spans="1:9" x14ac:dyDescent="0.25">
      <c r="A1698" s="92" t="s">
        <v>237</v>
      </c>
      <c r="B1698" s="93">
        <v>46109.683616921291</v>
      </c>
      <c r="C1698" s="94" t="s">
        <v>235</v>
      </c>
      <c r="D1698" s="95" t="s">
        <v>244</v>
      </c>
      <c r="E1698" s="95" t="s">
        <v>147</v>
      </c>
      <c r="F1698" s="95" t="s">
        <v>236</v>
      </c>
      <c r="G1698" s="92"/>
      <c r="H1698" s="95" t="s">
        <v>245</v>
      </c>
      <c r="I1698" s="97">
        <v>41.128</v>
      </c>
    </row>
    <row r="1699" spans="1:9" x14ac:dyDescent="0.25">
      <c r="A1699" s="92" t="s">
        <v>237</v>
      </c>
      <c r="B1699" s="93">
        <v>46109.68409210648</v>
      </c>
      <c r="C1699" s="94" t="s">
        <v>235</v>
      </c>
      <c r="D1699" s="95" t="s">
        <v>244</v>
      </c>
      <c r="E1699" s="95" t="s">
        <v>147</v>
      </c>
      <c r="F1699" s="95" t="s">
        <v>236</v>
      </c>
      <c r="G1699" s="92"/>
      <c r="H1699" s="95" t="s">
        <v>245</v>
      </c>
      <c r="I1699" s="97">
        <v>41.093000000000004</v>
      </c>
    </row>
    <row r="1700" spans="1:9" x14ac:dyDescent="0.25">
      <c r="A1700" s="92" t="s">
        <v>237</v>
      </c>
      <c r="B1700" s="93">
        <v>46109.684567418983</v>
      </c>
      <c r="C1700" s="94" t="s">
        <v>235</v>
      </c>
      <c r="D1700" s="95" t="s">
        <v>244</v>
      </c>
      <c r="E1700" s="95" t="s">
        <v>147</v>
      </c>
      <c r="F1700" s="95" t="s">
        <v>236</v>
      </c>
      <c r="G1700" s="92"/>
      <c r="H1700" s="95" t="s">
        <v>245</v>
      </c>
      <c r="I1700" s="97">
        <v>41.006999999999998</v>
      </c>
    </row>
    <row r="1701" spans="1:9" x14ac:dyDescent="0.25">
      <c r="A1701" s="92" t="s">
        <v>237</v>
      </c>
      <c r="B1701" s="93">
        <v>46109.685041898148</v>
      </c>
      <c r="C1701" s="94" t="s">
        <v>235</v>
      </c>
      <c r="D1701" s="95" t="s">
        <v>244</v>
      </c>
      <c r="E1701" s="95" t="s">
        <v>147</v>
      </c>
      <c r="F1701" s="95" t="s">
        <v>236</v>
      </c>
      <c r="G1701" s="92"/>
      <c r="H1701" s="95" t="s">
        <v>245</v>
      </c>
      <c r="I1701" s="97">
        <v>41</v>
      </c>
    </row>
    <row r="1702" spans="1:9" x14ac:dyDescent="0.25">
      <c r="A1702" s="92" t="s">
        <v>237</v>
      </c>
      <c r="B1702" s="93">
        <v>46109.685537604164</v>
      </c>
      <c r="C1702" s="94" t="s">
        <v>235</v>
      </c>
      <c r="D1702" s="95" t="s">
        <v>244</v>
      </c>
      <c r="E1702" s="95" t="s">
        <v>147</v>
      </c>
      <c r="F1702" s="95" t="s">
        <v>236</v>
      </c>
      <c r="G1702" s="92"/>
      <c r="H1702" s="95" t="s">
        <v>245</v>
      </c>
      <c r="I1702" s="97">
        <v>42.856000000000002</v>
      </c>
    </row>
    <row r="1703" spans="1:9" x14ac:dyDescent="0.25">
      <c r="A1703" s="92" t="s">
        <v>237</v>
      </c>
      <c r="B1703" s="93">
        <v>46109.686021793983</v>
      </c>
      <c r="C1703" s="94" t="s">
        <v>235</v>
      </c>
      <c r="D1703" s="95" t="s">
        <v>244</v>
      </c>
      <c r="E1703" s="95" t="s">
        <v>147</v>
      </c>
      <c r="F1703" s="95" t="s">
        <v>236</v>
      </c>
      <c r="G1703" s="92"/>
      <c r="H1703" s="95" t="s">
        <v>245</v>
      </c>
      <c r="I1703" s="97">
        <v>41.886000000000003</v>
      </c>
    </row>
    <row r="1704" spans="1:9" x14ac:dyDescent="0.25">
      <c r="A1704" s="92" t="s">
        <v>237</v>
      </c>
      <c r="B1704" s="93">
        <v>46109.686496458329</v>
      </c>
      <c r="C1704" s="94" t="s">
        <v>235</v>
      </c>
      <c r="D1704" s="95" t="s">
        <v>244</v>
      </c>
      <c r="E1704" s="95" t="s">
        <v>147</v>
      </c>
      <c r="F1704" s="95" t="s">
        <v>236</v>
      </c>
      <c r="G1704" s="92"/>
      <c r="H1704" s="95" t="s">
        <v>245</v>
      </c>
      <c r="I1704" s="97">
        <v>40.956000000000003</v>
      </c>
    </row>
    <row r="1705" spans="1:9" x14ac:dyDescent="0.25">
      <c r="A1705" s="92" t="s">
        <v>237</v>
      </c>
      <c r="B1705" s="93">
        <v>46109.686969131944</v>
      </c>
      <c r="C1705" s="94" t="s">
        <v>235</v>
      </c>
      <c r="D1705" s="95" t="s">
        <v>244</v>
      </c>
      <c r="E1705" s="95" t="s">
        <v>147</v>
      </c>
      <c r="F1705" s="95" t="s">
        <v>236</v>
      </c>
      <c r="G1705" s="92"/>
      <c r="H1705" s="95" t="s">
        <v>245</v>
      </c>
      <c r="I1705" s="97">
        <v>40.823999999999998</v>
      </c>
    </row>
    <row r="1706" spans="1:9" x14ac:dyDescent="0.25">
      <c r="A1706" s="92" t="s">
        <v>237</v>
      </c>
      <c r="B1706" s="93">
        <v>46109.687442662034</v>
      </c>
      <c r="C1706" s="94" t="s">
        <v>235</v>
      </c>
      <c r="D1706" s="95" t="s">
        <v>244</v>
      </c>
      <c r="E1706" s="95" t="s">
        <v>147</v>
      </c>
      <c r="F1706" s="95" t="s">
        <v>236</v>
      </c>
      <c r="G1706" s="92"/>
      <c r="H1706" s="95" t="s">
        <v>245</v>
      </c>
      <c r="I1706" s="97">
        <v>40.914000000000001</v>
      </c>
    </row>
    <row r="1707" spans="1:9" x14ac:dyDescent="0.25">
      <c r="A1707" s="92" t="s">
        <v>237</v>
      </c>
      <c r="B1707" s="93">
        <v>46109.687916550924</v>
      </c>
      <c r="C1707" s="94" t="s">
        <v>235</v>
      </c>
      <c r="D1707" s="95" t="s">
        <v>244</v>
      </c>
      <c r="E1707" s="95" t="s">
        <v>147</v>
      </c>
      <c r="F1707" s="95" t="s">
        <v>236</v>
      </c>
      <c r="G1707" s="92"/>
      <c r="H1707" s="95" t="s">
        <v>245</v>
      </c>
      <c r="I1707" s="97">
        <v>40.923999999999999</v>
      </c>
    </row>
    <row r="1708" spans="1:9" x14ac:dyDescent="0.25">
      <c r="A1708" s="92" t="s">
        <v>237</v>
      </c>
      <c r="B1708" s="93">
        <v>46109.68838782407</v>
      </c>
      <c r="C1708" s="94" t="s">
        <v>235</v>
      </c>
      <c r="D1708" s="95" t="s">
        <v>244</v>
      </c>
      <c r="E1708" s="95" t="s">
        <v>147</v>
      </c>
      <c r="F1708" s="95" t="s">
        <v>236</v>
      </c>
      <c r="G1708" s="92"/>
      <c r="H1708" s="95" t="s">
        <v>245</v>
      </c>
      <c r="I1708" s="97">
        <v>40.816000000000003</v>
      </c>
    </row>
    <row r="1709" spans="1:9" x14ac:dyDescent="0.25">
      <c r="A1709" s="92" t="s">
        <v>237</v>
      </c>
      <c r="B1709" s="93">
        <v>46109.688861157403</v>
      </c>
      <c r="C1709" s="94" t="s">
        <v>235</v>
      </c>
      <c r="D1709" s="95" t="s">
        <v>244</v>
      </c>
      <c r="E1709" s="95" t="s">
        <v>147</v>
      </c>
      <c r="F1709" s="95" t="s">
        <v>236</v>
      </c>
      <c r="G1709" s="92"/>
      <c r="H1709" s="95" t="s">
        <v>245</v>
      </c>
      <c r="I1709" s="97">
        <v>40.92</v>
      </c>
    </row>
    <row r="1710" spans="1:9" x14ac:dyDescent="0.25">
      <c r="A1710" s="92" t="s">
        <v>237</v>
      </c>
      <c r="B1710" s="93">
        <v>46109.689333437498</v>
      </c>
      <c r="C1710" s="94" t="s">
        <v>235</v>
      </c>
      <c r="D1710" s="95" t="s">
        <v>244</v>
      </c>
      <c r="E1710" s="95" t="s">
        <v>147</v>
      </c>
      <c r="F1710" s="95" t="s">
        <v>236</v>
      </c>
      <c r="G1710" s="92"/>
      <c r="H1710" s="95" t="s">
        <v>245</v>
      </c>
      <c r="I1710" s="97">
        <v>40.787999999999997</v>
      </c>
    </row>
    <row r="1711" spans="1:9" x14ac:dyDescent="0.25">
      <c r="A1711" s="92" t="s">
        <v>237</v>
      </c>
      <c r="B1711" s="93">
        <v>46109.689809351847</v>
      </c>
      <c r="C1711" s="94" t="s">
        <v>235</v>
      </c>
      <c r="D1711" s="95" t="s">
        <v>244</v>
      </c>
      <c r="E1711" s="95" t="s">
        <v>147</v>
      </c>
      <c r="F1711" s="95" t="s">
        <v>236</v>
      </c>
      <c r="G1711" s="92"/>
      <c r="H1711" s="95" t="s">
        <v>245</v>
      </c>
      <c r="I1711" s="97">
        <v>41.036999999999999</v>
      </c>
    </row>
    <row r="1712" spans="1:9" x14ac:dyDescent="0.25">
      <c r="A1712" s="92" t="s">
        <v>237</v>
      </c>
      <c r="B1712" s="93">
        <v>46109.690283460644</v>
      </c>
      <c r="C1712" s="94" t="s">
        <v>235</v>
      </c>
      <c r="D1712" s="95" t="s">
        <v>244</v>
      </c>
      <c r="E1712" s="95" t="s">
        <v>147</v>
      </c>
      <c r="F1712" s="95" t="s">
        <v>236</v>
      </c>
      <c r="G1712" s="92"/>
      <c r="H1712" s="95" t="s">
        <v>245</v>
      </c>
      <c r="I1712" s="97">
        <v>41.029000000000003</v>
      </c>
    </row>
    <row r="1713" spans="1:9" x14ac:dyDescent="0.25">
      <c r="A1713" s="92" t="s">
        <v>237</v>
      </c>
      <c r="B1713" s="93">
        <v>46109.69075725694</v>
      </c>
      <c r="C1713" s="94" t="s">
        <v>235</v>
      </c>
      <c r="D1713" s="95" t="s">
        <v>244</v>
      </c>
      <c r="E1713" s="95" t="s">
        <v>147</v>
      </c>
      <c r="F1713" s="95" t="s">
        <v>236</v>
      </c>
      <c r="G1713" s="92"/>
      <c r="H1713" s="95" t="s">
        <v>245</v>
      </c>
      <c r="I1713" s="97">
        <v>40.847000000000001</v>
      </c>
    </row>
    <row r="1714" spans="1:9" x14ac:dyDescent="0.25">
      <c r="A1714" s="92" t="s">
        <v>237</v>
      </c>
      <c r="B1714" s="93">
        <v>46109.69122778935</v>
      </c>
      <c r="C1714" s="94" t="s">
        <v>235</v>
      </c>
      <c r="D1714" s="95" t="s">
        <v>244</v>
      </c>
      <c r="E1714" s="95" t="s">
        <v>147</v>
      </c>
      <c r="F1714" s="95" t="s">
        <v>236</v>
      </c>
      <c r="G1714" s="92"/>
      <c r="H1714" s="95" t="s">
        <v>245</v>
      </c>
      <c r="I1714" s="97">
        <v>40.787999999999997</v>
      </c>
    </row>
    <row r="1715" spans="1:9" x14ac:dyDescent="0.25">
      <c r="A1715" s="92" t="s">
        <v>237</v>
      </c>
      <c r="B1715" s="93">
        <v>46109.691701944445</v>
      </c>
      <c r="C1715" s="94" t="s">
        <v>235</v>
      </c>
      <c r="D1715" s="95" t="s">
        <v>244</v>
      </c>
      <c r="E1715" s="95" t="s">
        <v>147</v>
      </c>
      <c r="F1715" s="95" t="s">
        <v>236</v>
      </c>
      <c r="G1715" s="92"/>
      <c r="H1715" s="95" t="s">
        <v>245</v>
      </c>
      <c r="I1715" s="97">
        <v>40.868000000000002</v>
      </c>
    </row>
    <row r="1716" spans="1:9" x14ac:dyDescent="0.25">
      <c r="A1716" s="92" t="s">
        <v>237</v>
      </c>
      <c r="B1716" s="93">
        <v>46109.692173043979</v>
      </c>
      <c r="C1716" s="94" t="s">
        <v>235</v>
      </c>
      <c r="D1716" s="95" t="s">
        <v>244</v>
      </c>
      <c r="E1716" s="95" t="s">
        <v>147</v>
      </c>
      <c r="F1716" s="95" t="s">
        <v>236</v>
      </c>
      <c r="G1716" s="92"/>
      <c r="H1716" s="95" t="s">
        <v>245</v>
      </c>
      <c r="I1716" s="97">
        <v>40.762999999999998</v>
      </c>
    </row>
    <row r="1717" spans="1:9" x14ac:dyDescent="0.25">
      <c r="A1717" s="92" t="s">
        <v>237</v>
      </c>
      <c r="B1717" s="93">
        <v>46109.692651759258</v>
      </c>
      <c r="C1717" s="94" t="s">
        <v>235</v>
      </c>
      <c r="D1717" s="95" t="s">
        <v>244</v>
      </c>
      <c r="E1717" s="95" t="s">
        <v>147</v>
      </c>
      <c r="F1717" s="95" t="s">
        <v>236</v>
      </c>
      <c r="G1717" s="92"/>
      <c r="H1717" s="95" t="s">
        <v>245</v>
      </c>
      <c r="I1717" s="97">
        <v>41.366</v>
      </c>
    </row>
    <row r="1718" spans="1:9" x14ac:dyDescent="0.25">
      <c r="A1718" s="92" t="s">
        <v>237</v>
      </c>
      <c r="B1718" s="93">
        <v>46109.69312300926</v>
      </c>
      <c r="C1718" s="94" t="s">
        <v>235</v>
      </c>
      <c r="D1718" s="95" t="s">
        <v>244</v>
      </c>
      <c r="E1718" s="95" t="s">
        <v>147</v>
      </c>
      <c r="F1718" s="95" t="s">
        <v>236</v>
      </c>
      <c r="G1718" s="92"/>
      <c r="H1718" s="95" t="s">
        <v>245</v>
      </c>
      <c r="I1718" s="97">
        <v>40.624000000000002</v>
      </c>
    </row>
    <row r="1719" spans="1:9" x14ac:dyDescent="0.25">
      <c r="A1719" s="92" t="s">
        <v>237</v>
      </c>
      <c r="B1719" s="93">
        <v>46109.694336018518</v>
      </c>
      <c r="C1719" s="94" t="s">
        <v>235</v>
      </c>
      <c r="D1719" s="95" t="s">
        <v>244</v>
      </c>
      <c r="E1719" s="95" t="s">
        <v>147</v>
      </c>
      <c r="F1719" s="95" t="s">
        <v>236</v>
      </c>
      <c r="G1719" s="92"/>
      <c r="H1719" s="95" t="s">
        <v>245</v>
      </c>
      <c r="I1719" s="97">
        <v>104.807</v>
      </c>
    </row>
    <row r="1720" spans="1:9" x14ac:dyDescent="0.25">
      <c r="A1720" s="92" t="s">
        <v>237</v>
      </c>
      <c r="B1720" s="93">
        <v>46109.694806180552</v>
      </c>
      <c r="C1720" s="94" t="s">
        <v>235</v>
      </c>
      <c r="D1720" s="95" t="s">
        <v>244</v>
      </c>
      <c r="E1720" s="95" t="s">
        <v>147</v>
      </c>
      <c r="F1720" s="95" t="s">
        <v>236</v>
      </c>
      <c r="G1720" s="92"/>
      <c r="H1720" s="95" t="s">
        <v>245</v>
      </c>
      <c r="I1720" s="97">
        <v>40.689</v>
      </c>
    </row>
    <row r="1721" spans="1:9" x14ac:dyDescent="0.25">
      <c r="A1721" s="92" t="s">
        <v>237</v>
      </c>
      <c r="B1721" s="93">
        <v>46109.695274583333</v>
      </c>
      <c r="C1721" s="94" t="s">
        <v>235</v>
      </c>
      <c r="D1721" s="95" t="s">
        <v>244</v>
      </c>
      <c r="E1721" s="95" t="s">
        <v>147</v>
      </c>
      <c r="F1721" s="95" t="s">
        <v>236</v>
      </c>
      <c r="G1721" s="92"/>
      <c r="H1721" s="95" t="s">
        <v>245</v>
      </c>
      <c r="I1721" s="97">
        <v>40.518999999999998</v>
      </c>
    </row>
    <row r="1722" spans="1:9" x14ac:dyDescent="0.25">
      <c r="A1722" s="92" t="s">
        <v>237</v>
      </c>
      <c r="B1722" s="93">
        <v>46109.695744641205</v>
      </c>
      <c r="C1722" s="94" t="s">
        <v>235</v>
      </c>
      <c r="D1722" s="95" t="s">
        <v>244</v>
      </c>
      <c r="E1722" s="95" t="s">
        <v>147</v>
      </c>
      <c r="F1722" s="95" t="s">
        <v>236</v>
      </c>
      <c r="G1722" s="92"/>
      <c r="H1722" s="95" t="s">
        <v>245</v>
      </c>
      <c r="I1722" s="97">
        <v>40.616</v>
      </c>
    </row>
    <row r="1723" spans="1:9" x14ac:dyDescent="0.25">
      <c r="A1723" s="92" t="s">
        <v>237</v>
      </c>
      <c r="B1723" s="93">
        <v>46109.696213784722</v>
      </c>
      <c r="C1723" s="94" t="s">
        <v>235</v>
      </c>
      <c r="D1723" s="95" t="s">
        <v>244</v>
      </c>
      <c r="E1723" s="95" t="s">
        <v>147</v>
      </c>
      <c r="F1723" s="95" t="s">
        <v>236</v>
      </c>
      <c r="G1723" s="92"/>
      <c r="H1723" s="95" t="s">
        <v>245</v>
      </c>
      <c r="I1723" s="97">
        <v>40.423999999999999</v>
      </c>
    </row>
    <row r="1724" spans="1:9" x14ac:dyDescent="0.25">
      <c r="A1724" s="92" t="s">
        <v>237</v>
      </c>
      <c r="B1724" s="93">
        <v>46109.696683321759</v>
      </c>
      <c r="C1724" s="94" t="s">
        <v>235</v>
      </c>
      <c r="D1724" s="95" t="s">
        <v>244</v>
      </c>
      <c r="E1724" s="95" t="s">
        <v>147</v>
      </c>
      <c r="F1724" s="95" t="s">
        <v>236</v>
      </c>
      <c r="G1724" s="92"/>
      <c r="H1724" s="95" t="s">
        <v>245</v>
      </c>
      <c r="I1724" s="97">
        <v>40.649000000000001</v>
      </c>
    </row>
    <row r="1725" spans="1:9" x14ac:dyDescent="0.25">
      <c r="A1725" s="92" t="s">
        <v>237</v>
      </c>
      <c r="B1725" s="93">
        <v>46109.697152986111</v>
      </c>
      <c r="C1725" s="94" t="s">
        <v>235</v>
      </c>
      <c r="D1725" s="95" t="s">
        <v>244</v>
      </c>
      <c r="E1725" s="95" t="s">
        <v>147</v>
      </c>
      <c r="F1725" s="95" t="s">
        <v>236</v>
      </c>
      <c r="G1725" s="92"/>
      <c r="H1725" s="95" t="s">
        <v>245</v>
      </c>
      <c r="I1725" s="97">
        <v>40.523000000000003</v>
      </c>
    </row>
    <row r="1726" spans="1:9" x14ac:dyDescent="0.25">
      <c r="A1726" s="92" t="s">
        <v>237</v>
      </c>
      <c r="B1726" s="93">
        <v>46109.697622789346</v>
      </c>
      <c r="C1726" s="94" t="s">
        <v>235</v>
      </c>
      <c r="D1726" s="95" t="s">
        <v>244</v>
      </c>
      <c r="E1726" s="95" t="s">
        <v>147</v>
      </c>
      <c r="F1726" s="95" t="s">
        <v>236</v>
      </c>
      <c r="G1726" s="92"/>
      <c r="H1726" s="95" t="s">
        <v>245</v>
      </c>
      <c r="I1726" s="97">
        <v>40.533999999999999</v>
      </c>
    </row>
    <row r="1727" spans="1:9" x14ac:dyDescent="0.25">
      <c r="A1727" s="92" t="s">
        <v>237</v>
      </c>
      <c r="B1727" s="93">
        <v>46109.698089745369</v>
      </c>
      <c r="C1727" s="94" t="s">
        <v>235</v>
      </c>
      <c r="D1727" s="95" t="s">
        <v>244</v>
      </c>
      <c r="E1727" s="95" t="s">
        <v>147</v>
      </c>
      <c r="F1727" s="95" t="s">
        <v>236</v>
      </c>
      <c r="G1727" s="92"/>
      <c r="H1727" s="95" t="s">
        <v>245</v>
      </c>
      <c r="I1727" s="97">
        <v>40.448999999999998</v>
      </c>
    </row>
    <row r="1728" spans="1:9" x14ac:dyDescent="0.25">
      <c r="A1728" s="92" t="s">
        <v>237</v>
      </c>
      <c r="B1728" s="93">
        <v>46109.698557638883</v>
      </c>
      <c r="C1728" s="94" t="s">
        <v>235</v>
      </c>
      <c r="D1728" s="95" t="s">
        <v>244</v>
      </c>
      <c r="E1728" s="95" t="s">
        <v>147</v>
      </c>
      <c r="F1728" s="95" t="s">
        <v>236</v>
      </c>
      <c r="G1728" s="92"/>
      <c r="H1728" s="95" t="s">
        <v>245</v>
      </c>
      <c r="I1728" s="97">
        <v>40.369999999999997</v>
      </c>
    </row>
    <row r="1729" spans="1:9" x14ac:dyDescent="0.25">
      <c r="A1729" s="92" t="s">
        <v>237</v>
      </c>
      <c r="B1729" s="93">
        <v>46109.699025787035</v>
      </c>
      <c r="C1729" s="94" t="s">
        <v>235</v>
      </c>
      <c r="D1729" s="95" t="s">
        <v>244</v>
      </c>
      <c r="E1729" s="95" t="s">
        <v>147</v>
      </c>
      <c r="F1729" s="95" t="s">
        <v>236</v>
      </c>
      <c r="G1729" s="92"/>
      <c r="H1729" s="95" t="s">
        <v>245</v>
      </c>
      <c r="I1729" s="97">
        <v>40.44</v>
      </c>
    </row>
    <row r="1730" spans="1:9" x14ac:dyDescent="0.25">
      <c r="A1730" s="92" t="s">
        <v>237</v>
      </c>
      <c r="B1730" s="93">
        <v>46109.699494560184</v>
      </c>
      <c r="C1730" s="94" t="s">
        <v>235</v>
      </c>
      <c r="D1730" s="95" t="s">
        <v>244</v>
      </c>
      <c r="E1730" s="95" t="s">
        <v>147</v>
      </c>
      <c r="F1730" s="95" t="s">
        <v>236</v>
      </c>
      <c r="G1730" s="92"/>
      <c r="H1730" s="95" t="s">
        <v>245</v>
      </c>
      <c r="I1730" s="97">
        <v>40.512999999999998</v>
      </c>
    </row>
    <row r="1731" spans="1:9" x14ac:dyDescent="0.25">
      <c r="A1731" s="92" t="s">
        <v>237</v>
      </c>
      <c r="B1731" s="93">
        <v>46109.699962488427</v>
      </c>
      <c r="C1731" s="94" t="s">
        <v>235</v>
      </c>
      <c r="D1731" s="95" t="s">
        <v>244</v>
      </c>
      <c r="E1731" s="95" t="s">
        <v>147</v>
      </c>
      <c r="F1731" s="95" t="s">
        <v>236</v>
      </c>
      <c r="G1731" s="92"/>
      <c r="H1731" s="95" t="s">
        <v>245</v>
      </c>
      <c r="I1731" s="97">
        <v>40.39</v>
      </c>
    </row>
    <row r="1732" spans="1:9" x14ac:dyDescent="0.25">
      <c r="A1732" s="92" t="s">
        <v>237</v>
      </c>
      <c r="B1732" s="93">
        <v>46109.700430555553</v>
      </c>
      <c r="C1732" s="94" t="s">
        <v>235</v>
      </c>
      <c r="D1732" s="95" t="s">
        <v>244</v>
      </c>
      <c r="E1732" s="95" t="s">
        <v>147</v>
      </c>
      <c r="F1732" s="95" t="s">
        <v>236</v>
      </c>
      <c r="G1732" s="92"/>
      <c r="H1732" s="95" t="s">
        <v>245</v>
      </c>
      <c r="I1732" s="97">
        <v>40.465000000000003</v>
      </c>
    </row>
    <row r="1733" spans="1:9" x14ac:dyDescent="0.25">
      <c r="A1733" s="92" t="s">
        <v>237</v>
      </c>
      <c r="B1733" s="93">
        <v>46109.700899780088</v>
      </c>
      <c r="C1733" s="94" t="s">
        <v>235</v>
      </c>
      <c r="D1733" s="95" t="s">
        <v>244</v>
      </c>
      <c r="E1733" s="95" t="s">
        <v>147</v>
      </c>
      <c r="F1733" s="95" t="s">
        <v>236</v>
      </c>
      <c r="G1733" s="92"/>
      <c r="H1733" s="95" t="s">
        <v>245</v>
      </c>
      <c r="I1733" s="97">
        <v>40.51</v>
      </c>
    </row>
    <row r="1734" spans="1:9" x14ac:dyDescent="0.25">
      <c r="A1734" s="92" t="s">
        <v>237</v>
      </c>
      <c r="B1734" s="93">
        <v>46109.701367951384</v>
      </c>
      <c r="C1734" s="94" t="s">
        <v>235</v>
      </c>
      <c r="D1734" s="95" t="s">
        <v>244</v>
      </c>
      <c r="E1734" s="95" t="s">
        <v>147</v>
      </c>
      <c r="F1734" s="95" t="s">
        <v>236</v>
      </c>
      <c r="G1734" s="92"/>
      <c r="H1734" s="95" t="s">
        <v>245</v>
      </c>
      <c r="I1734" s="97">
        <v>40.484000000000002</v>
      </c>
    </row>
    <row r="1735" spans="1:9" x14ac:dyDescent="0.25">
      <c r="A1735" s="92" t="s">
        <v>237</v>
      </c>
      <c r="B1735" s="93">
        <v>46109.701835740736</v>
      </c>
      <c r="C1735" s="94" t="s">
        <v>235</v>
      </c>
      <c r="D1735" s="95" t="s">
        <v>244</v>
      </c>
      <c r="E1735" s="95" t="s">
        <v>147</v>
      </c>
      <c r="F1735" s="95" t="s">
        <v>236</v>
      </c>
      <c r="G1735" s="92"/>
      <c r="H1735" s="95" t="s">
        <v>245</v>
      </c>
      <c r="I1735" s="97">
        <v>40.384999999999998</v>
      </c>
    </row>
    <row r="1736" spans="1:9" x14ac:dyDescent="0.25">
      <c r="A1736" s="92" t="s">
        <v>237</v>
      </c>
      <c r="B1736" s="93">
        <v>46109.702303900463</v>
      </c>
      <c r="C1736" s="94" t="s">
        <v>235</v>
      </c>
      <c r="D1736" s="95" t="s">
        <v>244</v>
      </c>
      <c r="E1736" s="95" t="s">
        <v>147</v>
      </c>
      <c r="F1736" s="95" t="s">
        <v>236</v>
      </c>
      <c r="G1736" s="92"/>
      <c r="H1736" s="95" t="s">
        <v>245</v>
      </c>
      <c r="I1736" s="97">
        <v>40.555999999999997</v>
      </c>
    </row>
    <row r="1737" spans="1:9" x14ac:dyDescent="0.25">
      <c r="A1737" s="92" t="s">
        <v>237</v>
      </c>
      <c r="B1737" s="93">
        <v>46109.70277329861</v>
      </c>
      <c r="C1737" s="94" t="s">
        <v>235</v>
      </c>
      <c r="D1737" s="95" t="s">
        <v>244</v>
      </c>
      <c r="E1737" s="95" t="s">
        <v>147</v>
      </c>
      <c r="F1737" s="95" t="s">
        <v>236</v>
      </c>
      <c r="G1737" s="92"/>
      <c r="H1737" s="95" t="s">
        <v>245</v>
      </c>
      <c r="I1737" s="97">
        <v>40.488999999999997</v>
      </c>
    </row>
    <row r="1738" spans="1:9" x14ac:dyDescent="0.25">
      <c r="A1738" s="92" t="s">
        <v>237</v>
      </c>
      <c r="B1738" s="93">
        <v>46109.703239340277</v>
      </c>
      <c r="C1738" s="94" t="s">
        <v>235</v>
      </c>
      <c r="D1738" s="95" t="s">
        <v>244</v>
      </c>
      <c r="E1738" s="95" t="s">
        <v>147</v>
      </c>
      <c r="F1738" s="95" t="s">
        <v>236</v>
      </c>
      <c r="G1738" s="92"/>
      <c r="H1738" s="95" t="s">
        <v>245</v>
      </c>
      <c r="I1738" s="97">
        <v>40.267000000000003</v>
      </c>
    </row>
    <row r="1739" spans="1:9" x14ac:dyDescent="0.25">
      <c r="A1739" s="92" t="s">
        <v>237</v>
      </c>
      <c r="B1739" s="93">
        <v>46109.703704976848</v>
      </c>
      <c r="C1739" s="94" t="s">
        <v>235</v>
      </c>
      <c r="D1739" s="95" t="s">
        <v>244</v>
      </c>
      <c r="E1739" s="95" t="s">
        <v>147</v>
      </c>
      <c r="F1739" s="95" t="s">
        <v>236</v>
      </c>
      <c r="G1739" s="92"/>
      <c r="H1739" s="95" t="s">
        <v>245</v>
      </c>
      <c r="I1739" s="97">
        <v>40.226999999999997</v>
      </c>
    </row>
    <row r="1740" spans="1:9" x14ac:dyDescent="0.25">
      <c r="A1740" s="92" t="s">
        <v>237</v>
      </c>
      <c r="B1740" s="93">
        <v>46109.704173356477</v>
      </c>
      <c r="C1740" s="94" t="s">
        <v>235</v>
      </c>
      <c r="D1740" s="95" t="s">
        <v>244</v>
      </c>
      <c r="E1740" s="95" t="s">
        <v>147</v>
      </c>
      <c r="F1740" s="95" t="s">
        <v>236</v>
      </c>
      <c r="G1740" s="92"/>
      <c r="H1740" s="95" t="s">
        <v>245</v>
      </c>
      <c r="I1740" s="97">
        <v>40.472999999999999</v>
      </c>
    </row>
    <row r="1741" spans="1:9" x14ac:dyDescent="0.25">
      <c r="A1741" s="92" t="s">
        <v>237</v>
      </c>
      <c r="B1741" s="93">
        <v>46109.704645057871</v>
      </c>
      <c r="C1741" s="94" t="s">
        <v>235</v>
      </c>
      <c r="D1741" s="95" t="s">
        <v>244</v>
      </c>
      <c r="E1741" s="95" t="s">
        <v>147</v>
      </c>
      <c r="F1741" s="95" t="s">
        <v>236</v>
      </c>
      <c r="G1741" s="92"/>
      <c r="H1741" s="95" t="s">
        <v>245</v>
      </c>
      <c r="I1741" s="97">
        <v>40.695</v>
      </c>
    </row>
    <row r="1742" spans="1:9" x14ac:dyDescent="0.25">
      <c r="A1742" s="92" t="s">
        <v>237</v>
      </c>
      <c r="B1742" s="93">
        <v>46109.705111817129</v>
      </c>
      <c r="C1742" s="94" t="s">
        <v>235</v>
      </c>
      <c r="D1742" s="95" t="s">
        <v>244</v>
      </c>
      <c r="E1742" s="95" t="s">
        <v>147</v>
      </c>
      <c r="F1742" s="95" t="s">
        <v>236</v>
      </c>
      <c r="G1742" s="92"/>
      <c r="H1742" s="95" t="s">
        <v>245</v>
      </c>
      <c r="I1742" s="97">
        <v>40.353000000000002</v>
      </c>
    </row>
    <row r="1743" spans="1:9" x14ac:dyDescent="0.25">
      <c r="A1743" s="92" t="s">
        <v>237</v>
      </c>
      <c r="B1743" s="93">
        <v>46109.705577777779</v>
      </c>
      <c r="C1743" s="94" t="s">
        <v>235</v>
      </c>
      <c r="D1743" s="95" t="s">
        <v>244</v>
      </c>
      <c r="E1743" s="95" t="s">
        <v>147</v>
      </c>
      <c r="F1743" s="95" t="s">
        <v>236</v>
      </c>
      <c r="G1743" s="92"/>
      <c r="H1743" s="95" t="s">
        <v>245</v>
      </c>
      <c r="I1743" s="97">
        <v>40.299999999999997</v>
      </c>
    </row>
    <row r="1744" spans="1:9" x14ac:dyDescent="0.25">
      <c r="A1744" s="92" t="s">
        <v>237</v>
      </c>
      <c r="B1744" s="93">
        <v>46109.706044710649</v>
      </c>
      <c r="C1744" s="94" t="s">
        <v>235</v>
      </c>
      <c r="D1744" s="95" t="s">
        <v>244</v>
      </c>
      <c r="E1744" s="95" t="s">
        <v>147</v>
      </c>
      <c r="F1744" s="95" t="s">
        <v>236</v>
      </c>
      <c r="G1744" s="92"/>
      <c r="H1744" s="95" t="s">
        <v>245</v>
      </c>
      <c r="I1744" s="97">
        <v>40.375999999999998</v>
      </c>
    </row>
    <row r="1745" spans="1:9" x14ac:dyDescent="0.25">
      <c r="A1745" s="92" t="s">
        <v>237</v>
      </c>
      <c r="B1745" s="93">
        <v>46109.706515023143</v>
      </c>
      <c r="C1745" s="94" t="s">
        <v>235</v>
      </c>
      <c r="D1745" s="95" t="s">
        <v>244</v>
      </c>
      <c r="E1745" s="95" t="s">
        <v>147</v>
      </c>
      <c r="F1745" s="95" t="s">
        <v>236</v>
      </c>
      <c r="G1745" s="92"/>
      <c r="H1745" s="95" t="s">
        <v>245</v>
      </c>
      <c r="I1745" s="97">
        <v>40.679000000000002</v>
      </c>
    </row>
    <row r="1746" spans="1:9" x14ac:dyDescent="0.25">
      <c r="A1746" s="92" t="s">
        <v>237</v>
      </c>
      <c r="B1746" s="93">
        <v>46109.706986354162</v>
      </c>
      <c r="C1746" s="94" t="s">
        <v>235</v>
      </c>
      <c r="D1746" s="95" t="s">
        <v>244</v>
      </c>
      <c r="E1746" s="95" t="s">
        <v>147</v>
      </c>
      <c r="F1746" s="95" t="s">
        <v>236</v>
      </c>
      <c r="G1746" s="92"/>
      <c r="H1746" s="95" t="s">
        <v>245</v>
      </c>
      <c r="I1746" s="97">
        <v>40.71</v>
      </c>
    </row>
    <row r="1747" spans="1:9" x14ac:dyDescent="0.25">
      <c r="A1747" s="92" t="s">
        <v>237</v>
      </c>
      <c r="B1747" s="93">
        <v>46109.70745710648</v>
      </c>
      <c r="C1747" s="94" t="s">
        <v>235</v>
      </c>
      <c r="D1747" s="95" t="s">
        <v>244</v>
      </c>
      <c r="E1747" s="95" t="s">
        <v>147</v>
      </c>
      <c r="F1747" s="95" t="s">
        <v>236</v>
      </c>
      <c r="G1747" s="92"/>
      <c r="H1747" s="95" t="s">
        <v>245</v>
      </c>
      <c r="I1747" s="97">
        <v>40.603000000000002</v>
      </c>
    </row>
    <row r="1748" spans="1:9" x14ac:dyDescent="0.25">
      <c r="A1748" s="92" t="s">
        <v>237</v>
      </c>
      <c r="B1748" s="93">
        <v>46109.707929328702</v>
      </c>
      <c r="C1748" s="94" t="s">
        <v>235</v>
      </c>
      <c r="D1748" s="95" t="s">
        <v>244</v>
      </c>
      <c r="E1748" s="95" t="s">
        <v>147</v>
      </c>
      <c r="F1748" s="95" t="s">
        <v>236</v>
      </c>
      <c r="G1748" s="92"/>
      <c r="H1748" s="95" t="s">
        <v>245</v>
      </c>
      <c r="I1748" s="97">
        <v>40.884</v>
      </c>
    </row>
    <row r="1749" spans="1:9" x14ac:dyDescent="0.25">
      <c r="A1749" s="92" t="s">
        <v>237</v>
      </c>
      <c r="B1749" s="93">
        <v>46109.708404907404</v>
      </c>
      <c r="C1749" s="94" t="s">
        <v>235</v>
      </c>
      <c r="D1749" s="95" t="s">
        <v>244</v>
      </c>
      <c r="E1749" s="95" t="s">
        <v>147</v>
      </c>
      <c r="F1749" s="95" t="s">
        <v>236</v>
      </c>
      <c r="G1749" s="92"/>
      <c r="H1749" s="95" t="s">
        <v>245</v>
      </c>
      <c r="I1749" s="97">
        <v>40.966000000000001</v>
      </c>
    </row>
    <row r="1750" spans="1:9" x14ac:dyDescent="0.25">
      <c r="A1750" s="92" t="s">
        <v>237</v>
      </c>
      <c r="B1750" s="93">
        <v>46109.70889149305</v>
      </c>
      <c r="C1750" s="94" t="s">
        <v>235</v>
      </c>
      <c r="D1750" s="95" t="s">
        <v>244</v>
      </c>
      <c r="E1750" s="95" t="s">
        <v>147</v>
      </c>
      <c r="F1750" s="95" t="s">
        <v>236</v>
      </c>
      <c r="G1750" s="92"/>
      <c r="H1750" s="95" t="s">
        <v>245</v>
      </c>
      <c r="I1750" s="97">
        <v>42.128999999999998</v>
      </c>
    </row>
    <row r="1751" spans="1:9" x14ac:dyDescent="0.25">
      <c r="A1751" s="92" t="s">
        <v>237</v>
      </c>
      <c r="B1751" s="93">
        <v>46109.709371446756</v>
      </c>
      <c r="C1751" s="94" t="s">
        <v>235</v>
      </c>
      <c r="D1751" s="95" t="s">
        <v>244</v>
      </c>
      <c r="E1751" s="95" t="s">
        <v>147</v>
      </c>
      <c r="F1751" s="95" t="s">
        <v>236</v>
      </c>
      <c r="G1751" s="92"/>
      <c r="H1751" s="95" t="s">
        <v>245</v>
      </c>
      <c r="I1751" s="97">
        <v>41.402000000000001</v>
      </c>
    </row>
    <row r="1752" spans="1:9" x14ac:dyDescent="0.25">
      <c r="A1752" s="92" t="s">
        <v>237</v>
      </c>
      <c r="B1752" s="93">
        <v>46109.710584039349</v>
      </c>
      <c r="C1752" s="94" t="s">
        <v>235</v>
      </c>
      <c r="D1752" s="95" t="s">
        <v>244</v>
      </c>
      <c r="E1752" s="95" t="s">
        <v>147</v>
      </c>
      <c r="F1752" s="95" t="s">
        <v>236</v>
      </c>
      <c r="G1752" s="92"/>
      <c r="H1752" s="95" t="s">
        <v>245</v>
      </c>
      <c r="I1752" s="97">
        <v>104.776</v>
      </c>
    </row>
    <row r="1753" spans="1:9" x14ac:dyDescent="0.25">
      <c r="A1753" s="92" t="s">
        <v>237</v>
      </c>
      <c r="B1753" s="93">
        <v>46109.711080590278</v>
      </c>
      <c r="C1753" s="94" t="s">
        <v>235</v>
      </c>
      <c r="D1753" s="95" t="s">
        <v>244</v>
      </c>
      <c r="E1753" s="95" t="s">
        <v>147</v>
      </c>
      <c r="F1753" s="95" t="s">
        <v>236</v>
      </c>
      <c r="G1753" s="92"/>
      <c r="H1753" s="95" t="s">
        <v>245</v>
      </c>
      <c r="I1753" s="97">
        <v>42.895000000000003</v>
      </c>
    </row>
    <row r="1754" spans="1:9" x14ac:dyDescent="0.25">
      <c r="A1754" s="92" t="s">
        <v>237</v>
      </c>
      <c r="B1754" s="93">
        <v>46109.711567129627</v>
      </c>
      <c r="C1754" s="94" t="s">
        <v>235</v>
      </c>
      <c r="D1754" s="95" t="s">
        <v>244</v>
      </c>
      <c r="E1754" s="95" t="s">
        <v>147</v>
      </c>
      <c r="F1754" s="95" t="s">
        <v>236</v>
      </c>
      <c r="G1754" s="92"/>
      <c r="H1754" s="95" t="s">
        <v>245</v>
      </c>
      <c r="I1754" s="97">
        <v>42.057000000000002</v>
      </c>
    </row>
    <row r="1755" spans="1:9" x14ac:dyDescent="0.25">
      <c r="A1755" s="92" t="s">
        <v>237</v>
      </c>
      <c r="B1755" s="93">
        <v>46109.712050902774</v>
      </c>
      <c r="C1755" s="94" t="s">
        <v>235</v>
      </c>
      <c r="D1755" s="95" t="s">
        <v>244</v>
      </c>
      <c r="E1755" s="95" t="s">
        <v>147</v>
      </c>
      <c r="F1755" s="95" t="s">
        <v>236</v>
      </c>
      <c r="G1755" s="92"/>
      <c r="H1755" s="95" t="s">
        <v>245</v>
      </c>
      <c r="I1755" s="97">
        <v>41.84</v>
      </c>
    </row>
    <row r="1756" spans="1:9" x14ac:dyDescent="0.25">
      <c r="A1756" s="92" t="s">
        <v>237</v>
      </c>
      <c r="B1756" s="93">
        <v>46109.712534548606</v>
      </c>
      <c r="C1756" s="94" t="s">
        <v>235</v>
      </c>
      <c r="D1756" s="95" t="s">
        <v>244</v>
      </c>
      <c r="E1756" s="95" t="s">
        <v>147</v>
      </c>
      <c r="F1756" s="95" t="s">
        <v>236</v>
      </c>
      <c r="G1756" s="92"/>
      <c r="H1756" s="95" t="s">
        <v>245</v>
      </c>
      <c r="I1756" s="97">
        <v>41.798000000000002</v>
      </c>
    </row>
    <row r="1757" spans="1:9" x14ac:dyDescent="0.25">
      <c r="A1757" s="92" t="s">
        <v>237</v>
      </c>
      <c r="B1757" s="93">
        <v>46109.713022974538</v>
      </c>
      <c r="C1757" s="94" t="s">
        <v>235</v>
      </c>
      <c r="D1757" s="95" t="s">
        <v>244</v>
      </c>
      <c r="E1757" s="95" t="s">
        <v>147</v>
      </c>
      <c r="F1757" s="95" t="s">
        <v>236</v>
      </c>
      <c r="G1757" s="92"/>
      <c r="H1757" s="95" t="s">
        <v>245</v>
      </c>
      <c r="I1757" s="97">
        <v>42.188000000000002</v>
      </c>
    </row>
    <row r="1758" spans="1:9" x14ac:dyDescent="0.25">
      <c r="A1758" s="92" t="s">
        <v>237</v>
      </c>
      <c r="B1758" s="93">
        <v>46109.713541874997</v>
      </c>
      <c r="C1758" s="94" t="s">
        <v>235</v>
      </c>
      <c r="D1758" s="95" t="s">
        <v>244</v>
      </c>
      <c r="E1758" s="95" t="s">
        <v>147</v>
      </c>
      <c r="F1758" s="95" t="s">
        <v>236</v>
      </c>
      <c r="G1758" s="92"/>
      <c r="H1758" s="95" t="s">
        <v>245</v>
      </c>
      <c r="I1758" s="97">
        <v>44.707999999999998</v>
      </c>
    </row>
    <row r="1759" spans="1:9" x14ac:dyDescent="0.25">
      <c r="A1759" s="92" t="s">
        <v>237</v>
      </c>
      <c r="B1759" s="93">
        <v>46109.714035266203</v>
      </c>
      <c r="C1759" s="94" t="s">
        <v>235</v>
      </c>
      <c r="D1759" s="95" t="s">
        <v>244</v>
      </c>
      <c r="E1759" s="95" t="s">
        <v>147</v>
      </c>
      <c r="F1759" s="95" t="s">
        <v>236</v>
      </c>
      <c r="G1759" s="92"/>
      <c r="H1759" s="95" t="s">
        <v>245</v>
      </c>
      <c r="I1759" s="97">
        <v>42.765000000000001</v>
      </c>
    </row>
    <row r="1760" spans="1:9" x14ac:dyDescent="0.25">
      <c r="A1760" s="92" t="s">
        <v>237</v>
      </c>
      <c r="B1760" s="93">
        <v>46109.714540787034</v>
      </c>
      <c r="C1760" s="94" t="s">
        <v>235</v>
      </c>
      <c r="D1760" s="95" t="s">
        <v>244</v>
      </c>
      <c r="E1760" s="95" t="s">
        <v>147</v>
      </c>
      <c r="F1760" s="95" t="s">
        <v>236</v>
      </c>
      <c r="G1760" s="92"/>
      <c r="H1760" s="95" t="s">
        <v>245</v>
      </c>
      <c r="I1760" s="97">
        <v>43.624000000000002</v>
      </c>
    </row>
    <row r="1761" spans="1:9" x14ac:dyDescent="0.25">
      <c r="A1761" s="92" t="s">
        <v>237</v>
      </c>
      <c r="B1761" s="93">
        <v>46109.715054432869</v>
      </c>
      <c r="C1761" s="94" t="s">
        <v>235</v>
      </c>
      <c r="D1761" s="95" t="s">
        <v>244</v>
      </c>
      <c r="E1761" s="95" t="s">
        <v>147</v>
      </c>
      <c r="F1761" s="95" t="s">
        <v>236</v>
      </c>
      <c r="G1761" s="92"/>
      <c r="H1761" s="95" t="s">
        <v>245</v>
      </c>
      <c r="I1761" s="97">
        <v>44.363</v>
      </c>
    </row>
    <row r="1762" spans="1:9" x14ac:dyDescent="0.25">
      <c r="A1762" s="92" t="s">
        <v>237</v>
      </c>
      <c r="B1762" s="93">
        <v>46109.715612060187</v>
      </c>
      <c r="C1762" s="94" t="s">
        <v>235</v>
      </c>
      <c r="D1762" s="95" t="s">
        <v>244</v>
      </c>
      <c r="E1762" s="95" t="s">
        <v>147</v>
      </c>
      <c r="F1762" s="95" t="s">
        <v>236</v>
      </c>
      <c r="G1762" s="92"/>
      <c r="H1762" s="95" t="s">
        <v>245</v>
      </c>
      <c r="I1762" s="97">
        <v>48.210999999999999</v>
      </c>
    </row>
    <row r="1763" spans="1:9" x14ac:dyDescent="0.25">
      <c r="A1763" s="92" t="s">
        <v>237</v>
      </c>
      <c r="B1763" s="93">
        <v>46109.716250983794</v>
      </c>
      <c r="C1763" s="94" t="s">
        <v>235</v>
      </c>
      <c r="D1763" s="95" t="s">
        <v>244</v>
      </c>
      <c r="E1763" s="95" t="s">
        <v>147</v>
      </c>
      <c r="F1763" s="95" t="s">
        <v>236</v>
      </c>
      <c r="G1763" s="92"/>
      <c r="H1763" s="95" t="s">
        <v>245</v>
      </c>
      <c r="I1763" s="97">
        <v>55.154000000000003</v>
      </c>
    </row>
    <row r="1764" spans="1:9" x14ac:dyDescent="0.25">
      <c r="A1764" s="92" t="s">
        <v>237</v>
      </c>
      <c r="B1764" s="93">
        <v>46109.716912442127</v>
      </c>
      <c r="C1764" s="94" t="s">
        <v>235</v>
      </c>
      <c r="D1764" s="95" t="s">
        <v>244</v>
      </c>
      <c r="E1764" s="95" t="s">
        <v>147</v>
      </c>
      <c r="F1764" s="95" t="s">
        <v>236</v>
      </c>
      <c r="G1764" s="92"/>
      <c r="H1764" s="95" t="s">
        <v>245</v>
      </c>
      <c r="I1764" s="97">
        <v>57.223999999999997</v>
      </c>
    </row>
    <row r="1765" spans="1:9" x14ac:dyDescent="0.25">
      <c r="A1765" s="92" t="s">
        <v>237</v>
      </c>
      <c r="B1765" s="93">
        <v>46109.717577303236</v>
      </c>
      <c r="C1765" s="94" t="s">
        <v>235</v>
      </c>
      <c r="D1765" s="95" t="s">
        <v>244</v>
      </c>
      <c r="E1765" s="95" t="s">
        <v>147</v>
      </c>
      <c r="F1765" s="95" t="s">
        <v>236</v>
      </c>
      <c r="G1765" s="92"/>
      <c r="H1765" s="95" t="s">
        <v>245</v>
      </c>
      <c r="I1765" s="97">
        <v>57.347000000000001</v>
      </c>
    </row>
    <row r="1766" spans="1:9" x14ac:dyDescent="0.25">
      <c r="A1766" s="92" t="s">
        <v>237</v>
      </c>
      <c r="B1766" s="93">
        <v>46109.718236145833</v>
      </c>
      <c r="C1766" s="94" t="s">
        <v>235</v>
      </c>
      <c r="D1766" s="95" t="s">
        <v>244</v>
      </c>
      <c r="E1766" s="95" t="s">
        <v>147</v>
      </c>
      <c r="F1766" s="95" t="s">
        <v>236</v>
      </c>
      <c r="G1766" s="92"/>
      <c r="H1766" s="95" t="s">
        <v>245</v>
      </c>
      <c r="I1766" s="97">
        <v>56.965000000000003</v>
      </c>
    </row>
    <row r="1767" spans="1:9" x14ac:dyDescent="0.25">
      <c r="A1767" s="92" t="s">
        <v>237</v>
      </c>
      <c r="B1767" s="93">
        <v>46109.718875995371</v>
      </c>
      <c r="C1767" s="94" t="s">
        <v>235</v>
      </c>
      <c r="D1767" s="95" t="s">
        <v>244</v>
      </c>
      <c r="E1767" s="95" t="s">
        <v>147</v>
      </c>
      <c r="F1767" s="95" t="s">
        <v>236</v>
      </c>
      <c r="G1767" s="92"/>
      <c r="H1767" s="95" t="s">
        <v>245</v>
      </c>
      <c r="I1767" s="97">
        <v>55.362000000000002</v>
      </c>
    </row>
    <row r="1768" spans="1:9" x14ac:dyDescent="0.25">
      <c r="A1768" s="92" t="s">
        <v>237</v>
      </c>
      <c r="B1768" s="93">
        <v>46109.71949200231</v>
      </c>
      <c r="C1768" s="94" t="s">
        <v>235</v>
      </c>
      <c r="D1768" s="95" t="s">
        <v>244</v>
      </c>
      <c r="E1768" s="95" t="s">
        <v>147</v>
      </c>
      <c r="F1768" s="95" t="s">
        <v>236</v>
      </c>
      <c r="G1768" s="92"/>
      <c r="H1768" s="95" t="s">
        <v>245</v>
      </c>
      <c r="I1768" s="97">
        <v>53.164000000000001</v>
      </c>
    </row>
    <row r="1769" spans="1:9" x14ac:dyDescent="0.25">
      <c r="A1769" s="92" t="s">
        <v>237</v>
      </c>
      <c r="B1769" s="93">
        <v>46109.720073819444</v>
      </c>
      <c r="C1769" s="94" t="s">
        <v>235</v>
      </c>
      <c r="D1769" s="95" t="s">
        <v>244</v>
      </c>
      <c r="E1769" s="95" t="s">
        <v>147</v>
      </c>
      <c r="F1769" s="95" t="s">
        <v>236</v>
      </c>
      <c r="G1769" s="92"/>
      <c r="H1769" s="95" t="s">
        <v>245</v>
      </c>
      <c r="I1769" s="97">
        <v>50.307000000000002</v>
      </c>
    </row>
    <row r="1770" spans="1:9" x14ac:dyDescent="0.25">
      <c r="A1770" s="92" t="s">
        <v>237</v>
      </c>
      <c r="B1770" s="93">
        <v>46109.722074432866</v>
      </c>
      <c r="C1770" s="94" t="s">
        <v>235</v>
      </c>
      <c r="D1770" s="95" t="s">
        <v>244</v>
      </c>
      <c r="E1770" s="95" t="s">
        <v>147</v>
      </c>
      <c r="F1770" s="95" t="s">
        <v>236</v>
      </c>
      <c r="G1770" s="92"/>
      <c r="H1770" s="95" t="s">
        <v>245</v>
      </c>
      <c r="I1770" s="97">
        <v>172.80099999999999</v>
      </c>
    </row>
    <row r="1771" spans="1:9" x14ac:dyDescent="0.25">
      <c r="A1771" s="92" t="s">
        <v>237</v>
      </c>
      <c r="B1771" s="93">
        <v>46109.722622719906</v>
      </c>
      <c r="C1771" s="94" t="s">
        <v>235</v>
      </c>
      <c r="D1771" s="95" t="s">
        <v>244</v>
      </c>
      <c r="E1771" s="95" t="s">
        <v>147</v>
      </c>
      <c r="F1771" s="95" t="s">
        <v>236</v>
      </c>
      <c r="G1771" s="92"/>
      <c r="H1771" s="95" t="s">
        <v>245</v>
      </c>
      <c r="I1771" s="97">
        <v>47.445</v>
      </c>
    </row>
    <row r="1772" spans="1:9" x14ac:dyDescent="0.25">
      <c r="A1772" s="92" t="s">
        <v>237</v>
      </c>
      <c r="B1772" s="93">
        <v>46109.723166504627</v>
      </c>
      <c r="C1772" s="94" t="s">
        <v>235</v>
      </c>
      <c r="D1772" s="95" t="s">
        <v>244</v>
      </c>
      <c r="E1772" s="95" t="s">
        <v>147</v>
      </c>
      <c r="F1772" s="95" t="s">
        <v>236</v>
      </c>
      <c r="G1772" s="92"/>
      <c r="H1772" s="95" t="s">
        <v>245</v>
      </c>
      <c r="I1772" s="97">
        <v>47.023000000000003</v>
      </c>
    </row>
    <row r="1773" spans="1:9" x14ac:dyDescent="0.25">
      <c r="A1773" s="92" t="s">
        <v>237</v>
      </c>
      <c r="B1773" s="93">
        <v>46109.723694664353</v>
      </c>
      <c r="C1773" s="94" t="s">
        <v>235</v>
      </c>
      <c r="D1773" s="95" t="s">
        <v>244</v>
      </c>
      <c r="E1773" s="95" t="s">
        <v>147</v>
      </c>
      <c r="F1773" s="95" t="s">
        <v>236</v>
      </c>
      <c r="G1773" s="92"/>
      <c r="H1773" s="95" t="s">
        <v>245</v>
      </c>
      <c r="I1773" s="97">
        <v>45.551000000000002</v>
      </c>
    </row>
    <row r="1774" spans="1:9" x14ac:dyDescent="0.25">
      <c r="A1774" s="92" t="s">
        <v>237</v>
      </c>
      <c r="B1774" s="93">
        <v>46109.72422048611</v>
      </c>
      <c r="C1774" s="94" t="s">
        <v>235</v>
      </c>
      <c r="D1774" s="95" t="s">
        <v>244</v>
      </c>
      <c r="E1774" s="95" t="s">
        <v>147</v>
      </c>
      <c r="F1774" s="95" t="s">
        <v>236</v>
      </c>
      <c r="G1774" s="92"/>
      <c r="H1774" s="95" t="s">
        <v>245</v>
      </c>
      <c r="I1774" s="97">
        <v>45.442999999999998</v>
      </c>
    </row>
    <row r="1775" spans="1:9" x14ac:dyDescent="0.25">
      <c r="A1775" s="92" t="s">
        <v>237</v>
      </c>
      <c r="B1775" s="93">
        <v>46109.724744108797</v>
      </c>
      <c r="C1775" s="94" t="s">
        <v>235</v>
      </c>
      <c r="D1775" s="95" t="s">
        <v>244</v>
      </c>
      <c r="E1775" s="95" t="s">
        <v>147</v>
      </c>
      <c r="F1775" s="95" t="s">
        <v>236</v>
      </c>
      <c r="G1775" s="92"/>
      <c r="H1775" s="95" t="s">
        <v>245</v>
      </c>
      <c r="I1775" s="97">
        <v>45.271999999999998</v>
      </c>
    </row>
    <row r="1776" spans="1:9" x14ac:dyDescent="0.25">
      <c r="A1776" s="92" t="s">
        <v>237</v>
      </c>
      <c r="B1776" s="93">
        <v>46109.725270509254</v>
      </c>
      <c r="C1776" s="94" t="s">
        <v>235</v>
      </c>
      <c r="D1776" s="95" t="s">
        <v>244</v>
      </c>
      <c r="E1776" s="95" t="s">
        <v>147</v>
      </c>
      <c r="F1776" s="95" t="s">
        <v>236</v>
      </c>
      <c r="G1776" s="92"/>
      <c r="H1776" s="95" t="s">
        <v>245</v>
      </c>
      <c r="I1776" s="97">
        <v>45.427</v>
      </c>
    </row>
    <row r="1777" spans="1:9" x14ac:dyDescent="0.25">
      <c r="A1777" s="92" t="s">
        <v>237</v>
      </c>
      <c r="B1777" s="93">
        <v>46109.72578458333</v>
      </c>
      <c r="C1777" s="94" t="s">
        <v>235</v>
      </c>
      <c r="D1777" s="95" t="s">
        <v>244</v>
      </c>
      <c r="E1777" s="95" t="s">
        <v>147</v>
      </c>
      <c r="F1777" s="95" t="s">
        <v>236</v>
      </c>
      <c r="G1777" s="92"/>
      <c r="H1777" s="95" t="s">
        <v>245</v>
      </c>
      <c r="I1777" s="97">
        <v>44.470999999999997</v>
      </c>
    </row>
    <row r="1778" spans="1:9" x14ac:dyDescent="0.25">
      <c r="A1778" s="92" t="s">
        <v>237</v>
      </c>
      <c r="B1778" s="93">
        <v>46109.726295648143</v>
      </c>
      <c r="C1778" s="94" t="s">
        <v>235</v>
      </c>
      <c r="D1778" s="95" t="s">
        <v>244</v>
      </c>
      <c r="E1778" s="95" t="s">
        <v>147</v>
      </c>
      <c r="F1778" s="95" t="s">
        <v>236</v>
      </c>
      <c r="G1778" s="92"/>
      <c r="H1778" s="95" t="s">
        <v>245</v>
      </c>
      <c r="I1778" s="97">
        <v>44.107999999999997</v>
      </c>
    </row>
    <row r="1779" spans="1:9" x14ac:dyDescent="0.25">
      <c r="A1779" s="92" t="s">
        <v>237</v>
      </c>
      <c r="B1779" s="93">
        <v>46109.726801041666</v>
      </c>
      <c r="C1779" s="94" t="s">
        <v>235</v>
      </c>
      <c r="D1779" s="95" t="s">
        <v>244</v>
      </c>
      <c r="E1779" s="95" t="s">
        <v>147</v>
      </c>
      <c r="F1779" s="95" t="s">
        <v>236</v>
      </c>
      <c r="G1779" s="92"/>
      <c r="H1779" s="95" t="s">
        <v>245</v>
      </c>
      <c r="I1779" s="97">
        <v>43.664000000000001</v>
      </c>
    </row>
    <row r="1780" spans="1:9" x14ac:dyDescent="0.25">
      <c r="A1780" s="92" t="s">
        <v>237</v>
      </c>
      <c r="B1780" s="93">
        <v>46109.727303680556</v>
      </c>
      <c r="C1780" s="94" t="s">
        <v>235</v>
      </c>
      <c r="D1780" s="95" t="s">
        <v>244</v>
      </c>
      <c r="E1780" s="95" t="s">
        <v>147</v>
      </c>
      <c r="F1780" s="95" t="s">
        <v>236</v>
      </c>
      <c r="G1780" s="92"/>
      <c r="H1780" s="95" t="s">
        <v>245</v>
      </c>
      <c r="I1780" s="97">
        <v>43.472999999999999</v>
      </c>
    </row>
    <row r="1781" spans="1:9" x14ac:dyDescent="0.25">
      <c r="A1781" s="92" t="s">
        <v>237</v>
      </c>
      <c r="B1781" s="93">
        <v>46109.727803703703</v>
      </c>
      <c r="C1781" s="94" t="s">
        <v>235</v>
      </c>
      <c r="D1781" s="95" t="s">
        <v>244</v>
      </c>
      <c r="E1781" s="95" t="s">
        <v>147</v>
      </c>
      <c r="F1781" s="95" t="s">
        <v>236</v>
      </c>
      <c r="G1781" s="92"/>
      <c r="H1781" s="95" t="s">
        <v>245</v>
      </c>
      <c r="I1781" s="97">
        <v>43.192</v>
      </c>
    </row>
    <row r="1782" spans="1:9" x14ac:dyDescent="0.25">
      <c r="A1782" s="92" t="s">
        <v>237</v>
      </c>
      <c r="B1782" s="93">
        <v>46109.728297094909</v>
      </c>
      <c r="C1782" s="94" t="s">
        <v>235</v>
      </c>
      <c r="D1782" s="95" t="s">
        <v>244</v>
      </c>
      <c r="E1782" s="95" t="s">
        <v>147</v>
      </c>
      <c r="F1782" s="95" t="s">
        <v>236</v>
      </c>
      <c r="G1782" s="92"/>
      <c r="H1782" s="95" t="s">
        <v>245</v>
      </c>
      <c r="I1782" s="97">
        <v>42.622</v>
      </c>
    </row>
    <row r="1783" spans="1:9" x14ac:dyDescent="0.25">
      <c r="A1783" s="92" t="s">
        <v>237</v>
      </c>
      <c r="B1783" s="93">
        <v>46109.728793541668</v>
      </c>
      <c r="C1783" s="94" t="s">
        <v>235</v>
      </c>
      <c r="D1783" s="95" t="s">
        <v>244</v>
      </c>
      <c r="E1783" s="95" t="s">
        <v>147</v>
      </c>
      <c r="F1783" s="95" t="s">
        <v>236</v>
      </c>
      <c r="G1783" s="92"/>
      <c r="H1783" s="95" t="s">
        <v>245</v>
      </c>
      <c r="I1783" s="97">
        <v>42.95</v>
      </c>
    </row>
    <row r="1784" spans="1:9" x14ac:dyDescent="0.25">
      <c r="A1784" s="92" t="s">
        <v>237</v>
      </c>
      <c r="B1784" s="93">
        <v>46109.72928634259</v>
      </c>
      <c r="C1784" s="94" t="s">
        <v>235</v>
      </c>
      <c r="D1784" s="95" t="s">
        <v>244</v>
      </c>
      <c r="E1784" s="95" t="s">
        <v>147</v>
      </c>
      <c r="F1784" s="95" t="s">
        <v>236</v>
      </c>
      <c r="G1784" s="92"/>
      <c r="H1784" s="95" t="s">
        <v>245</v>
      </c>
      <c r="I1784" s="97">
        <v>42.484000000000002</v>
      </c>
    </row>
    <row r="1785" spans="1:9" x14ac:dyDescent="0.25">
      <c r="A1785" s="92" t="s">
        <v>237</v>
      </c>
      <c r="B1785" s="93">
        <v>46109.729776192129</v>
      </c>
      <c r="C1785" s="94" t="s">
        <v>235</v>
      </c>
      <c r="D1785" s="95" t="s">
        <v>244</v>
      </c>
      <c r="E1785" s="95" t="s">
        <v>147</v>
      </c>
      <c r="F1785" s="95" t="s">
        <v>236</v>
      </c>
      <c r="G1785" s="92"/>
      <c r="H1785" s="95" t="s">
        <v>245</v>
      </c>
      <c r="I1785" s="97">
        <v>42.395000000000003</v>
      </c>
    </row>
    <row r="1786" spans="1:9" x14ac:dyDescent="0.25">
      <c r="A1786" s="92" t="s">
        <v>237</v>
      </c>
      <c r="B1786" s="93">
        <v>46109.730266076389</v>
      </c>
      <c r="C1786" s="94" t="s">
        <v>235</v>
      </c>
      <c r="D1786" s="95" t="s">
        <v>244</v>
      </c>
      <c r="E1786" s="95" t="s">
        <v>147</v>
      </c>
      <c r="F1786" s="95" t="s">
        <v>236</v>
      </c>
      <c r="G1786" s="92"/>
      <c r="H1786" s="95" t="s">
        <v>245</v>
      </c>
      <c r="I1786" s="97">
        <v>42.265999999999998</v>
      </c>
    </row>
    <row r="1787" spans="1:9" x14ac:dyDescent="0.25">
      <c r="A1787" s="92" t="s">
        <v>237</v>
      </c>
      <c r="B1787" s="93">
        <v>46109.730756319441</v>
      </c>
      <c r="C1787" s="94" t="s">
        <v>235</v>
      </c>
      <c r="D1787" s="95" t="s">
        <v>244</v>
      </c>
      <c r="E1787" s="95" t="s">
        <v>147</v>
      </c>
      <c r="F1787" s="95" t="s">
        <v>236</v>
      </c>
      <c r="G1787" s="92"/>
      <c r="H1787" s="95" t="s">
        <v>245</v>
      </c>
      <c r="I1787" s="97">
        <v>42.356000000000002</v>
      </c>
    </row>
    <row r="1788" spans="1:9" x14ac:dyDescent="0.25">
      <c r="A1788" s="92" t="s">
        <v>237</v>
      </c>
      <c r="B1788" s="93">
        <v>46109.731247037038</v>
      </c>
      <c r="C1788" s="94" t="s">
        <v>235</v>
      </c>
      <c r="D1788" s="95" t="s">
        <v>244</v>
      </c>
      <c r="E1788" s="95" t="s">
        <v>147</v>
      </c>
      <c r="F1788" s="95" t="s">
        <v>236</v>
      </c>
      <c r="G1788" s="92"/>
      <c r="H1788" s="95" t="s">
        <v>245</v>
      </c>
      <c r="I1788" s="97">
        <v>42.448</v>
      </c>
    </row>
    <row r="1789" spans="1:9" x14ac:dyDescent="0.25">
      <c r="A1789" s="92" t="s">
        <v>237</v>
      </c>
      <c r="B1789" s="93">
        <v>46109.732457291662</v>
      </c>
      <c r="C1789" s="94" t="s">
        <v>235</v>
      </c>
      <c r="D1789" s="95" t="s">
        <v>244</v>
      </c>
      <c r="E1789" s="95" t="s">
        <v>147</v>
      </c>
      <c r="F1789" s="95" t="s">
        <v>236</v>
      </c>
      <c r="G1789" s="92"/>
      <c r="H1789" s="95" t="s">
        <v>245</v>
      </c>
      <c r="I1789" s="97">
        <v>104.479</v>
      </c>
    </row>
    <row r="1790" spans="1:9" x14ac:dyDescent="0.25">
      <c r="A1790" s="92" t="s">
        <v>237</v>
      </c>
      <c r="B1790" s="93">
        <v>46109.732951712962</v>
      </c>
      <c r="C1790" s="94" t="s">
        <v>235</v>
      </c>
      <c r="D1790" s="95" t="s">
        <v>244</v>
      </c>
      <c r="E1790" s="95" t="s">
        <v>147</v>
      </c>
      <c r="F1790" s="95" t="s">
        <v>236</v>
      </c>
      <c r="G1790" s="92"/>
      <c r="H1790" s="95" t="s">
        <v>245</v>
      </c>
      <c r="I1790" s="97">
        <v>42.697000000000003</v>
      </c>
    </row>
    <row r="1791" spans="1:9" x14ac:dyDescent="0.25">
      <c r="A1791" s="92" t="s">
        <v>237</v>
      </c>
      <c r="B1791" s="93">
        <v>46109.733442187498</v>
      </c>
      <c r="C1791" s="94" t="s">
        <v>235</v>
      </c>
      <c r="D1791" s="95" t="s">
        <v>244</v>
      </c>
      <c r="E1791" s="95" t="s">
        <v>147</v>
      </c>
      <c r="F1791" s="95" t="s">
        <v>236</v>
      </c>
      <c r="G1791" s="92"/>
      <c r="H1791" s="95" t="s">
        <v>245</v>
      </c>
      <c r="I1791" s="97">
        <v>42.432000000000002</v>
      </c>
    </row>
    <row r="1792" spans="1:9" x14ac:dyDescent="0.25">
      <c r="A1792" s="92" t="s">
        <v>237</v>
      </c>
      <c r="B1792" s="93">
        <v>46109.733930682865</v>
      </c>
      <c r="C1792" s="94" t="s">
        <v>235</v>
      </c>
      <c r="D1792" s="95" t="s">
        <v>244</v>
      </c>
      <c r="E1792" s="95" t="s">
        <v>147</v>
      </c>
      <c r="F1792" s="95" t="s">
        <v>236</v>
      </c>
      <c r="G1792" s="92"/>
      <c r="H1792" s="95" t="s">
        <v>245</v>
      </c>
      <c r="I1792" s="97">
        <v>42.206000000000003</v>
      </c>
    </row>
    <row r="1793" spans="1:9" x14ac:dyDescent="0.25">
      <c r="A1793" s="92" t="s">
        <v>237</v>
      </c>
      <c r="B1793" s="93">
        <v>46109.73442202546</v>
      </c>
      <c r="C1793" s="94" t="s">
        <v>235</v>
      </c>
      <c r="D1793" s="95" t="s">
        <v>244</v>
      </c>
      <c r="E1793" s="95" t="s">
        <v>147</v>
      </c>
      <c r="F1793" s="95" t="s">
        <v>236</v>
      </c>
      <c r="G1793" s="92"/>
      <c r="H1793" s="95" t="s">
        <v>245</v>
      </c>
      <c r="I1793" s="97">
        <v>42.401000000000003</v>
      </c>
    </row>
    <row r="1794" spans="1:9" x14ac:dyDescent="0.25">
      <c r="A1794" s="92" t="s">
        <v>237</v>
      </c>
      <c r="B1794" s="93">
        <v>46109.734905358797</v>
      </c>
      <c r="C1794" s="94" t="s">
        <v>235</v>
      </c>
      <c r="D1794" s="95" t="s">
        <v>244</v>
      </c>
      <c r="E1794" s="95" t="s">
        <v>147</v>
      </c>
      <c r="F1794" s="95" t="s">
        <v>236</v>
      </c>
      <c r="G1794" s="92"/>
      <c r="H1794" s="95" t="s">
        <v>245</v>
      </c>
      <c r="I1794" s="97">
        <v>41.767000000000003</v>
      </c>
    </row>
    <row r="1795" spans="1:9" x14ac:dyDescent="0.25">
      <c r="A1795" s="92" t="s">
        <v>237</v>
      </c>
      <c r="B1795" s="93">
        <v>46109.735388807865</v>
      </c>
      <c r="C1795" s="94" t="s">
        <v>235</v>
      </c>
      <c r="D1795" s="95" t="s">
        <v>244</v>
      </c>
      <c r="E1795" s="95" t="s">
        <v>147</v>
      </c>
      <c r="F1795" s="95" t="s">
        <v>236</v>
      </c>
      <c r="G1795" s="92"/>
      <c r="H1795" s="95" t="s">
        <v>245</v>
      </c>
      <c r="I1795" s="97">
        <v>41.755000000000003</v>
      </c>
    </row>
    <row r="1796" spans="1:9" x14ac:dyDescent="0.25">
      <c r="A1796" s="92" t="s">
        <v>237</v>
      </c>
      <c r="B1796" s="93">
        <v>46109.735871620367</v>
      </c>
      <c r="C1796" s="94" t="s">
        <v>235</v>
      </c>
      <c r="D1796" s="95" t="s">
        <v>244</v>
      </c>
      <c r="E1796" s="95" t="s">
        <v>147</v>
      </c>
      <c r="F1796" s="95" t="s">
        <v>236</v>
      </c>
      <c r="G1796" s="92"/>
      <c r="H1796" s="95" t="s">
        <v>245</v>
      </c>
      <c r="I1796" s="97">
        <v>41.682000000000002</v>
      </c>
    </row>
    <row r="1797" spans="1:9" x14ac:dyDescent="0.25">
      <c r="A1797" s="92" t="s">
        <v>237</v>
      </c>
      <c r="B1797" s="93">
        <v>46109.73635175926</v>
      </c>
      <c r="C1797" s="94" t="s">
        <v>235</v>
      </c>
      <c r="D1797" s="95" t="s">
        <v>244</v>
      </c>
      <c r="E1797" s="95" t="s">
        <v>147</v>
      </c>
      <c r="F1797" s="95" t="s">
        <v>236</v>
      </c>
      <c r="G1797" s="92"/>
      <c r="H1797" s="95" t="s">
        <v>245</v>
      </c>
      <c r="I1797" s="97">
        <v>41.524000000000001</v>
      </c>
    </row>
    <row r="1798" spans="1:9" x14ac:dyDescent="0.25">
      <c r="A1798" s="92" t="s">
        <v>237</v>
      </c>
      <c r="B1798" s="93">
        <v>46109.736830590278</v>
      </c>
      <c r="C1798" s="94" t="s">
        <v>235</v>
      </c>
      <c r="D1798" s="95" t="s">
        <v>244</v>
      </c>
      <c r="E1798" s="95" t="s">
        <v>147</v>
      </c>
      <c r="F1798" s="95" t="s">
        <v>236</v>
      </c>
      <c r="G1798" s="92"/>
      <c r="H1798" s="95" t="s">
        <v>245</v>
      </c>
      <c r="I1798" s="97">
        <v>41.381</v>
      </c>
    </row>
    <row r="1799" spans="1:9" x14ac:dyDescent="0.25">
      <c r="A1799" s="92" t="s">
        <v>237</v>
      </c>
      <c r="B1799" s="93">
        <v>46109.737311168981</v>
      </c>
      <c r="C1799" s="94" t="s">
        <v>235</v>
      </c>
      <c r="D1799" s="95" t="s">
        <v>244</v>
      </c>
      <c r="E1799" s="95" t="s">
        <v>147</v>
      </c>
      <c r="F1799" s="95" t="s">
        <v>236</v>
      </c>
      <c r="G1799" s="92"/>
      <c r="H1799" s="95" t="s">
        <v>245</v>
      </c>
      <c r="I1799" s="97">
        <v>41.506999999999998</v>
      </c>
    </row>
    <row r="1800" spans="1:9" x14ac:dyDescent="0.25">
      <c r="A1800" s="92" t="s">
        <v>237</v>
      </c>
      <c r="B1800" s="93">
        <v>46109.737791770829</v>
      </c>
      <c r="C1800" s="94" t="s">
        <v>235</v>
      </c>
      <c r="D1800" s="95" t="s">
        <v>244</v>
      </c>
      <c r="E1800" s="95" t="s">
        <v>147</v>
      </c>
      <c r="F1800" s="95" t="s">
        <v>236</v>
      </c>
      <c r="G1800" s="92"/>
      <c r="H1800" s="95" t="s">
        <v>245</v>
      </c>
      <c r="I1800" s="97">
        <v>41.512</v>
      </c>
    </row>
    <row r="1801" spans="1:9" x14ac:dyDescent="0.25">
      <c r="A1801" s="92" t="s">
        <v>237</v>
      </c>
      <c r="B1801" s="93">
        <v>46109.73828755787</v>
      </c>
      <c r="C1801" s="94" t="s">
        <v>235</v>
      </c>
      <c r="D1801" s="95" t="s">
        <v>244</v>
      </c>
      <c r="E1801" s="95" t="s">
        <v>147</v>
      </c>
      <c r="F1801" s="95" t="s">
        <v>236</v>
      </c>
      <c r="G1801" s="92"/>
      <c r="H1801" s="95" t="s">
        <v>245</v>
      </c>
      <c r="I1801" s="97">
        <v>42.886000000000003</v>
      </c>
    </row>
    <row r="1802" spans="1:9" x14ac:dyDescent="0.25">
      <c r="A1802" s="92" t="s">
        <v>237</v>
      </c>
      <c r="B1802" s="93">
        <v>46109.738767488423</v>
      </c>
      <c r="C1802" s="94" t="s">
        <v>235</v>
      </c>
      <c r="D1802" s="95" t="s">
        <v>244</v>
      </c>
      <c r="E1802" s="95" t="s">
        <v>147</v>
      </c>
      <c r="F1802" s="95" t="s">
        <v>236</v>
      </c>
      <c r="G1802" s="92"/>
      <c r="H1802" s="95" t="s">
        <v>245</v>
      </c>
      <c r="I1802" s="97">
        <v>41.530999999999999</v>
      </c>
    </row>
    <row r="1803" spans="1:9" x14ac:dyDescent="0.25">
      <c r="A1803" s="92" t="s">
        <v>237</v>
      </c>
      <c r="B1803" s="93">
        <v>46109.739247546291</v>
      </c>
      <c r="C1803" s="94" t="s">
        <v>235</v>
      </c>
      <c r="D1803" s="95" t="s">
        <v>244</v>
      </c>
      <c r="E1803" s="95" t="s">
        <v>147</v>
      </c>
      <c r="F1803" s="95" t="s">
        <v>236</v>
      </c>
      <c r="G1803" s="92"/>
      <c r="H1803" s="95" t="s">
        <v>245</v>
      </c>
      <c r="I1803" s="97">
        <v>41.447000000000003</v>
      </c>
    </row>
    <row r="1804" spans="1:9" x14ac:dyDescent="0.25">
      <c r="A1804" s="92" t="s">
        <v>237</v>
      </c>
      <c r="B1804" s="93">
        <v>46109.739727615735</v>
      </c>
      <c r="C1804" s="94" t="s">
        <v>235</v>
      </c>
      <c r="D1804" s="95" t="s">
        <v>244</v>
      </c>
      <c r="E1804" s="95" t="s">
        <v>147</v>
      </c>
      <c r="F1804" s="95" t="s">
        <v>236</v>
      </c>
      <c r="G1804" s="92"/>
      <c r="H1804" s="95" t="s">
        <v>245</v>
      </c>
      <c r="I1804" s="97">
        <v>41.454000000000001</v>
      </c>
    </row>
    <row r="1805" spans="1:9" x14ac:dyDescent="0.25">
      <c r="A1805" s="92" t="s">
        <v>237</v>
      </c>
      <c r="B1805" s="93">
        <v>46109.740204062495</v>
      </c>
      <c r="C1805" s="94" t="s">
        <v>235</v>
      </c>
      <c r="D1805" s="95" t="s">
        <v>244</v>
      </c>
      <c r="E1805" s="95" t="s">
        <v>147</v>
      </c>
      <c r="F1805" s="95" t="s">
        <v>236</v>
      </c>
      <c r="G1805" s="92"/>
      <c r="H1805" s="95" t="s">
        <v>245</v>
      </c>
      <c r="I1805" s="97">
        <v>41.103999999999999</v>
      </c>
    </row>
    <row r="1806" spans="1:9" x14ac:dyDescent="0.25">
      <c r="A1806" s="92" t="s">
        <v>237</v>
      </c>
      <c r="B1806" s="93">
        <v>46109.740684999997</v>
      </c>
      <c r="C1806" s="94" t="s">
        <v>235</v>
      </c>
      <c r="D1806" s="95" t="s">
        <v>244</v>
      </c>
      <c r="E1806" s="95" t="s">
        <v>147</v>
      </c>
      <c r="F1806" s="95" t="s">
        <v>236</v>
      </c>
      <c r="G1806" s="92"/>
      <c r="H1806" s="95" t="s">
        <v>245</v>
      </c>
      <c r="I1806" s="97">
        <v>41.59</v>
      </c>
    </row>
    <row r="1807" spans="1:9" x14ac:dyDescent="0.25">
      <c r="A1807" s="92" t="s">
        <v>237</v>
      </c>
      <c r="B1807" s="93">
        <v>46109.74116420139</v>
      </c>
      <c r="C1807" s="94" t="s">
        <v>235</v>
      </c>
      <c r="D1807" s="95" t="s">
        <v>244</v>
      </c>
      <c r="E1807" s="95" t="s">
        <v>147</v>
      </c>
      <c r="F1807" s="95" t="s">
        <v>236</v>
      </c>
      <c r="G1807" s="92"/>
      <c r="H1807" s="95" t="s">
        <v>245</v>
      </c>
      <c r="I1807" s="97">
        <v>41.414999999999999</v>
      </c>
    </row>
    <row r="1808" spans="1:9" x14ac:dyDescent="0.25">
      <c r="A1808" s="92" t="s">
        <v>237</v>
      </c>
      <c r="B1808" s="93">
        <v>46109.741644305555</v>
      </c>
      <c r="C1808" s="94" t="s">
        <v>235</v>
      </c>
      <c r="D1808" s="95" t="s">
        <v>244</v>
      </c>
      <c r="E1808" s="95" t="s">
        <v>147</v>
      </c>
      <c r="F1808" s="95" t="s">
        <v>236</v>
      </c>
      <c r="G1808" s="92"/>
      <c r="H1808" s="95" t="s">
        <v>245</v>
      </c>
      <c r="I1808" s="97">
        <v>41.438000000000002</v>
      </c>
    </row>
    <row r="1809" spans="1:9" x14ac:dyDescent="0.25">
      <c r="A1809" s="92" t="s">
        <v>237</v>
      </c>
      <c r="B1809" s="93">
        <v>46109.74212383102</v>
      </c>
      <c r="C1809" s="94" t="s">
        <v>235</v>
      </c>
      <c r="D1809" s="95" t="s">
        <v>244</v>
      </c>
      <c r="E1809" s="95" t="s">
        <v>147</v>
      </c>
      <c r="F1809" s="95" t="s">
        <v>236</v>
      </c>
      <c r="G1809" s="92"/>
      <c r="H1809" s="95" t="s">
        <v>245</v>
      </c>
      <c r="I1809" s="97">
        <v>41.381</v>
      </c>
    </row>
    <row r="1810" spans="1:9" x14ac:dyDescent="0.25">
      <c r="A1810" s="92" t="s">
        <v>237</v>
      </c>
      <c r="B1810" s="93">
        <v>46109.742600682868</v>
      </c>
      <c r="C1810" s="94" t="s">
        <v>235</v>
      </c>
      <c r="D1810" s="95" t="s">
        <v>244</v>
      </c>
      <c r="E1810" s="95" t="s">
        <v>147</v>
      </c>
      <c r="F1810" s="95" t="s">
        <v>236</v>
      </c>
      <c r="G1810" s="92"/>
      <c r="H1810" s="95" t="s">
        <v>245</v>
      </c>
      <c r="I1810" s="97">
        <v>41.256999999999998</v>
      </c>
    </row>
    <row r="1811" spans="1:9" x14ac:dyDescent="0.25">
      <c r="A1811" s="92" t="s">
        <v>237</v>
      </c>
      <c r="B1811" s="93">
        <v>46109.743075624996</v>
      </c>
      <c r="C1811" s="94" t="s">
        <v>235</v>
      </c>
      <c r="D1811" s="95" t="s">
        <v>244</v>
      </c>
      <c r="E1811" s="95" t="s">
        <v>147</v>
      </c>
      <c r="F1811" s="95" t="s">
        <v>236</v>
      </c>
      <c r="G1811" s="92"/>
      <c r="H1811" s="95" t="s">
        <v>245</v>
      </c>
      <c r="I1811" s="97">
        <v>41.030999999999999</v>
      </c>
    </row>
    <row r="1812" spans="1:9" x14ac:dyDescent="0.25">
      <c r="A1812" s="92" t="s">
        <v>237</v>
      </c>
      <c r="B1812" s="93">
        <v>46109.743554293978</v>
      </c>
      <c r="C1812" s="94" t="s">
        <v>235</v>
      </c>
      <c r="D1812" s="95" t="s">
        <v>244</v>
      </c>
      <c r="E1812" s="95" t="s">
        <v>147</v>
      </c>
      <c r="F1812" s="95" t="s">
        <v>236</v>
      </c>
      <c r="G1812" s="92"/>
      <c r="H1812" s="95" t="s">
        <v>245</v>
      </c>
      <c r="I1812" s="97">
        <v>41.378999999999998</v>
      </c>
    </row>
    <row r="1813" spans="1:9" x14ac:dyDescent="0.25">
      <c r="A1813" s="92" t="s">
        <v>237</v>
      </c>
      <c r="B1813" s="93">
        <v>46109.744028668982</v>
      </c>
      <c r="C1813" s="94" t="s">
        <v>235</v>
      </c>
      <c r="D1813" s="95" t="s">
        <v>244</v>
      </c>
      <c r="E1813" s="95" t="s">
        <v>147</v>
      </c>
      <c r="F1813" s="95" t="s">
        <v>236</v>
      </c>
      <c r="G1813" s="92"/>
      <c r="H1813" s="95" t="s">
        <v>245</v>
      </c>
      <c r="I1813" s="97">
        <v>40.984999999999999</v>
      </c>
    </row>
    <row r="1814" spans="1:9" x14ac:dyDescent="0.25">
      <c r="A1814" s="92" t="s">
        <v>237</v>
      </c>
      <c r="B1814" s="93">
        <v>46109.744501805551</v>
      </c>
      <c r="C1814" s="94" t="s">
        <v>235</v>
      </c>
      <c r="D1814" s="95" t="s">
        <v>244</v>
      </c>
      <c r="E1814" s="95" t="s">
        <v>147</v>
      </c>
      <c r="F1814" s="95" t="s">
        <v>236</v>
      </c>
      <c r="G1814" s="92"/>
      <c r="H1814" s="95" t="s">
        <v>245</v>
      </c>
      <c r="I1814" s="97">
        <v>40.819000000000003</v>
      </c>
    </row>
    <row r="1815" spans="1:9" x14ac:dyDescent="0.25">
      <c r="A1815" s="92" t="s">
        <v>237</v>
      </c>
      <c r="B1815" s="93">
        <v>46109.744978402778</v>
      </c>
      <c r="C1815" s="94" t="s">
        <v>235</v>
      </c>
      <c r="D1815" s="95" t="s">
        <v>244</v>
      </c>
      <c r="E1815" s="95" t="s">
        <v>147</v>
      </c>
      <c r="F1815" s="95" t="s">
        <v>236</v>
      </c>
      <c r="G1815" s="92"/>
      <c r="H1815" s="95" t="s">
        <v>245</v>
      </c>
      <c r="I1815" s="97">
        <v>41.220999999999997</v>
      </c>
    </row>
    <row r="1816" spans="1:9" x14ac:dyDescent="0.25">
      <c r="A1816" s="92" t="s">
        <v>237</v>
      </c>
      <c r="B1816" s="93">
        <v>46109.745460578699</v>
      </c>
      <c r="C1816" s="94" t="s">
        <v>235</v>
      </c>
      <c r="D1816" s="95" t="s">
        <v>244</v>
      </c>
      <c r="E1816" s="95" t="s">
        <v>147</v>
      </c>
      <c r="F1816" s="95" t="s">
        <v>236</v>
      </c>
      <c r="G1816" s="92"/>
      <c r="H1816" s="95" t="s">
        <v>245</v>
      </c>
      <c r="I1816" s="97">
        <v>41.668999999999997</v>
      </c>
    </row>
    <row r="1817" spans="1:9" x14ac:dyDescent="0.25">
      <c r="A1817" s="92" t="s">
        <v>237</v>
      </c>
      <c r="B1817" s="93">
        <v>46109.745938078704</v>
      </c>
      <c r="C1817" s="94" t="s">
        <v>235</v>
      </c>
      <c r="D1817" s="95" t="s">
        <v>244</v>
      </c>
      <c r="E1817" s="95" t="s">
        <v>147</v>
      </c>
      <c r="F1817" s="95" t="s">
        <v>236</v>
      </c>
      <c r="G1817" s="92"/>
      <c r="H1817" s="95" t="s">
        <v>245</v>
      </c>
      <c r="I1817" s="97">
        <v>41.24</v>
      </c>
    </row>
    <row r="1818" spans="1:9" x14ac:dyDescent="0.25">
      <c r="A1818" s="92" t="s">
        <v>237</v>
      </c>
      <c r="B1818" s="93">
        <v>46109.746416817128</v>
      </c>
      <c r="C1818" s="94" t="s">
        <v>235</v>
      </c>
      <c r="D1818" s="95" t="s">
        <v>244</v>
      </c>
      <c r="E1818" s="95" t="s">
        <v>147</v>
      </c>
      <c r="F1818" s="95" t="s">
        <v>236</v>
      </c>
      <c r="G1818" s="92"/>
      <c r="H1818" s="95" t="s">
        <v>245</v>
      </c>
      <c r="I1818" s="97">
        <v>41.381</v>
      </c>
    </row>
    <row r="1819" spans="1:9" x14ac:dyDescent="0.25">
      <c r="A1819" s="92" t="s">
        <v>237</v>
      </c>
      <c r="B1819" s="93">
        <v>46109.746893912037</v>
      </c>
      <c r="C1819" s="94" t="s">
        <v>235</v>
      </c>
      <c r="D1819" s="95" t="s">
        <v>244</v>
      </c>
      <c r="E1819" s="95" t="s">
        <v>147</v>
      </c>
      <c r="F1819" s="95" t="s">
        <v>236</v>
      </c>
      <c r="G1819" s="92"/>
      <c r="H1819" s="95" t="s">
        <v>245</v>
      </c>
      <c r="I1819" s="97">
        <v>41.238999999999997</v>
      </c>
    </row>
    <row r="1820" spans="1:9" x14ac:dyDescent="0.25">
      <c r="A1820" s="92" t="s">
        <v>237</v>
      </c>
      <c r="B1820" s="93">
        <v>46109.74737005787</v>
      </c>
      <c r="C1820" s="94" t="s">
        <v>235</v>
      </c>
      <c r="D1820" s="95" t="s">
        <v>244</v>
      </c>
      <c r="E1820" s="95" t="s">
        <v>147</v>
      </c>
      <c r="F1820" s="95" t="s">
        <v>236</v>
      </c>
      <c r="G1820" s="92"/>
      <c r="H1820" s="95" t="s">
        <v>245</v>
      </c>
      <c r="I1820" s="97">
        <v>41.134999999999998</v>
      </c>
    </row>
    <row r="1821" spans="1:9" x14ac:dyDescent="0.25">
      <c r="A1821" s="92" t="s">
        <v>237</v>
      </c>
      <c r="B1821" s="93">
        <v>46109.747844849539</v>
      </c>
      <c r="C1821" s="94" t="s">
        <v>235</v>
      </c>
      <c r="D1821" s="95" t="s">
        <v>244</v>
      </c>
      <c r="E1821" s="95" t="s">
        <v>147</v>
      </c>
      <c r="F1821" s="95" t="s">
        <v>236</v>
      </c>
      <c r="G1821" s="92"/>
      <c r="H1821" s="95" t="s">
        <v>245</v>
      </c>
      <c r="I1821" s="97">
        <v>41.009</v>
      </c>
    </row>
    <row r="1822" spans="1:9" x14ac:dyDescent="0.25">
      <c r="A1822" s="92" t="s">
        <v>237</v>
      </c>
      <c r="B1822" s="93">
        <v>46109.748320162034</v>
      </c>
      <c r="C1822" s="94" t="s">
        <v>235</v>
      </c>
      <c r="D1822" s="95" t="s">
        <v>244</v>
      </c>
      <c r="E1822" s="95" t="s">
        <v>147</v>
      </c>
      <c r="F1822" s="95" t="s">
        <v>236</v>
      </c>
      <c r="G1822" s="92"/>
      <c r="H1822" s="95" t="s">
        <v>245</v>
      </c>
      <c r="I1822" s="97">
        <v>41.051000000000002</v>
      </c>
    </row>
    <row r="1823" spans="1:9" x14ac:dyDescent="0.25">
      <c r="A1823" s="92" t="s">
        <v>237</v>
      </c>
      <c r="B1823" s="93">
        <v>46109.748801597219</v>
      </c>
      <c r="C1823" s="94" t="s">
        <v>235</v>
      </c>
      <c r="D1823" s="95" t="s">
        <v>244</v>
      </c>
      <c r="E1823" s="95" t="s">
        <v>147</v>
      </c>
      <c r="F1823" s="95" t="s">
        <v>236</v>
      </c>
      <c r="G1823" s="92"/>
      <c r="H1823" s="95" t="s">
        <v>245</v>
      </c>
      <c r="I1823" s="97">
        <v>41.588000000000001</v>
      </c>
    </row>
    <row r="1824" spans="1:9" x14ac:dyDescent="0.25">
      <c r="A1824" s="92" t="s">
        <v>237</v>
      </c>
      <c r="B1824" s="93">
        <v>46109.749278368057</v>
      </c>
      <c r="C1824" s="94" t="s">
        <v>235</v>
      </c>
      <c r="D1824" s="95" t="s">
        <v>244</v>
      </c>
      <c r="E1824" s="95" t="s">
        <v>147</v>
      </c>
      <c r="F1824" s="95" t="s">
        <v>236</v>
      </c>
      <c r="G1824" s="92"/>
      <c r="H1824" s="95" t="s">
        <v>245</v>
      </c>
      <c r="I1824" s="97">
        <v>41.276000000000003</v>
      </c>
    </row>
    <row r="1825" spans="1:9" x14ac:dyDescent="0.25">
      <c r="A1825" s="92" t="s">
        <v>237</v>
      </c>
      <c r="B1825" s="93">
        <v>46109.749754548611</v>
      </c>
      <c r="C1825" s="94" t="s">
        <v>235</v>
      </c>
      <c r="D1825" s="95" t="s">
        <v>244</v>
      </c>
      <c r="E1825" s="95" t="s">
        <v>147</v>
      </c>
      <c r="F1825" s="95" t="s">
        <v>236</v>
      </c>
      <c r="G1825" s="92"/>
      <c r="H1825" s="95" t="s">
        <v>245</v>
      </c>
      <c r="I1825" s="97">
        <v>41.079000000000001</v>
      </c>
    </row>
    <row r="1826" spans="1:9" x14ac:dyDescent="0.25">
      <c r="A1826" s="92" t="s">
        <v>237</v>
      </c>
      <c r="B1826" s="93">
        <v>46109.750229363424</v>
      </c>
      <c r="C1826" s="94" t="s">
        <v>235</v>
      </c>
      <c r="D1826" s="95" t="s">
        <v>244</v>
      </c>
      <c r="E1826" s="95" t="s">
        <v>147</v>
      </c>
      <c r="F1826" s="95" t="s">
        <v>236</v>
      </c>
      <c r="G1826" s="92"/>
      <c r="H1826" s="95" t="s">
        <v>245</v>
      </c>
      <c r="I1826" s="97">
        <v>40.993000000000002</v>
      </c>
    </row>
    <row r="1827" spans="1:9" x14ac:dyDescent="0.25">
      <c r="A1827" s="92" t="s">
        <v>237</v>
      </c>
      <c r="B1827" s="93">
        <v>46109.750704861108</v>
      </c>
      <c r="C1827" s="94" t="s">
        <v>235</v>
      </c>
      <c r="D1827" s="95" t="s">
        <v>244</v>
      </c>
      <c r="E1827" s="95" t="s">
        <v>147</v>
      </c>
      <c r="F1827" s="95" t="s">
        <v>236</v>
      </c>
      <c r="G1827" s="92"/>
      <c r="H1827" s="95" t="s">
        <v>245</v>
      </c>
      <c r="I1827" s="97">
        <v>41.085999999999999</v>
      </c>
    </row>
    <row r="1828" spans="1:9" x14ac:dyDescent="0.25">
      <c r="A1828" s="92" t="s">
        <v>237</v>
      </c>
      <c r="B1828" s="93">
        <v>46109.75190038194</v>
      </c>
      <c r="C1828" s="94" t="s">
        <v>235</v>
      </c>
      <c r="D1828" s="95" t="s">
        <v>244</v>
      </c>
      <c r="E1828" s="95" t="s">
        <v>147</v>
      </c>
      <c r="F1828" s="95" t="s">
        <v>236</v>
      </c>
      <c r="G1828" s="92"/>
      <c r="H1828" s="95" t="s">
        <v>245</v>
      </c>
      <c r="I1828" s="97">
        <v>103.45399999999999</v>
      </c>
    </row>
    <row r="1829" spans="1:9" x14ac:dyDescent="0.25">
      <c r="A1829" s="92" t="s">
        <v>237</v>
      </c>
      <c r="B1829" s="93">
        <v>46109.75238262731</v>
      </c>
      <c r="C1829" s="94" t="s">
        <v>235</v>
      </c>
      <c r="D1829" s="95" t="s">
        <v>244</v>
      </c>
      <c r="E1829" s="95" t="s">
        <v>147</v>
      </c>
      <c r="F1829" s="95" t="s">
        <v>236</v>
      </c>
      <c r="G1829" s="92"/>
      <c r="H1829" s="95" t="s">
        <v>245</v>
      </c>
      <c r="I1829" s="97">
        <v>41.578000000000003</v>
      </c>
    </row>
    <row r="1830" spans="1:9" x14ac:dyDescent="0.25">
      <c r="A1830" s="92" t="s">
        <v>237</v>
      </c>
      <c r="B1830" s="93">
        <v>46109.752861319444</v>
      </c>
      <c r="C1830" s="94" t="s">
        <v>235</v>
      </c>
      <c r="D1830" s="95" t="s">
        <v>244</v>
      </c>
      <c r="E1830" s="95" t="s">
        <v>147</v>
      </c>
      <c r="F1830" s="95" t="s">
        <v>236</v>
      </c>
      <c r="G1830" s="92"/>
      <c r="H1830" s="95" t="s">
        <v>245</v>
      </c>
      <c r="I1830" s="97">
        <v>41.441000000000003</v>
      </c>
    </row>
    <row r="1831" spans="1:9" x14ac:dyDescent="0.25">
      <c r="A1831" s="92" t="s">
        <v>237</v>
      </c>
      <c r="B1831" s="93">
        <v>46109.753342557866</v>
      </c>
      <c r="C1831" s="94" t="s">
        <v>235</v>
      </c>
      <c r="D1831" s="95" t="s">
        <v>244</v>
      </c>
      <c r="E1831" s="95" t="s">
        <v>147</v>
      </c>
      <c r="F1831" s="95" t="s">
        <v>236</v>
      </c>
      <c r="G1831" s="92"/>
      <c r="H1831" s="95" t="s">
        <v>245</v>
      </c>
      <c r="I1831" s="97">
        <v>41.546999999999997</v>
      </c>
    </row>
    <row r="1832" spans="1:9" x14ac:dyDescent="0.25">
      <c r="A1832" s="92" t="s">
        <v>237</v>
      </c>
      <c r="B1832" s="93">
        <v>46109.753820613427</v>
      </c>
      <c r="C1832" s="94" t="s">
        <v>235</v>
      </c>
      <c r="D1832" s="95" t="s">
        <v>244</v>
      </c>
      <c r="E1832" s="95" t="s">
        <v>147</v>
      </c>
      <c r="F1832" s="95" t="s">
        <v>236</v>
      </c>
      <c r="G1832" s="92"/>
      <c r="H1832" s="95" t="s">
        <v>245</v>
      </c>
      <c r="I1832" s="97">
        <v>41.26</v>
      </c>
    </row>
    <row r="1833" spans="1:9" x14ac:dyDescent="0.25">
      <c r="A1833" s="92" t="s">
        <v>237</v>
      </c>
      <c r="B1833" s="93">
        <v>46109.754297141204</v>
      </c>
      <c r="C1833" s="94" t="s">
        <v>235</v>
      </c>
      <c r="D1833" s="95" t="s">
        <v>244</v>
      </c>
      <c r="E1833" s="95" t="s">
        <v>147</v>
      </c>
      <c r="F1833" s="95" t="s">
        <v>236</v>
      </c>
      <c r="G1833" s="92"/>
      <c r="H1833" s="95" t="s">
        <v>245</v>
      </c>
      <c r="I1833" s="97">
        <v>41.249000000000002</v>
      </c>
    </row>
    <row r="1834" spans="1:9" x14ac:dyDescent="0.25">
      <c r="A1834" s="92" t="s">
        <v>237</v>
      </c>
      <c r="B1834" s="93">
        <v>46109.754777928239</v>
      </c>
      <c r="C1834" s="94" t="s">
        <v>235</v>
      </c>
      <c r="D1834" s="95" t="s">
        <v>244</v>
      </c>
      <c r="E1834" s="95" t="s">
        <v>147</v>
      </c>
      <c r="F1834" s="95" t="s">
        <v>236</v>
      </c>
      <c r="G1834" s="92"/>
      <c r="H1834" s="95" t="s">
        <v>245</v>
      </c>
      <c r="I1834" s="97">
        <v>41.524000000000001</v>
      </c>
    </row>
    <row r="1835" spans="1:9" x14ac:dyDescent="0.25">
      <c r="A1835" s="92" t="s">
        <v>237</v>
      </c>
      <c r="B1835" s="93">
        <v>46109.755259490739</v>
      </c>
      <c r="C1835" s="94" t="s">
        <v>235</v>
      </c>
      <c r="D1835" s="95" t="s">
        <v>244</v>
      </c>
      <c r="E1835" s="95" t="s">
        <v>147</v>
      </c>
      <c r="F1835" s="95" t="s">
        <v>236</v>
      </c>
      <c r="G1835" s="92"/>
      <c r="H1835" s="95" t="s">
        <v>245</v>
      </c>
      <c r="I1835" s="97">
        <v>41.594999999999999</v>
      </c>
    </row>
    <row r="1836" spans="1:9" x14ac:dyDescent="0.25">
      <c r="A1836" s="92" t="s">
        <v>237</v>
      </c>
      <c r="B1836" s="93">
        <v>46109.755738599539</v>
      </c>
      <c r="C1836" s="94" t="s">
        <v>235</v>
      </c>
      <c r="D1836" s="95" t="s">
        <v>244</v>
      </c>
      <c r="E1836" s="95" t="s">
        <v>147</v>
      </c>
      <c r="F1836" s="95" t="s">
        <v>236</v>
      </c>
      <c r="G1836" s="92"/>
      <c r="H1836" s="95" t="s">
        <v>245</v>
      </c>
      <c r="I1836" s="97">
        <v>41.417000000000002</v>
      </c>
    </row>
    <row r="1837" spans="1:9" x14ac:dyDescent="0.25">
      <c r="A1837" s="92" t="s">
        <v>237</v>
      </c>
      <c r="B1837" s="93">
        <v>46109.756216203699</v>
      </c>
      <c r="C1837" s="94" t="s">
        <v>235</v>
      </c>
      <c r="D1837" s="95" t="s">
        <v>244</v>
      </c>
      <c r="E1837" s="95" t="s">
        <v>147</v>
      </c>
      <c r="F1837" s="95" t="s">
        <v>236</v>
      </c>
      <c r="G1837" s="92"/>
      <c r="H1837" s="95" t="s">
        <v>245</v>
      </c>
      <c r="I1837" s="97">
        <v>41.262</v>
      </c>
    </row>
    <row r="1838" spans="1:9" x14ac:dyDescent="0.25">
      <c r="A1838" s="92" t="s">
        <v>237</v>
      </c>
      <c r="B1838" s="93">
        <v>46109.75669425926</v>
      </c>
      <c r="C1838" s="94" t="s">
        <v>235</v>
      </c>
      <c r="D1838" s="95" t="s">
        <v>244</v>
      </c>
      <c r="E1838" s="95" t="s">
        <v>147</v>
      </c>
      <c r="F1838" s="95" t="s">
        <v>236</v>
      </c>
      <c r="G1838" s="92"/>
      <c r="H1838" s="95" t="s">
        <v>245</v>
      </c>
      <c r="I1838" s="97">
        <v>41.280999999999999</v>
      </c>
    </row>
    <row r="1839" spans="1:9" x14ac:dyDescent="0.25">
      <c r="A1839" s="92" t="s">
        <v>237</v>
      </c>
      <c r="B1839" s="93">
        <v>46109.757171747682</v>
      </c>
      <c r="C1839" s="94" t="s">
        <v>235</v>
      </c>
      <c r="D1839" s="95" t="s">
        <v>244</v>
      </c>
      <c r="E1839" s="95" t="s">
        <v>147</v>
      </c>
      <c r="F1839" s="95" t="s">
        <v>236</v>
      </c>
      <c r="G1839" s="92"/>
      <c r="H1839" s="95" t="s">
        <v>245</v>
      </c>
      <c r="I1839" s="97">
        <v>41.210999999999999</v>
      </c>
    </row>
    <row r="1840" spans="1:9" x14ac:dyDescent="0.25">
      <c r="A1840" s="92" t="s">
        <v>237</v>
      </c>
      <c r="B1840" s="93">
        <v>46109.757646921295</v>
      </c>
      <c r="C1840" s="94" t="s">
        <v>235</v>
      </c>
      <c r="D1840" s="95" t="s">
        <v>244</v>
      </c>
      <c r="E1840" s="95" t="s">
        <v>147</v>
      </c>
      <c r="F1840" s="95" t="s">
        <v>236</v>
      </c>
      <c r="G1840" s="92"/>
      <c r="H1840" s="95" t="s">
        <v>245</v>
      </c>
      <c r="I1840" s="97">
        <v>41.125</v>
      </c>
    </row>
    <row r="1841" spans="1:9" x14ac:dyDescent="0.25">
      <c r="A1841" s="92" t="s">
        <v>237</v>
      </c>
      <c r="B1841" s="93">
        <v>46109.758121527775</v>
      </c>
      <c r="C1841" s="94" t="s">
        <v>235</v>
      </c>
      <c r="D1841" s="95" t="s">
        <v>244</v>
      </c>
      <c r="E1841" s="95" t="s">
        <v>147</v>
      </c>
      <c r="F1841" s="95" t="s">
        <v>236</v>
      </c>
      <c r="G1841" s="92"/>
      <c r="H1841" s="95" t="s">
        <v>245</v>
      </c>
      <c r="I1841" s="97">
        <v>40.994999999999997</v>
      </c>
    </row>
    <row r="1842" spans="1:9" x14ac:dyDescent="0.25">
      <c r="A1842" s="92" t="s">
        <v>237</v>
      </c>
      <c r="B1842" s="93">
        <v>46109.758594652776</v>
      </c>
      <c r="C1842" s="94" t="s">
        <v>235</v>
      </c>
      <c r="D1842" s="95" t="s">
        <v>244</v>
      </c>
      <c r="E1842" s="95" t="s">
        <v>147</v>
      </c>
      <c r="F1842" s="95" t="s">
        <v>236</v>
      </c>
      <c r="G1842" s="92"/>
      <c r="H1842" s="95" t="s">
        <v>245</v>
      </c>
      <c r="I1842" s="97">
        <v>40.890999999999998</v>
      </c>
    </row>
    <row r="1843" spans="1:9" x14ac:dyDescent="0.25">
      <c r="A1843" s="92" t="s">
        <v>237</v>
      </c>
      <c r="B1843" s="93">
        <v>46109.759072939814</v>
      </c>
      <c r="C1843" s="94" t="s">
        <v>235</v>
      </c>
      <c r="D1843" s="95" t="s">
        <v>244</v>
      </c>
      <c r="E1843" s="95" t="s">
        <v>147</v>
      </c>
      <c r="F1843" s="95" t="s">
        <v>236</v>
      </c>
      <c r="G1843" s="92"/>
      <c r="H1843" s="95" t="s">
        <v>245</v>
      </c>
      <c r="I1843" s="97">
        <v>41.271999999999998</v>
      </c>
    </row>
    <row r="1844" spans="1:9" x14ac:dyDescent="0.25">
      <c r="A1844" s="92" t="s">
        <v>237</v>
      </c>
      <c r="B1844" s="93">
        <v>46109.759547268513</v>
      </c>
      <c r="C1844" s="94" t="s">
        <v>235</v>
      </c>
      <c r="D1844" s="95" t="s">
        <v>244</v>
      </c>
      <c r="E1844" s="95" t="s">
        <v>147</v>
      </c>
      <c r="F1844" s="95" t="s">
        <v>236</v>
      </c>
      <c r="G1844" s="92"/>
      <c r="H1844" s="95" t="s">
        <v>245</v>
      </c>
      <c r="I1844" s="97">
        <v>41.030999999999999</v>
      </c>
    </row>
    <row r="1845" spans="1:9" x14ac:dyDescent="0.25">
      <c r="A1845" s="92" t="s">
        <v>237</v>
      </c>
      <c r="B1845" s="93">
        <v>46109.760025995369</v>
      </c>
      <c r="C1845" s="94" t="s">
        <v>235</v>
      </c>
      <c r="D1845" s="95" t="s">
        <v>244</v>
      </c>
      <c r="E1845" s="95" t="s">
        <v>147</v>
      </c>
      <c r="F1845" s="95" t="s">
        <v>236</v>
      </c>
      <c r="G1845" s="92"/>
      <c r="H1845" s="95" t="s">
        <v>245</v>
      </c>
      <c r="I1845" s="97">
        <v>41.368000000000002</v>
      </c>
    </row>
    <row r="1846" spans="1:9" x14ac:dyDescent="0.25">
      <c r="A1846" s="92" t="s">
        <v>237</v>
      </c>
      <c r="B1846" s="93">
        <v>46109.760501793979</v>
      </c>
      <c r="C1846" s="94" t="s">
        <v>235</v>
      </c>
      <c r="D1846" s="95" t="s">
        <v>244</v>
      </c>
      <c r="E1846" s="95" t="s">
        <v>147</v>
      </c>
      <c r="F1846" s="95" t="s">
        <v>236</v>
      </c>
      <c r="G1846" s="92"/>
      <c r="H1846" s="95" t="s">
        <v>245</v>
      </c>
      <c r="I1846" s="97">
        <v>41.082000000000001</v>
      </c>
    </row>
    <row r="1847" spans="1:9" x14ac:dyDescent="0.25">
      <c r="A1847" s="92" t="s">
        <v>237</v>
      </c>
      <c r="B1847" s="93">
        <v>46109.760980590276</v>
      </c>
      <c r="C1847" s="94" t="s">
        <v>235</v>
      </c>
      <c r="D1847" s="95" t="s">
        <v>244</v>
      </c>
      <c r="E1847" s="95" t="s">
        <v>147</v>
      </c>
      <c r="F1847" s="95" t="s">
        <v>236</v>
      </c>
      <c r="G1847" s="92"/>
      <c r="H1847" s="95" t="s">
        <v>245</v>
      </c>
      <c r="I1847" s="97">
        <v>41.302999999999997</v>
      </c>
    </row>
    <row r="1848" spans="1:9" x14ac:dyDescent="0.25">
      <c r="A1848" s="92" t="s">
        <v>237</v>
      </c>
      <c r="B1848" s="93">
        <v>46109.761456631939</v>
      </c>
      <c r="C1848" s="94" t="s">
        <v>235</v>
      </c>
      <c r="D1848" s="95" t="s">
        <v>244</v>
      </c>
      <c r="E1848" s="95" t="s">
        <v>147</v>
      </c>
      <c r="F1848" s="95" t="s">
        <v>236</v>
      </c>
      <c r="G1848" s="92"/>
      <c r="H1848" s="95" t="s">
        <v>245</v>
      </c>
      <c r="I1848" s="97">
        <v>41.198</v>
      </c>
    </row>
    <row r="1849" spans="1:9" x14ac:dyDescent="0.25">
      <c r="A1849" s="92" t="s">
        <v>237</v>
      </c>
      <c r="B1849" s="93">
        <v>46109.761931249996</v>
      </c>
      <c r="C1849" s="94" t="s">
        <v>235</v>
      </c>
      <c r="D1849" s="95" t="s">
        <v>244</v>
      </c>
      <c r="E1849" s="95" t="s">
        <v>147</v>
      </c>
      <c r="F1849" s="95" t="s">
        <v>236</v>
      </c>
      <c r="G1849" s="92"/>
      <c r="H1849" s="95" t="s">
        <v>245</v>
      </c>
      <c r="I1849" s="97">
        <v>41.021999999999998</v>
      </c>
    </row>
    <row r="1850" spans="1:9" x14ac:dyDescent="0.25">
      <c r="A1850" s="92" t="s">
        <v>237</v>
      </c>
      <c r="B1850" s="93">
        <v>46109.762408807866</v>
      </c>
      <c r="C1850" s="94" t="s">
        <v>235</v>
      </c>
      <c r="D1850" s="95" t="s">
        <v>244</v>
      </c>
      <c r="E1850" s="95" t="s">
        <v>147</v>
      </c>
      <c r="F1850" s="95" t="s">
        <v>236</v>
      </c>
      <c r="G1850" s="92"/>
      <c r="H1850" s="95" t="s">
        <v>245</v>
      </c>
      <c r="I1850" s="97">
        <v>41.273000000000003</v>
      </c>
    </row>
    <row r="1851" spans="1:9" x14ac:dyDescent="0.25">
      <c r="A1851" s="92" t="s">
        <v>237</v>
      </c>
      <c r="B1851" s="93">
        <v>46109.762883391202</v>
      </c>
      <c r="C1851" s="94" t="s">
        <v>235</v>
      </c>
      <c r="D1851" s="95" t="s">
        <v>244</v>
      </c>
      <c r="E1851" s="95" t="s">
        <v>147</v>
      </c>
      <c r="F1851" s="95" t="s">
        <v>236</v>
      </c>
      <c r="G1851" s="92"/>
      <c r="H1851" s="95" t="s">
        <v>245</v>
      </c>
      <c r="I1851" s="97">
        <v>40.97</v>
      </c>
    </row>
    <row r="1852" spans="1:9" x14ac:dyDescent="0.25">
      <c r="A1852" s="92" t="s">
        <v>237</v>
      </c>
      <c r="B1852" s="93">
        <v>46109.763360428238</v>
      </c>
      <c r="C1852" s="94" t="s">
        <v>235</v>
      </c>
      <c r="D1852" s="95" t="s">
        <v>244</v>
      </c>
      <c r="E1852" s="95" t="s">
        <v>147</v>
      </c>
      <c r="F1852" s="95" t="s">
        <v>236</v>
      </c>
      <c r="G1852" s="92"/>
      <c r="H1852" s="95" t="s">
        <v>245</v>
      </c>
      <c r="I1852" s="97">
        <v>41.171999999999997</v>
      </c>
    </row>
    <row r="1853" spans="1:9" x14ac:dyDescent="0.25">
      <c r="A1853" s="92" t="s">
        <v>237</v>
      </c>
      <c r="B1853" s="93">
        <v>46109.763834571757</v>
      </c>
      <c r="C1853" s="94" t="s">
        <v>235</v>
      </c>
      <c r="D1853" s="95" t="s">
        <v>244</v>
      </c>
      <c r="E1853" s="95" t="s">
        <v>147</v>
      </c>
      <c r="F1853" s="95" t="s">
        <v>236</v>
      </c>
      <c r="G1853" s="92"/>
      <c r="H1853" s="95" t="s">
        <v>245</v>
      </c>
      <c r="I1853" s="97">
        <v>41.012999999999998</v>
      </c>
    </row>
    <row r="1854" spans="1:9" x14ac:dyDescent="0.25">
      <c r="A1854" s="92" t="s">
        <v>237</v>
      </c>
      <c r="B1854" s="93">
        <v>46109.764308599537</v>
      </c>
      <c r="C1854" s="94" t="s">
        <v>235</v>
      </c>
      <c r="D1854" s="95" t="s">
        <v>244</v>
      </c>
      <c r="E1854" s="95" t="s">
        <v>147</v>
      </c>
      <c r="F1854" s="95" t="s">
        <v>236</v>
      </c>
      <c r="G1854" s="92"/>
      <c r="H1854" s="95" t="s">
        <v>245</v>
      </c>
      <c r="I1854" s="97">
        <v>40.96</v>
      </c>
    </row>
    <row r="1855" spans="1:9" x14ac:dyDescent="0.25">
      <c r="A1855" s="92" t="s">
        <v>237</v>
      </c>
      <c r="B1855" s="93">
        <v>46109.764782916667</v>
      </c>
      <c r="C1855" s="94" t="s">
        <v>235</v>
      </c>
      <c r="D1855" s="95" t="s">
        <v>244</v>
      </c>
      <c r="E1855" s="95" t="s">
        <v>147</v>
      </c>
      <c r="F1855" s="95" t="s">
        <v>236</v>
      </c>
      <c r="G1855" s="92"/>
      <c r="H1855" s="95" t="s">
        <v>245</v>
      </c>
      <c r="I1855" s="97">
        <v>40.984999999999999</v>
      </c>
    </row>
    <row r="1856" spans="1:9" x14ac:dyDescent="0.25">
      <c r="A1856" s="92" t="s">
        <v>237</v>
      </c>
      <c r="B1856" s="93">
        <v>46109.765985138889</v>
      </c>
      <c r="C1856" s="94" t="s">
        <v>235</v>
      </c>
      <c r="D1856" s="95" t="s">
        <v>244</v>
      </c>
      <c r="E1856" s="95" t="s">
        <v>147</v>
      </c>
      <c r="F1856" s="95" t="s">
        <v>236</v>
      </c>
      <c r="G1856" s="92"/>
      <c r="H1856" s="95" t="s">
        <v>245</v>
      </c>
      <c r="I1856" s="97">
        <v>103.82</v>
      </c>
    </row>
    <row r="1857" spans="1:9" x14ac:dyDescent="0.25">
      <c r="A1857" s="92" t="s">
        <v>237</v>
      </c>
      <c r="B1857" s="93">
        <v>46109.766470162038</v>
      </c>
      <c r="C1857" s="94" t="s">
        <v>235</v>
      </c>
      <c r="D1857" s="95" t="s">
        <v>244</v>
      </c>
      <c r="E1857" s="95" t="s">
        <v>147</v>
      </c>
      <c r="F1857" s="95" t="s">
        <v>236</v>
      </c>
      <c r="G1857" s="92"/>
      <c r="H1857" s="95" t="s">
        <v>245</v>
      </c>
      <c r="I1857" s="97">
        <v>41.904000000000003</v>
      </c>
    </row>
    <row r="1858" spans="1:9" x14ac:dyDescent="0.25">
      <c r="A1858" s="92" t="s">
        <v>237</v>
      </c>
      <c r="B1858" s="93">
        <v>46109.766955497682</v>
      </c>
      <c r="C1858" s="94" t="s">
        <v>235</v>
      </c>
      <c r="D1858" s="95" t="s">
        <v>244</v>
      </c>
      <c r="E1858" s="95" t="s">
        <v>147</v>
      </c>
      <c r="F1858" s="95" t="s">
        <v>236</v>
      </c>
      <c r="G1858" s="92"/>
      <c r="H1858" s="95" t="s">
        <v>245</v>
      </c>
      <c r="I1858" s="97">
        <v>41.878</v>
      </c>
    </row>
    <row r="1859" spans="1:9" x14ac:dyDescent="0.25">
      <c r="A1859" s="92" t="s">
        <v>237</v>
      </c>
      <c r="B1859" s="93">
        <v>46109.767434062502</v>
      </c>
      <c r="C1859" s="94" t="s">
        <v>235</v>
      </c>
      <c r="D1859" s="95" t="s">
        <v>244</v>
      </c>
      <c r="E1859" s="95" t="s">
        <v>147</v>
      </c>
      <c r="F1859" s="95" t="s">
        <v>236</v>
      </c>
      <c r="G1859" s="92"/>
      <c r="H1859" s="95" t="s">
        <v>245</v>
      </c>
      <c r="I1859" s="97">
        <v>41.402000000000001</v>
      </c>
    </row>
    <row r="1860" spans="1:9" x14ac:dyDescent="0.25">
      <c r="A1860" s="92" t="s">
        <v>237</v>
      </c>
      <c r="B1860" s="93">
        <v>46109.767911631941</v>
      </c>
      <c r="C1860" s="94" t="s">
        <v>235</v>
      </c>
      <c r="D1860" s="95" t="s">
        <v>244</v>
      </c>
      <c r="E1860" s="95" t="s">
        <v>147</v>
      </c>
      <c r="F1860" s="95" t="s">
        <v>236</v>
      </c>
      <c r="G1860" s="92"/>
      <c r="H1860" s="95" t="s">
        <v>245</v>
      </c>
      <c r="I1860" s="97">
        <v>41.262</v>
      </c>
    </row>
    <row r="1861" spans="1:9" x14ac:dyDescent="0.25">
      <c r="A1861" s="92" t="s">
        <v>237</v>
      </c>
      <c r="B1861" s="93">
        <v>46109.768389212964</v>
      </c>
      <c r="C1861" s="94" t="s">
        <v>235</v>
      </c>
      <c r="D1861" s="95" t="s">
        <v>244</v>
      </c>
      <c r="E1861" s="95" t="s">
        <v>147</v>
      </c>
      <c r="F1861" s="95" t="s">
        <v>236</v>
      </c>
      <c r="G1861" s="92"/>
      <c r="H1861" s="95" t="s">
        <v>245</v>
      </c>
      <c r="I1861" s="97">
        <v>41.176000000000002</v>
      </c>
    </row>
    <row r="1862" spans="1:9" x14ac:dyDescent="0.25">
      <c r="A1862" s="92" t="s">
        <v>237</v>
      </c>
      <c r="B1862" s="93">
        <v>46109.768867384257</v>
      </c>
      <c r="C1862" s="94" t="s">
        <v>235</v>
      </c>
      <c r="D1862" s="95" t="s">
        <v>244</v>
      </c>
      <c r="E1862" s="95" t="s">
        <v>147</v>
      </c>
      <c r="F1862" s="95" t="s">
        <v>236</v>
      </c>
      <c r="G1862" s="92"/>
      <c r="H1862" s="95" t="s">
        <v>245</v>
      </c>
      <c r="I1862" s="97">
        <v>41.417999999999999</v>
      </c>
    </row>
    <row r="1863" spans="1:9" x14ac:dyDescent="0.25">
      <c r="A1863" s="92" t="s">
        <v>237</v>
      </c>
      <c r="B1863" s="93">
        <v>46109.769343842592</v>
      </c>
      <c r="C1863" s="94" t="s">
        <v>235</v>
      </c>
      <c r="D1863" s="95" t="s">
        <v>244</v>
      </c>
      <c r="E1863" s="95" t="s">
        <v>147</v>
      </c>
      <c r="F1863" s="95" t="s">
        <v>236</v>
      </c>
      <c r="G1863" s="92"/>
      <c r="H1863" s="95" t="s">
        <v>245</v>
      </c>
      <c r="I1863" s="97">
        <v>41.131999999999998</v>
      </c>
    </row>
    <row r="1864" spans="1:9" x14ac:dyDescent="0.25">
      <c r="A1864" s="92" t="s">
        <v>237</v>
      </c>
      <c r="B1864" s="93">
        <v>46109.769820023146</v>
      </c>
      <c r="C1864" s="94" t="s">
        <v>235</v>
      </c>
      <c r="D1864" s="95" t="s">
        <v>244</v>
      </c>
      <c r="E1864" s="95" t="s">
        <v>147</v>
      </c>
      <c r="F1864" s="95" t="s">
        <v>236</v>
      </c>
      <c r="G1864" s="92"/>
      <c r="H1864" s="95" t="s">
        <v>245</v>
      </c>
      <c r="I1864" s="97">
        <v>41.151000000000003</v>
      </c>
    </row>
    <row r="1865" spans="1:9" x14ac:dyDescent="0.25">
      <c r="A1865" s="92" t="s">
        <v>237</v>
      </c>
      <c r="B1865" s="93">
        <v>46109.77030045139</v>
      </c>
      <c r="C1865" s="94" t="s">
        <v>235</v>
      </c>
      <c r="D1865" s="95" t="s">
        <v>244</v>
      </c>
      <c r="E1865" s="95" t="s">
        <v>147</v>
      </c>
      <c r="F1865" s="95" t="s">
        <v>236</v>
      </c>
      <c r="G1865" s="92"/>
      <c r="H1865" s="95" t="s">
        <v>245</v>
      </c>
      <c r="I1865" s="97">
        <v>41.502000000000002</v>
      </c>
    </row>
    <row r="1866" spans="1:9" x14ac:dyDescent="0.25">
      <c r="A1866" s="92" t="s">
        <v>237</v>
      </c>
      <c r="B1866" s="93">
        <v>46109.770786666668</v>
      </c>
      <c r="C1866" s="94" t="s">
        <v>235</v>
      </c>
      <c r="D1866" s="95" t="s">
        <v>244</v>
      </c>
      <c r="E1866" s="95" t="s">
        <v>147</v>
      </c>
      <c r="F1866" s="95" t="s">
        <v>236</v>
      </c>
      <c r="G1866" s="92"/>
      <c r="H1866" s="95" t="s">
        <v>245</v>
      </c>
      <c r="I1866" s="97">
        <v>41.918999999999997</v>
      </c>
    </row>
    <row r="1867" spans="1:9" x14ac:dyDescent="0.25">
      <c r="A1867" s="92" t="s">
        <v>237</v>
      </c>
      <c r="B1867" s="93">
        <v>46109.771267881944</v>
      </c>
      <c r="C1867" s="94" t="s">
        <v>235</v>
      </c>
      <c r="D1867" s="95" t="s">
        <v>244</v>
      </c>
      <c r="E1867" s="95" t="s">
        <v>147</v>
      </c>
      <c r="F1867" s="95" t="s">
        <v>236</v>
      </c>
      <c r="G1867" s="92"/>
      <c r="H1867" s="95" t="s">
        <v>245</v>
      </c>
      <c r="I1867" s="97">
        <v>41.597000000000001</v>
      </c>
    </row>
    <row r="1868" spans="1:9" x14ac:dyDescent="0.25">
      <c r="A1868" s="92" t="s">
        <v>237</v>
      </c>
      <c r="B1868" s="93">
        <v>46109.77174478009</v>
      </c>
      <c r="C1868" s="94" t="s">
        <v>235</v>
      </c>
      <c r="D1868" s="95" t="s">
        <v>244</v>
      </c>
      <c r="E1868" s="95" t="s">
        <v>147</v>
      </c>
      <c r="F1868" s="95" t="s">
        <v>236</v>
      </c>
      <c r="G1868" s="92"/>
      <c r="H1868" s="95" t="s">
        <v>245</v>
      </c>
      <c r="I1868" s="97">
        <v>41.317</v>
      </c>
    </row>
    <row r="1869" spans="1:9" x14ac:dyDescent="0.25">
      <c r="A1869" s="92" t="s">
        <v>237</v>
      </c>
      <c r="B1869" s="93">
        <v>46109.772234097218</v>
      </c>
      <c r="C1869" s="94" t="s">
        <v>235</v>
      </c>
      <c r="D1869" s="95" t="s">
        <v>244</v>
      </c>
      <c r="E1869" s="95" t="s">
        <v>147</v>
      </c>
      <c r="F1869" s="95" t="s">
        <v>236</v>
      </c>
      <c r="G1869" s="92"/>
      <c r="H1869" s="95" t="s">
        <v>245</v>
      </c>
      <c r="I1869" s="97">
        <v>42.28</v>
      </c>
    </row>
    <row r="1870" spans="1:9" x14ac:dyDescent="0.25">
      <c r="A1870" s="92" t="s">
        <v>237</v>
      </c>
      <c r="B1870" s="93">
        <v>46109.772713749997</v>
      </c>
      <c r="C1870" s="94" t="s">
        <v>235</v>
      </c>
      <c r="D1870" s="95" t="s">
        <v>244</v>
      </c>
      <c r="E1870" s="95" t="s">
        <v>147</v>
      </c>
      <c r="F1870" s="95" t="s">
        <v>236</v>
      </c>
      <c r="G1870" s="92"/>
      <c r="H1870" s="95" t="s">
        <v>245</v>
      </c>
      <c r="I1870" s="97">
        <v>41.405000000000001</v>
      </c>
    </row>
    <row r="1871" spans="1:9" x14ac:dyDescent="0.25">
      <c r="A1871" s="92" t="s">
        <v>237</v>
      </c>
      <c r="B1871" s="93">
        <v>46109.773191643515</v>
      </c>
      <c r="C1871" s="94" t="s">
        <v>235</v>
      </c>
      <c r="D1871" s="95" t="s">
        <v>244</v>
      </c>
      <c r="E1871" s="95" t="s">
        <v>147</v>
      </c>
      <c r="F1871" s="95" t="s">
        <v>236</v>
      </c>
      <c r="G1871" s="92"/>
      <c r="H1871" s="95" t="s">
        <v>245</v>
      </c>
      <c r="I1871" s="97">
        <v>41.308</v>
      </c>
    </row>
    <row r="1872" spans="1:9" x14ac:dyDescent="0.25">
      <c r="A1872" s="92" t="s">
        <v>237</v>
      </c>
      <c r="B1872" s="93">
        <v>46109.773672094903</v>
      </c>
      <c r="C1872" s="94" t="s">
        <v>235</v>
      </c>
      <c r="D1872" s="95" t="s">
        <v>244</v>
      </c>
      <c r="E1872" s="95" t="s">
        <v>147</v>
      </c>
      <c r="F1872" s="95" t="s">
        <v>236</v>
      </c>
      <c r="G1872" s="92"/>
      <c r="H1872" s="95" t="s">
        <v>245</v>
      </c>
      <c r="I1872" s="97">
        <v>41.511000000000003</v>
      </c>
    </row>
    <row r="1873" spans="1:9" x14ac:dyDescent="0.25">
      <c r="A1873" s="92" t="s">
        <v>237</v>
      </c>
      <c r="B1873" s="93">
        <v>46109.774153715276</v>
      </c>
      <c r="C1873" s="94" t="s">
        <v>235</v>
      </c>
      <c r="D1873" s="95" t="s">
        <v>244</v>
      </c>
      <c r="E1873" s="95" t="s">
        <v>147</v>
      </c>
      <c r="F1873" s="95" t="s">
        <v>236</v>
      </c>
      <c r="G1873" s="92"/>
      <c r="H1873" s="95" t="s">
        <v>245</v>
      </c>
      <c r="I1873" s="97">
        <v>41.582999999999998</v>
      </c>
    </row>
    <row r="1874" spans="1:9" x14ac:dyDescent="0.25">
      <c r="A1874" s="92" t="s">
        <v>237</v>
      </c>
      <c r="B1874" s="93">
        <v>46109.774630081018</v>
      </c>
      <c r="C1874" s="94" t="s">
        <v>235</v>
      </c>
      <c r="D1874" s="95" t="s">
        <v>244</v>
      </c>
      <c r="E1874" s="95" t="s">
        <v>147</v>
      </c>
      <c r="F1874" s="95" t="s">
        <v>236</v>
      </c>
      <c r="G1874" s="92"/>
      <c r="H1874" s="95" t="s">
        <v>245</v>
      </c>
      <c r="I1874" s="97">
        <v>41.134</v>
      </c>
    </row>
    <row r="1875" spans="1:9" x14ac:dyDescent="0.25">
      <c r="A1875" s="92" t="s">
        <v>237</v>
      </c>
      <c r="B1875" s="93">
        <v>46109.775108865739</v>
      </c>
      <c r="C1875" s="94" t="s">
        <v>235</v>
      </c>
      <c r="D1875" s="95" t="s">
        <v>244</v>
      </c>
      <c r="E1875" s="95" t="s">
        <v>147</v>
      </c>
      <c r="F1875" s="95" t="s">
        <v>236</v>
      </c>
      <c r="G1875" s="92"/>
      <c r="H1875" s="95" t="s">
        <v>245</v>
      </c>
      <c r="I1875" s="97">
        <v>41.412999999999997</v>
      </c>
    </row>
    <row r="1876" spans="1:9" x14ac:dyDescent="0.25">
      <c r="A1876" s="92" t="s">
        <v>237</v>
      </c>
      <c r="B1876" s="93">
        <v>46109.775586921292</v>
      </c>
      <c r="C1876" s="94" t="s">
        <v>235</v>
      </c>
      <c r="D1876" s="95" t="s">
        <v>244</v>
      </c>
      <c r="E1876" s="95" t="s">
        <v>147</v>
      </c>
      <c r="F1876" s="95" t="s">
        <v>236</v>
      </c>
      <c r="G1876" s="92"/>
      <c r="H1876" s="95" t="s">
        <v>245</v>
      </c>
      <c r="I1876" s="97">
        <v>41.305</v>
      </c>
    </row>
    <row r="1877" spans="1:9" x14ac:dyDescent="0.25">
      <c r="A1877" s="92" t="s">
        <v>237</v>
      </c>
      <c r="B1877" s="93">
        <v>46109.776068541665</v>
      </c>
      <c r="C1877" s="94" t="s">
        <v>235</v>
      </c>
      <c r="D1877" s="95" t="s">
        <v>244</v>
      </c>
      <c r="E1877" s="95" t="s">
        <v>147</v>
      </c>
      <c r="F1877" s="95" t="s">
        <v>236</v>
      </c>
      <c r="G1877" s="92"/>
      <c r="H1877" s="95" t="s">
        <v>245</v>
      </c>
      <c r="I1877" s="97">
        <v>41.64</v>
      </c>
    </row>
    <row r="1878" spans="1:9" x14ac:dyDescent="0.25">
      <c r="A1878" s="92" t="s">
        <v>237</v>
      </c>
      <c r="B1878" s="93">
        <v>46109.776556874996</v>
      </c>
      <c r="C1878" s="94" t="s">
        <v>235</v>
      </c>
      <c r="D1878" s="95" t="s">
        <v>244</v>
      </c>
      <c r="E1878" s="95" t="s">
        <v>147</v>
      </c>
      <c r="F1878" s="95" t="s">
        <v>236</v>
      </c>
      <c r="G1878" s="92"/>
      <c r="H1878" s="95" t="s">
        <v>245</v>
      </c>
      <c r="I1878" s="97">
        <v>42.171999999999997</v>
      </c>
    </row>
    <row r="1879" spans="1:9" x14ac:dyDescent="0.25">
      <c r="A1879" s="92" t="s">
        <v>237</v>
      </c>
      <c r="B1879" s="93">
        <v>46109.777048877309</v>
      </c>
      <c r="C1879" s="94" t="s">
        <v>235</v>
      </c>
      <c r="D1879" s="95" t="s">
        <v>244</v>
      </c>
      <c r="E1879" s="95" t="s">
        <v>147</v>
      </c>
      <c r="F1879" s="95" t="s">
        <v>236</v>
      </c>
      <c r="G1879" s="92"/>
      <c r="H1879" s="95" t="s">
        <v>245</v>
      </c>
      <c r="I1879" s="97">
        <v>42.433</v>
      </c>
    </row>
    <row r="1880" spans="1:9" x14ac:dyDescent="0.25">
      <c r="A1880" s="92" t="s">
        <v>237</v>
      </c>
      <c r="B1880" s="93">
        <v>46109.777534328699</v>
      </c>
      <c r="C1880" s="94" t="s">
        <v>235</v>
      </c>
      <c r="D1880" s="95" t="s">
        <v>244</v>
      </c>
      <c r="E1880" s="95" t="s">
        <v>147</v>
      </c>
      <c r="F1880" s="95" t="s">
        <v>236</v>
      </c>
      <c r="G1880" s="92"/>
      <c r="H1880" s="95" t="s">
        <v>245</v>
      </c>
      <c r="I1880" s="97">
        <v>41.996000000000002</v>
      </c>
    </row>
    <row r="1881" spans="1:9" x14ac:dyDescent="0.25">
      <c r="A1881" s="92" t="s">
        <v>237</v>
      </c>
      <c r="B1881" s="93">
        <v>46109.77801657407</v>
      </c>
      <c r="C1881" s="94" t="s">
        <v>235</v>
      </c>
      <c r="D1881" s="95" t="s">
        <v>244</v>
      </c>
      <c r="E1881" s="95" t="s">
        <v>147</v>
      </c>
      <c r="F1881" s="95" t="s">
        <v>236</v>
      </c>
      <c r="G1881" s="92"/>
      <c r="H1881" s="95" t="s">
        <v>245</v>
      </c>
      <c r="I1881" s="97">
        <v>41.68</v>
      </c>
    </row>
    <row r="1882" spans="1:9" x14ac:dyDescent="0.25">
      <c r="A1882" s="92" t="s">
        <v>237</v>
      </c>
      <c r="B1882" s="93">
        <v>46109.778512314813</v>
      </c>
      <c r="C1882" s="94" t="s">
        <v>235</v>
      </c>
      <c r="D1882" s="95" t="s">
        <v>244</v>
      </c>
      <c r="E1882" s="95" t="s">
        <v>147</v>
      </c>
      <c r="F1882" s="95" t="s">
        <v>236</v>
      </c>
      <c r="G1882" s="92"/>
      <c r="H1882" s="95" t="s">
        <v>245</v>
      </c>
      <c r="I1882" s="97">
        <v>42.829000000000001</v>
      </c>
    </row>
    <row r="1883" spans="1:9" x14ac:dyDescent="0.25">
      <c r="A1883" s="92" t="s">
        <v>237</v>
      </c>
      <c r="B1883" s="93">
        <v>46109.779713703705</v>
      </c>
      <c r="C1883" s="94" t="s">
        <v>235</v>
      </c>
      <c r="D1883" s="95" t="s">
        <v>244</v>
      </c>
      <c r="E1883" s="95" t="s">
        <v>147</v>
      </c>
      <c r="F1883" s="95" t="s">
        <v>236</v>
      </c>
      <c r="G1883" s="92"/>
      <c r="H1883" s="95" t="s">
        <v>245</v>
      </c>
      <c r="I1883" s="97">
        <v>103.73699999999999</v>
      </c>
    </row>
    <row r="1884" spans="1:9" x14ac:dyDescent="0.25">
      <c r="A1884" s="92" t="s">
        <v>237</v>
      </c>
      <c r="B1884" s="93">
        <v>46109.780201574074</v>
      </c>
      <c r="C1884" s="94" t="s">
        <v>235</v>
      </c>
      <c r="D1884" s="95" t="s">
        <v>244</v>
      </c>
      <c r="E1884" s="95" t="s">
        <v>147</v>
      </c>
      <c r="F1884" s="95" t="s">
        <v>236</v>
      </c>
      <c r="G1884" s="92"/>
      <c r="H1884" s="95" t="s">
        <v>245</v>
      </c>
      <c r="I1884" s="97">
        <v>42.133000000000003</v>
      </c>
    </row>
    <row r="1885" spans="1:9" x14ac:dyDescent="0.25">
      <c r="A1885" s="92" t="s">
        <v>237</v>
      </c>
      <c r="B1885" s="93">
        <v>46109.780681377313</v>
      </c>
      <c r="C1885" s="94" t="s">
        <v>235</v>
      </c>
      <c r="D1885" s="95" t="s">
        <v>244</v>
      </c>
      <c r="E1885" s="95" t="s">
        <v>147</v>
      </c>
      <c r="F1885" s="95" t="s">
        <v>236</v>
      </c>
      <c r="G1885" s="92"/>
      <c r="H1885" s="95" t="s">
        <v>245</v>
      </c>
      <c r="I1885" s="97">
        <v>41.465000000000003</v>
      </c>
    </row>
    <row r="1886" spans="1:9" x14ac:dyDescent="0.25">
      <c r="A1886" s="92" t="s">
        <v>237</v>
      </c>
      <c r="B1886" s="93">
        <v>46109.781159143517</v>
      </c>
      <c r="C1886" s="94" t="s">
        <v>235</v>
      </c>
      <c r="D1886" s="95" t="s">
        <v>244</v>
      </c>
      <c r="E1886" s="95" t="s">
        <v>147</v>
      </c>
      <c r="F1886" s="95" t="s">
        <v>236</v>
      </c>
      <c r="G1886" s="92"/>
      <c r="H1886" s="95" t="s">
        <v>245</v>
      </c>
      <c r="I1886" s="97">
        <v>41.287999999999997</v>
      </c>
    </row>
    <row r="1887" spans="1:9" x14ac:dyDescent="0.25">
      <c r="A1887" s="92" t="s">
        <v>237</v>
      </c>
      <c r="B1887" s="93">
        <v>46109.781636666667</v>
      </c>
      <c r="C1887" s="94" t="s">
        <v>235</v>
      </c>
      <c r="D1887" s="95" t="s">
        <v>244</v>
      </c>
      <c r="E1887" s="95" t="s">
        <v>147</v>
      </c>
      <c r="F1887" s="95" t="s">
        <v>236</v>
      </c>
      <c r="G1887" s="92"/>
      <c r="H1887" s="95" t="s">
        <v>245</v>
      </c>
      <c r="I1887" s="97">
        <v>41.274000000000001</v>
      </c>
    </row>
    <row r="1888" spans="1:9" x14ac:dyDescent="0.25">
      <c r="A1888" s="92" t="s">
        <v>237</v>
      </c>
      <c r="B1888" s="93">
        <v>46109.782112569439</v>
      </c>
      <c r="C1888" s="94" t="s">
        <v>235</v>
      </c>
      <c r="D1888" s="95" t="s">
        <v>244</v>
      </c>
      <c r="E1888" s="95" t="s">
        <v>147</v>
      </c>
      <c r="F1888" s="95" t="s">
        <v>236</v>
      </c>
      <c r="G1888" s="92"/>
      <c r="H1888" s="95" t="s">
        <v>245</v>
      </c>
      <c r="I1888" s="97">
        <v>41.124000000000002</v>
      </c>
    </row>
    <row r="1889" spans="1:9" x14ac:dyDescent="0.25">
      <c r="A1889" s="92" t="s">
        <v>237</v>
      </c>
      <c r="B1889" s="93">
        <v>46109.782586782407</v>
      </c>
      <c r="C1889" s="94" t="s">
        <v>235</v>
      </c>
      <c r="D1889" s="95" t="s">
        <v>244</v>
      </c>
      <c r="E1889" s="95" t="s">
        <v>147</v>
      </c>
      <c r="F1889" s="95" t="s">
        <v>236</v>
      </c>
      <c r="G1889" s="92"/>
      <c r="H1889" s="95" t="s">
        <v>245</v>
      </c>
      <c r="I1889" s="97">
        <v>41.017000000000003</v>
      </c>
    </row>
    <row r="1890" spans="1:9" x14ac:dyDescent="0.25">
      <c r="A1890" s="92" t="s">
        <v>237</v>
      </c>
      <c r="B1890" s="93">
        <v>46109.783063009258</v>
      </c>
      <c r="C1890" s="94" t="s">
        <v>235</v>
      </c>
      <c r="D1890" s="95" t="s">
        <v>244</v>
      </c>
      <c r="E1890" s="95" t="s">
        <v>147</v>
      </c>
      <c r="F1890" s="95" t="s">
        <v>236</v>
      </c>
      <c r="G1890" s="92"/>
      <c r="H1890" s="95" t="s">
        <v>245</v>
      </c>
      <c r="I1890" s="97">
        <v>41.058</v>
      </c>
    </row>
    <row r="1891" spans="1:9" x14ac:dyDescent="0.25">
      <c r="A1891" s="92" t="s">
        <v>237</v>
      </c>
      <c r="B1891" s="93">
        <v>46109.783538310185</v>
      </c>
      <c r="C1891" s="94" t="s">
        <v>235</v>
      </c>
      <c r="D1891" s="95" t="s">
        <v>244</v>
      </c>
      <c r="E1891" s="95" t="s">
        <v>147</v>
      </c>
      <c r="F1891" s="95" t="s">
        <v>236</v>
      </c>
      <c r="G1891" s="92"/>
      <c r="H1891" s="95" t="s">
        <v>245</v>
      </c>
      <c r="I1891" s="97">
        <v>41.081000000000003</v>
      </c>
    </row>
    <row r="1892" spans="1:9" x14ac:dyDescent="0.25">
      <c r="A1892" s="92" t="s">
        <v>237</v>
      </c>
      <c r="B1892" s="93">
        <v>46109.784012384254</v>
      </c>
      <c r="C1892" s="94" t="s">
        <v>235</v>
      </c>
      <c r="D1892" s="95" t="s">
        <v>244</v>
      </c>
      <c r="E1892" s="95" t="s">
        <v>147</v>
      </c>
      <c r="F1892" s="95" t="s">
        <v>236</v>
      </c>
      <c r="G1892" s="92"/>
      <c r="H1892" s="95" t="s">
        <v>245</v>
      </c>
      <c r="I1892" s="97">
        <v>40.947000000000003</v>
      </c>
    </row>
    <row r="1893" spans="1:9" x14ac:dyDescent="0.25">
      <c r="A1893" s="92" t="s">
        <v>237</v>
      </c>
      <c r="B1893" s="93">
        <v>46109.784492430554</v>
      </c>
      <c r="C1893" s="94" t="s">
        <v>235</v>
      </c>
      <c r="D1893" s="95" t="s">
        <v>244</v>
      </c>
      <c r="E1893" s="95" t="s">
        <v>147</v>
      </c>
      <c r="F1893" s="95" t="s">
        <v>236</v>
      </c>
      <c r="G1893" s="92"/>
      <c r="H1893" s="95" t="s">
        <v>245</v>
      </c>
      <c r="I1893" s="97">
        <v>41.509</v>
      </c>
    </row>
    <row r="1894" spans="1:9" x14ac:dyDescent="0.25">
      <c r="A1894" s="92" t="s">
        <v>237</v>
      </c>
      <c r="B1894" s="93">
        <v>46109.784968483793</v>
      </c>
      <c r="C1894" s="94" t="s">
        <v>235</v>
      </c>
      <c r="D1894" s="95" t="s">
        <v>244</v>
      </c>
      <c r="E1894" s="95" t="s">
        <v>147</v>
      </c>
      <c r="F1894" s="95" t="s">
        <v>236</v>
      </c>
      <c r="G1894" s="92"/>
      <c r="H1894" s="95" t="s">
        <v>245</v>
      </c>
      <c r="I1894" s="97">
        <v>41.084000000000003</v>
      </c>
    </row>
    <row r="1895" spans="1:9" x14ac:dyDescent="0.25">
      <c r="A1895" s="92" t="s">
        <v>237</v>
      </c>
      <c r="B1895" s="93">
        <v>46109.785444097222</v>
      </c>
      <c r="C1895" s="94" t="s">
        <v>235</v>
      </c>
      <c r="D1895" s="95" t="s">
        <v>244</v>
      </c>
      <c r="E1895" s="95" t="s">
        <v>147</v>
      </c>
      <c r="F1895" s="95" t="s">
        <v>236</v>
      </c>
      <c r="G1895" s="92"/>
      <c r="H1895" s="95" t="s">
        <v>245</v>
      </c>
      <c r="I1895" s="97">
        <v>41.106999999999999</v>
      </c>
    </row>
    <row r="1896" spans="1:9" x14ac:dyDescent="0.25">
      <c r="A1896" s="92" t="s">
        <v>237</v>
      </c>
      <c r="B1896" s="93">
        <v>46109.7859178125</v>
      </c>
      <c r="C1896" s="94" t="s">
        <v>235</v>
      </c>
      <c r="D1896" s="95" t="s">
        <v>244</v>
      </c>
      <c r="E1896" s="95" t="s">
        <v>147</v>
      </c>
      <c r="F1896" s="95" t="s">
        <v>236</v>
      </c>
      <c r="G1896" s="92"/>
      <c r="H1896" s="95" t="s">
        <v>245</v>
      </c>
      <c r="I1896" s="97">
        <v>40.942</v>
      </c>
    </row>
    <row r="1897" spans="1:9" x14ac:dyDescent="0.25">
      <c r="A1897" s="92" t="s">
        <v>237</v>
      </c>
      <c r="B1897" s="93">
        <v>46109.786391064816</v>
      </c>
      <c r="C1897" s="94" t="s">
        <v>235</v>
      </c>
      <c r="D1897" s="95" t="s">
        <v>244</v>
      </c>
      <c r="E1897" s="95" t="s">
        <v>147</v>
      </c>
      <c r="F1897" s="95" t="s">
        <v>236</v>
      </c>
      <c r="G1897" s="92"/>
      <c r="H1897" s="95" t="s">
        <v>245</v>
      </c>
      <c r="I1897" s="97">
        <v>40.966999999999999</v>
      </c>
    </row>
    <row r="1898" spans="1:9" x14ac:dyDescent="0.25">
      <c r="A1898" s="92" t="s">
        <v>237</v>
      </c>
      <c r="B1898" s="93">
        <v>46109.786865706017</v>
      </c>
      <c r="C1898" s="94" t="s">
        <v>235</v>
      </c>
      <c r="D1898" s="95" t="s">
        <v>244</v>
      </c>
      <c r="E1898" s="95" t="s">
        <v>147</v>
      </c>
      <c r="F1898" s="95" t="s">
        <v>236</v>
      </c>
      <c r="G1898" s="92"/>
      <c r="H1898" s="95" t="s">
        <v>245</v>
      </c>
      <c r="I1898" s="97">
        <v>41.029000000000003</v>
      </c>
    </row>
    <row r="1899" spans="1:9" x14ac:dyDescent="0.25">
      <c r="A1899" s="92" t="s">
        <v>237</v>
      </c>
      <c r="B1899" s="93">
        <v>46109.787339039351</v>
      </c>
      <c r="C1899" s="94" t="s">
        <v>235</v>
      </c>
      <c r="D1899" s="95" t="s">
        <v>244</v>
      </c>
      <c r="E1899" s="95" t="s">
        <v>147</v>
      </c>
      <c r="F1899" s="95" t="s">
        <v>236</v>
      </c>
      <c r="G1899" s="92"/>
      <c r="H1899" s="95" t="s">
        <v>245</v>
      </c>
      <c r="I1899" s="97">
        <v>40.883000000000003</v>
      </c>
    </row>
    <row r="1900" spans="1:9" x14ac:dyDescent="0.25">
      <c r="A1900" s="92" t="s">
        <v>237</v>
      </c>
      <c r="B1900" s="93">
        <v>46109.787812893519</v>
      </c>
      <c r="C1900" s="94" t="s">
        <v>235</v>
      </c>
      <c r="D1900" s="95" t="s">
        <v>244</v>
      </c>
      <c r="E1900" s="95" t="s">
        <v>147</v>
      </c>
      <c r="F1900" s="95" t="s">
        <v>236</v>
      </c>
      <c r="G1900" s="92"/>
      <c r="H1900" s="95" t="s">
        <v>245</v>
      </c>
      <c r="I1900" s="97">
        <v>40.917999999999999</v>
      </c>
    </row>
    <row r="1901" spans="1:9" x14ac:dyDescent="0.25">
      <c r="A1901" s="92" t="s">
        <v>237</v>
      </c>
      <c r="B1901" s="93">
        <v>46109.788289432865</v>
      </c>
      <c r="C1901" s="94" t="s">
        <v>235</v>
      </c>
      <c r="D1901" s="95" t="s">
        <v>244</v>
      </c>
      <c r="E1901" s="95" t="s">
        <v>147</v>
      </c>
      <c r="F1901" s="95" t="s">
        <v>236</v>
      </c>
      <c r="G1901" s="92"/>
      <c r="H1901" s="95" t="s">
        <v>245</v>
      </c>
      <c r="I1901" s="97">
        <v>41.182000000000002</v>
      </c>
    </row>
    <row r="1902" spans="1:9" x14ac:dyDescent="0.25">
      <c r="A1902" s="92" t="s">
        <v>237</v>
      </c>
      <c r="B1902" s="93">
        <v>46109.788763645833</v>
      </c>
      <c r="C1902" s="94" t="s">
        <v>235</v>
      </c>
      <c r="D1902" s="95" t="s">
        <v>244</v>
      </c>
      <c r="E1902" s="95" t="s">
        <v>147</v>
      </c>
      <c r="F1902" s="95" t="s">
        <v>236</v>
      </c>
      <c r="G1902" s="92"/>
      <c r="H1902" s="95" t="s">
        <v>245</v>
      </c>
      <c r="I1902" s="97">
        <v>40.962000000000003</v>
      </c>
    </row>
    <row r="1903" spans="1:9" x14ac:dyDescent="0.25">
      <c r="A1903" s="92" t="s">
        <v>237</v>
      </c>
      <c r="B1903" s="93">
        <v>46109.789236886572</v>
      </c>
      <c r="C1903" s="94" t="s">
        <v>235</v>
      </c>
      <c r="D1903" s="95" t="s">
        <v>244</v>
      </c>
      <c r="E1903" s="95" t="s">
        <v>147</v>
      </c>
      <c r="F1903" s="95" t="s">
        <v>236</v>
      </c>
      <c r="G1903" s="92"/>
      <c r="H1903" s="95" t="s">
        <v>245</v>
      </c>
      <c r="I1903" s="97">
        <v>40.906999999999996</v>
      </c>
    </row>
    <row r="1904" spans="1:9" x14ac:dyDescent="0.25">
      <c r="A1904" s="92" t="s">
        <v>237</v>
      </c>
      <c r="B1904" s="93">
        <v>46109.789710752309</v>
      </c>
      <c r="C1904" s="94" t="s">
        <v>235</v>
      </c>
      <c r="D1904" s="95" t="s">
        <v>244</v>
      </c>
      <c r="E1904" s="95" t="s">
        <v>147</v>
      </c>
      <c r="F1904" s="95" t="s">
        <v>236</v>
      </c>
      <c r="G1904" s="92"/>
      <c r="H1904" s="95" t="s">
        <v>245</v>
      </c>
      <c r="I1904" s="97">
        <v>40.966000000000001</v>
      </c>
    </row>
    <row r="1905" spans="1:9" x14ac:dyDescent="0.25">
      <c r="A1905" s="92" t="s">
        <v>237</v>
      </c>
      <c r="B1905" s="93">
        <v>46109.790184375001</v>
      </c>
      <c r="C1905" s="94" t="s">
        <v>235</v>
      </c>
      <c r="D1905" s="95" t="s">
        <v>244</v>
      </c>
      <c r="E1905" s="95" t="s">
        <v>147</v>
      </c>
      <c r="F1905" s="95" t="s">
        <v>236</v>
      </c>
      <c r="G1905" s="92"/>
      <c r="H1905" s="95" t="s">
        <v>245</v>
      </c>
      <c r="I1905" s="97">
        <v>40.807000000000002</v>
      </c>
    </row>
    <row r="1906" spans="1:9" x14ac:dyDescent="0.25">
      <c r="A1906" s="92" t="s">
        <v>237</v>
      </c>
      <c r="B1906" s="93">
        <v>46109.790656400459</v>
      </c>
      <c r="C1906" s="94" t="s">
        <v>235</v>
      </c>
      <c r="D1906" s="95" t="s">
        <v>244</v>
      </c>
      <c r="E1906" s="95" t="s">
        <v>147</v>
      </c>
      <c r="F1906" s="95" t="s">
        <v>236</v>
      </c>
      <c r="G1906" s="92"/>
      <c r="H1906" s="95" t="s">
        <v>245</v>
      </c>
      <c r="I1906" s="97">
        <v>40.857999999999997</v>
      </c>
    </row>
    <row r="1907" spans="1:9" x14ac:dyDescent="0.25">
      <c r="A1907" s="92" t="s">
        <v>237</v>
      </c>
      <c r="B1907" s="93">
        <v>46109.791132025464</v>
      </c>
      <c r="C1907" s="94" t="s">
        <v>235</v>
      </c>
      <c r="D1907" s="95" t="s">
        <v>244</v>
      </c>
      <c r="E1907" s="95" t="s">
        <v>147</v>
      </c>
      <c r="F1907" s="95" t="s">
        <v>236</v>
      </c>
      <c r="G1907" s="92"/>
      <c r="H1907" s="95" t="s">
        <v>245</v>
      </c>
      <c r="I1907" s="97">
        <v>41.101999999999997</v>
      </c>
    </row>
    <row r="1908" spans="1:9" x14ac:dyDescent="0.25">
      <c r="A1908" s="92" t="s">
        <v>237</v>
      </c>
      <c r="B1908" s="93">
        <v>46109.791606377315</v>
      </c>
      <c r="C1908" s="94" t="s">
        <v>235</v>
      </c>
      <c r="D1908" s="95" t="s">
        <v>244</v>
      </c>
      <c r="E1908" s="95" t="s">
        <v>147</v>
      </c>
      <c r="F1908" s="95" t="s">
        <v>236</v>
      </c>
      <c r="G1908" s="92"/>
      <c r="H1908" s="95" t="s">
        <v>245</v>
      </c>
      <c r="I1908" s="97">
        <v>40.993000000000002</v>
      </c>
    </row>
    <row r="1909" spans="1:9" x14ac:dyDescent="0.25">
      <c r="A1909" s="92" t="s">
        <v>237</v>
      </c>
      <c r="B1909" s="93">
        <v>46109.792082256943</v>
      </c>
      <c r="C1909" s="94" t="s">
        <v>235</v>
      </c>
      <c r="D1909" s="95" t="s">
        <v>244</v>
      </c>
      <c r="E1909" s="95" t="s">
        <v>147</v>
      </c>
      <c r="F1909" s="95" t="s">
        <v>236</v>
      </c>
      <c r="G1909" s="92"/>
      <c r="H1909" s="95" t="s">
        <v>245</v>
      </c>
      <c r="I1909" s="97">
        <v>41.075000000000003</v>
      </c>
    </row>
    <row r="1910" spans="1:9" x14ac:dyDescent="0.25">
      <c r="A1910" s="92" t="s">
        <v>237</v>
      </c>
      <c r="B1910" s="93">
        <v>46109.792556354165</v>
      </c>
      <c r="C1910" s="94" t="s">
        <v>235</v>
      </c>
      <c r="D1910" s="95" t="s">
        <v>244</v>
      </c>
      <c r="E1910" s="95" t="s">
        <v>147</v>
      </c>
      <c r="F1910" s="95" t="s">
        <v>236</v>
      </c>
      <c r="G1910" s="92"/>
      <c r="H1910" s="95" t="s">
        <v>245</v>
      </c>
      <c r="I1910" s="97">
        <v>40.914999999999999</v>
      </c>
    </row>
    <row r="1911" spans="1:9" x14ac:dyDescent="0.25">
      <c r="A1911" s="92" t="s">
        <v>237</v>
      </c>
      <c r="B1911" s="93">
        <v>46109.793751319441</v>
      </c>
      <c r="C1911" s="94" t="s">
        <v>235</v>
      </c>
      <c r="D1911" s="95" t="s">
        <v>244</v>
      </c>
      <c r="E1911" s="95" t="s">
        <v>147</v>
      </c>
      <c r="F1911" s="95" t="s">
        <v>236</v>
      </c>
      <c r="G1911" s="92"/>
      <c r="H1911" s="95" t="s">
        <v>245</v>
      </c>
      <c r="I1911" s="97">
        <v>103.312</v>
      </c>
    </row>
    <row r="1912" spans="1:9" x14ac:dyDescent="0.25">
      <c r="A1912" s="92" t="s">
        <v>237</v>
      </c>
      <c r="B1912" s="93">
        <v>46109.794230208332</v>
      </c>
      <c r="C1912" s="94" t="s">
        <v>235</v>
      </c>
      <c r="D1912" s="95" t="s">
        <v>244</v>
      </c>
      <c r="E1912" s="95" t="s">
        <v>147</v>
      </c>
      <c r="F1912" s="95" t="s">
        <v>236</v>
      </c>
      <c r="G1912" s="92"/>
      <c r="H1912" s="95" t="s">
        <v>245</v>
      </c>
      <c r="I1912" s="97">
        <v>41.402000000000001</v>
      </c>
    </row>
    <row r="1913" spans="1:9" x14ac:dyDescent="0.25">
      <c r="A1913" s="92" t="s">
        <v>237</v>
      </c>
      <c r="B1913" s="93">
        <v>46109.794709837959</v>
      </c>
      <c r="C1913" s="94" t="s">
        <v>235</v>
      </c>
      <c r="D1913" s="95" t="s">
        <v>244</v>
      </c>
      <c r="E1913" s="95" t="s">
        <v>147</v>
      </c>
      <c r="F1913" s="95" t="s">
        <v>236</v>
      </c>
      <c r="G1913" s="92"/>
      <c r="H1913" s="95" t="s">
        <v>245</v>
      </c>
      <c r="I1913" s="97">
        <v>41.430999999999997</v>
      </c>
    </row>
    <row r="1914" spans="1:9" x14ac:dyDescent="0.25">
      <c r="A1914" s="92" t="s">
        <v>237</v>
      </c>
      <c r="B1914" s="93">
        <v>46109.795197094907</v>
      </c>
      <c r="C1914" s="94" t="s">
        <v>235</v>
      </c>
      <c r="D1914" s="95" t="s">
        <v>244</v>
      </c>
      <c r="E1914" s="95" t="s">
        <v>147</v>
      </c>
      <c r="F1914" s="95" t="s">
        <v>236</v>
      </c>
      <c r="G1914" s="92"/>
      <c r="H1914" s="95" t="s">
        <v>245</v>
      </c>
      <c r="I1914" s="97">
        <v>42.076000000000001</v>
      </c>
    </row>
    <row r="1915" spans="1:9" x14ac:dyDescent="0.25">
      <c r="A1915" s="92" t="s">
        <v>237</v>
      </c>
      <c r="B1915" s="93">
        <v>46109.795670335647</v>
      </c>
      <c r="C1915" s="94" t="s">
        <v>235</v>
      </c>
      <c r="D1915" s="95" t="s">
        <v>244</v>
      </c>
      <c r="E1915" s="95" t="s">
        <v>147</v>
      </c>
      <c r="F1915" s="95" t="s">
        <v>236</v>
      </c>
      <c r="G1915" s="92"/>
      <c r="H1915" s="95" t="s">
        <v>245</v>
      </c>
      <c r="I1915" s="97">
        <v>40.869999999999997</v>
      </c>
    </row>
    <row r="1916" spans="1:9" x14ac:dyDescent="0.25">
      <c r="A1916" s="92" t="s">
        <v>237</v>
      </c>
      <c r="B1916" s="93">
        <v>46109.796143784719</v>
      </c>
      <c r="C1916" s="94" t="s">
        <v>235</v>
      </c>
      <c r="D1916" s="95" t="s">
        <v>244</v>
      </c>
      <c r="E1916" s="95" t="s">
        <v>147</v>
      </c>
      <c r="F1916" s="95" t="s">
        <v>236</v>
      </c>
      <c r="G1916" s="92"/>
      <c r="H1916" s="95" t="s">
        <v>245</v>
      </c>
      <c r="I1916" s="97">
        <v>40.936999999999998</v>
      </c>
    </row>
    <row r="1917" spans="1:9" x14ac:dyDescent="0.25">
      <c r="A1917" s="92" t="s">
        <v>237</v>
      </c>
      <c r="B1917" s="93">
        <v>46109.796618171291</v>
      </c>
      <c r="C1917" s="94" t="s">
        <v>235</v>
      </c>
      <c r="D1917" s="95" t="s">
        <v>244</v>
      </c>
      <c r="E1917" s="95" t="s">
        <v>147</v>
      </c>
      <c r="F1917" s="95" t="s">
        <v>236</v>
      </c>
      <c r="G1917" s="92"/>
      <c r="H1917" s="95" t="s">
        <v>245</v>
      </c>
      <c r="I1917" s="97">
        <v>40.969000000000001</v>
      </c>
    </row>
    <row r="1918" spans="1:9" x14ac:dyDescent="0.25">
      <c r="A1918" s="92" t="s">
        <v>237</v>
      </c>
      <c r="B1918" s="93">
        <v>46109.797100590273</v>
      </c>
      <c r="C1918" s="94" t="s">
        <v>235</v>
      </c>
      <c r="D1918" s="95" t="s">
        <v>244</v>
      </c>
      <c r="E1918" s="95" t="s">
        <v>147</v>
      </c>
      <c r="F1918" s="95" t="s">
        <v>236</v>
      </c>
      <c r="G1918" s="92"/>
      <c r="H1918" s="95" t="s">
        <v>245</v>
      </c>
      <c r="I1918" s="97">
        <v>41.71</v>
      </c>
    </row>
    <row r="1919" spans="1:9" x14ac:dyDescent="0.25">
      <c r="A1919" s="92" t="s">
        <v>237</v>
      </c>
      <c r="B1919" s="93">
        <v>46109.797606446758</v>
      </c>
      <c r="C1919" s="94" t="s">
        <v>235</v>
      </c>
      <c r="D1919" s="95" t="s">
        <v>244</v>
      </c>
      <c r="E1919" s="95" t="s">
        <v>147</v>
      </c>
      <c r="F1919" s="95" t="s">
        <v>236</v>
      </c>
      <c r="G1919" s="92"/>
      <c r="H1919" s="95" t="s">
        <v>245</v>
      </c>
      <c r="I1919" s="97">
        <v>43.598999999999997</v>
      </c>
    </row>
    <row r="1920" spans="1:9" x14ac:dyDescent="0.25">
      <c r="A1920" s="92" t="s">
        <v>237</v>
      </c>
      <c r="B1920" s="93">
        <v>46109.798083819442</v>
      </c>
      <c r="C1920" s="94" t="s">
        <v>235</v>
      </c>
      <c r="D1920" s="95" t="s">
        <v>244</v>
      </c>
      <c r="E1920" s="95" t="s">
        <v>147</v>
      </c>
      <c r="F1920" s="95" t="s">
        <v>236</v>
      </c>
      <c r="G1920" s="92"/>
      <c r="H1920" s="95" t="s">
        <v>245</v>
      </c>
      <c r="I1920" s="97">
        <v>41.311999999999998</v>
      </c>
    </row>
    <row r="1921" spans="1:9" x14ac:dyDescent="0.25">
      <c r="A1921" s="92" t="s">
        <v>237</v>
      </c>
      <c r="B1921" s="93">
        <v>46109.79856131944</v>
      </c>
      <c r="C1921" s="94" t="s">
        <v>235</v>
      </c>
      <c r="D1921" s="95" t="s">
        <v>244</v>
      </c>
      <c r="E1921" s="95" t="s">
        <v>147</v>
      </c>
      <c r="F1921" s="95" t="s">
        <v>236</v>
      </c>
      <c r="G1921" s="92"/>
      <c r="H1921" s="95" t="s">
        <v>245</v>
      </c>
      <c r="I1921" s="97">
        <v>41.261000000000003</v>
      </c>
    </row>
    <row r="1922" spans="1:9" x14ac:dyDescent="0.25">
      <c r="A1922" s="92" t="s">
        <v>237</v>
      </c>
      <c r="B1922" s="93">
        <v>46109.799037245371</v>
      </c>
      <c r="C1922" s="94" t="s">
        <v>235</v>
      </c>
      <c r="D1922" s="95" t="s">
        <v>244</v>
      </c>
      <c r="E1922" s="95" t="s">
        <v>147</v>
      </c>
      <c r="F1922" s="95" t="s">
        <v>236</v>
      </c>
      <c r="G1922" s="92"/>
      <c r="H1922" s="95" t="s">
        <v>245</v>
      </c>
      <c r="I1922" s="97">
        <v>41.119</v>
      </c>
    </row>
    <row r="1923" spans="1:9" x14ac:dyDescent="0.25">
      <c r="A1923" s="92" t="s">
        <v>237</v>
      </c>
      <c r="B1923" s="93">
        <v>46109.799509247685</v>
      </c>
      <c r="C1923" s="94" t="s">
        <v>235</v>
      </c>
      <c r="D1923" s="95" t="s">
        <v>244</v>
      </c>
      <c r="E1923" s="95" t="s">
        <v>147</v>
      </c>
      <c r="F1923" s="95" t="s">
        <v>236</v>
      </c>
      <c r="G1923" s="92"/>
      <c r="H1923" s="95" t="s">
        <v>245</v>
      </c>
      <c r="I1923" s="97">
        <v>40.811999999999998</v>
      </c>
    </row>
    <row r="1924" spans="1:9" x14ac:dyDescent="0.25">
      <c r="A1924" s="92" t="s">
        <v>237</v>
      </c>
      <c r="B1924" s="93">
        <v>46109.799987418977</v>
      </c>
      <c r="C1924" s="94" t="s">
        <v>235</v>
      </c>
      <c r="D1924" s="95" t="s">
        <v>244</v>
      </c>
      <c r="E1924" s="95" t="s">
        <v>147</v>
      </c>
      <c r="F1924" s="95" t="s">
        <v>236</v>
      </c>
      <c r="G1924" s="92"/>
      <c r="H1924" s="95" t="s">
        <v>245</v>
      </c>
      <c r="I1924" s="97">
        <v>41.337000000000003</v>
      </c>
    </row>
    <row r="1925" spans="1:9" x14ac:dyDescent="0.25">
      <c r="A1925" s="92" t="s">
        <v>237</v>
      </c>
      <c r="B1925" s="93">
        <v>46109.800465486107</v>
      </c>
      <c r="C1925" s="94" t="s">
        <v>235</v>
      </c>
      <c r="D1925" s="95" t="s">
        <v>244</v>
      </c>
      <c r="E1925" s="95" t="s">
        <v>147</v>
      </c>
      <c r="F1925" s="95" t="s">
        <v>236</v>
      </c>
      <c r="G1925" s="92"/>
      <c r="H1925" s="95" t="s">
        <v>245</v>
      </c>
      <c r="I1925" s="97">
        <v>41.168999999999997</v>
      </c>
    </row>
    <row r="1926" spans="1:9" x14ac:dyDescent="0.25">
      <c r="A1926" s="92" t="s">
        <v>237</v>
      </c>
      <c r="B1926" s="93">
        <v>46109.800941354166</v>
      </c>
      <c r="C1926" s="94" t="s">
        <v>235</v>
      </c>
      <c r="D1926" s="95" t="s">
        <v>244</v>
      </c>
      <c r="E1926" s="95" t="s">
        <v>147</v>
      </c>
      <c r="F1926" s="95" t="s">
        <v>236</v>
      </c>
      <c r="G1926" s="92"/>
      <c r="H1926" s="95" t="s">
        <v>245</v>
      </c>
      <c r="I1926" s="97">
        <v>41.194000000000003</v>
      </c>
    </row>
    <row r="1927" spans="1:9" x14ac:dyDescent="0.25">
      <c r="A1927" s="92" t="s">
        <v>237</v>
      </c>
      <c r="B1927" s="93">
        <v>46109.801415891205</v>
      </c>
      <c r="C1927" s="94" t="s">
        <v>235</v>
      </c>
      <c r="D1927" s="95" t="s">
        <v>244</v>
      </c>
      <c r="E1927" s="95" t="s">
        <v>147</v>
      </c>
      <c r="F1927" s="95" t="s">
        <v>236</v>
      </c>
      <c r="G1927" s="92"/>
      <c r="H1927" s="95" t="s">
        <v>245</v>
      </c>
      <c r="I1927" s="97">
        <v>41.036000000000001</v>
      </c>
    </row>
    <row r="1928" spans="1:9" x14ac:dyDescent="0.25">
      <c r="A1928" s="92" t="s">
        <v>237</v>
      </c>
      <c r="B1928" s="93">
        <v>46109.801890868053</v>
      </c>
      <c r="C1928" s="94" t="s">
        <v>235</v>
      </c>
      <c r="D1928" s="95" t="s">
        <v>244</v>
      </c>
      <c r="E1928" s="95" t="s">
        <v>147</v>
      </c>
      <c r="F1928" s="95" t="s">
        <v>236</v>
      </c>
      <c r="G1928" s="92"/>
      <c r="H1928" s="95" t="s">
        <v>245</v>
      </c>
      <c r="I1928" s="97">
        <v>41.012</v>
      </c>
    </row>
    <row r="1929" spans="1:9" x14ac:dyDescent="0.25">
      <c r="A1929" s="92" t="s">
        <v>237</v>
      </c>
      <c r="B1929" s="93">
        <v>46109.802370624995</v>
      </c>
      <c r="C1929" s="94" t="s">
        <v>235</v>
      </c>
      <c r="D1929" s="95" t="s">
        <v>244</v>
      </c>
      <c r="E1929" s="95" t="s">
        <v>147</v>
      </c>
      <c r="F1929" s="95" t="s">
        <v>236</v>
      </c>
      <c r="G1929" s="92"/>
      <c r="H1929" s="95" t="s">
        <v>245</v>
      </c>
      <c r="I1929" s="97">
        <v>41.435000000000002</v>
      </c>
    </row>
    <row r="1930" spans="1:9" x14ac:dyDescent="0.25">
      <c r="A1930" s="92" t="s">
        <v>237</v>
      </c>
      <c r="B1930" s="93">
        <v>46109.802842777775</v>
      </c>
      <c r="C1930" s="94" t="s">
        <v>235</v>
      </c>
      <c r="D1930" s="95" t="s">
        <v>244</v>
      </c>
      <c r="E1930" s="95" t="s">
        <v>147</v>
      </c>
      <c r="F1930" s="95" t="s">
        <v>236</v>
      </c>
      <c r="G1930" s="92"/>
      <c r="H1930" s="95" t="s">
        <v>245</v>
      </c>
      <c r="I1930" s="97">
        <v>40.808999999999997</v>
      </c>
    </row>
    <row r="1931" spans="1:9" x14ac:dyDescent="0.25">
      <c r="A1931" s="92" t="s">
        <v>237</v>
      </c>
      <c r="B1931" s="93">
        <v>46109.803318124999</v>
      </c>
      <c r="C1931" s="94" t="s">
        <v>235</v>
      </c>
      <c r="D1931" s="95" t="s">
        <v>244</v>
      </c>
      <c r="E1931" s="95" t="s">
        <v>147</v>
      </c>
      <c r="F1931" s="95" t="s">
        <v>236</v>
      </c>
      <c r="G1931" s="92"/>
      <c r="H1931" s="95" t="s">
        <v>245</v>
      </c>
      <c r="I1931" s="97">
        <v>41.063000000000002</v>
      </c>
    </row>
    <row r="1932" spans="1:9" x14ac:dyDescent="0.25">
      <c r="A1932" s="92" t="s">
        <v>237</v>
      </c>
      <c r="B1932" s="93">
        <v>46109.80379518518</v>
      </c>
      <c r="C1932" s="94" t="s">
        <v>235</v>
      </c>
      <c r="D1932" s="95" t="s">
        <v>244</v>
      </c>
      <c r="E1932" s="95" t="s">
        <v>147</v>
      </c>
      <c r="F1932" s="95" t="s">
        <v>236</v>
      </c>
      <c r="G1932" s="92"/>
      <c r="H1932" s="95" t="s">
        <v>245</v>
      </c>
      <c r="I1932" s="97">
        <v>41.186999999999998</v>
      </c>
    </row>
    <row r="1933" spans="1:9" x14ac:dyDescent="0.25">
      <c r="A1933" s="92" t="s">
        <v>237</v>
      </c>
      <c r="B1933" s="93">
        <v>46109.804269282402</v>
      </c>
      <c r="C1933" s="94" t="s">
        <v>235</v>
      </c>
      <c r="D1933" s="95" t="s">
        <v>244</v>
      </c>
      <c r="E1933" s="95" t="s">
        <v>147</v>
      </c>
      <c r="F1933" s="95" t="s">
        <v>236</v>
      </c>
      <c r="G1933" s="92"/>
      <c r="H1933" s="95" t="s">
        <v>245</v>
      </c>
      <c r="I1933" s="97">
        <v>41.014000000000003</v>
      </c>
    </row>
    <row r="1934" spans="1:9" x14ac:dyDescent="0.25">
      <c r="A1934" s="92" t="s">
        <v>237</v>
      </c>
      <c r="B1934" s="93">
        <v>46109.637009930557</v>
      </c>
      <c r="C1934" s="94" t="s">
        <v>235</v>
      </c>
      <c r="D1934" s="95" t="s">
        <v>278</v>
      </c>
      <c r="E1934" s="95" t="s">
        <v>203</v>
      </c>
      <c r="F1934" s="95" t="s">
        <v>236</v>
      </c>
      <c r="G1934" s="92"/>
      <c r="H1934" s="95" t="s">
        <v>279</v>
      </c>
      <c r="I1934" s="97">
        <v>42.058</v>
      </c>
    </row>
    <row r="1935" spans="1:9" x14ac:dyDescent="0.25">
      <c r="A1935" s="92" t="s">
        <v>237</v>
      </c>
      <c r="B1935" s="93">
        <v>46109.637590509257</v>
      </c>
      <c r="C1935" s="94" t="s">
        <v>235</v>
      </c>
      <c r="D1935" s="95" t="s">
        <v>278</v>
      </c>
      <c r="E1935" s="95" t="s">
        <v>203</v>
      </c>
      <c r="F1935" s="95" t="s">
        <v>236</v>
      </c>
      <c r="G1935" s="92"/>
      <c r="H1935" s="95" t="s">
        <v>279</v>
      </c>
      <c r="I1935" s="97">
        <v>50.191000000000003</v>
      </c>
    </row>
    <row r="1936" spans="1:9" x14ac:dyDescent="0.25">
      <c r="A1936" s="92" t="s">
        <v>237</v>
      </c>
      <c r="B1936" s="93">
        <v>46109.638135185181</v>
      </c>
      <c r="C1936" s="94" t="s">
        <v>235</v>
      </c>
      <c r="D1936" s="95" t="s">
        <v>278</v>
      </c>
      <c r="E1936" s="95" t="s">
        <v>203</v>
      </c>
      <c r="F1936" s="95" t="s">
        <v>236</v>
      </c>
      <c r="G1936" s="92"/>
      <c r="H1936" s="95" t="s">
        <v>279</v>
      </c>
      <c r="I1936" s="97">
        <v>47.087000000000003</v>
      </c>
    </row>
    <row r="1937" spans="1:9" x14ac:dyDescent="0.25">
      <c r="A1937" s="92" t="s">
        <v>237</v>
      </c>
      <c r="B1937" s="93">
        <v>46109.638667187501</v>
      </c>
      <c r="C1937" s="94" t="s">
        <v>235</v>
      </c>
      <c r="D1937" s="95" t="s">
        <v>278</v>
      </c>
      <c r="E1937" s="95" t="s">
        <v>203</v>
      </c>
      <c r="F1937" s="95" t="s">
        <v>236</v>
      </c>
      <c r="G1937" s="92"/>
      <c r="H1937" s="95" t="s">
        <v>279</v>
      </c>
      <c r="I1937" s="97">
        <v>45.926000000000002</v>
      </c>
    </row>
    <row r="1938" spans="1:9" x14ac:dyDescent="0.25">
      <c r="A1938" s="92" t="s">
        <v>237</v>
      </c>
      <c r="B1938" s="93">
        <v>46109.639188969908</v>
      </c>
      <c r="C1938" s="94" t="s">
        <v>235</v>
      </c>
      <c r="D1938" s="95" t="s">
        <v>278</v>
      </c>
      <c r="E1938" s="95" t="s">
        <v>203</v>
      </c>
      <c r="F1938" s="95" t="s">
        <v>236</v>
      </c>
      <c r="G1938" s="92"/>
      <c r="H1938" s="95" t="s">
        <v>279</v>
      </c>
      <c r="I1938" s="97">
        <v>45.121000000000002</v>
      </c>
    </row>
    <row r="1939" spans="1:9" x14ac:dyDescent="0.25">
      <c r="A1939" s="92" t="s">
        <v>237</v>
      </c>
      <c r="B1939" s="93">
        <v>46109.63969989583</v>
      </c>
      <c r="C1939" s="94" t="s">
        <v>235</v>
      </c>
      <c r="D1939" s="95" t="s">
        <v>278</v>
      </c>
      <c r="E1939" s="95" t="s">
        <v>203</v>
      </c>
      <c r="F1939" s="95" t="s">
        <v>236</v>
      </c>
      <c r="G1939" s="92"/>
      <c r="H1939" s="95" t="s">
        <v>279</v>
      </c>
      <c r="I1939" s="97">
        <v>44.081000000000003</v>
      </c>
    </row>
    <row r="1940" spans="1:9" x14ac:dyDescent="0.25">
      <c r="A1940" s="92" t="s">
        <v>237</v>
      </c>
      <c r="B1940" s="93">
        <v>46109.640201631941</v>
      </c>
      <c r="C1940" s="94" t="s">
        <v>235</v>
      </c>
      <c r="D1940" s="95" t="s">
        <v>278</v>
      </c>
      <c r="E1940" s="95" t="s">
        <v>203</v>
      </c>
      <c r="F1940" s="95" t="s">
        <v>236</v>
      </c>
      <c r="G1940" s="92"/>
      <c r="H1940" s="95" t="s">
        <v>279</v>
      </c>
      <c r="I1940" s="97">
        <v>43.412999999999997</v>
      </c>
    </row>
    <row r="1941" spans="1:9" x14ac:dyDescent="0.25">
      <c r="A1941" s="92" t="s">
        <v>237</v>
      </c>
      <c r="B1941" s="93">
        <v>46109.640694444446</v>
      </c>
      <c r="C1941" s="94" t="s">
        <v>235</v>
      </c>
      <c r="D1941" s="95" t="s">
        <v>278</v>
      </c>
      <c r="E1941" s="95" t="s">
        <v>203</v>
      </c>
      <c r="F1941" s="95" t="s">
        <v>236</v>
      </c>
      <c r="G1941" s="92"/>
      <c r="H1941" s="95" t="s">
        <v>279</v>
      </c>
      <c r="I1941" s="97">
        <v>42.569000000000003</v>
      </c>
    </row>
    <row r="1942" spans="1:9" x14ac:dyDescent="0.25">
      <c r="A1942" s="92" t="s">
        <v>237</v>
      </c>
      <c r="B1942" s="93">
        <v>46109.641181238425</v>
      </c>
      <c r="C1942" s="94" t="s">
        <v>235</v>
      </c>
      <c r="D1942" s="95" t="s">
        <v>278</v>
      </c>
      <c r="E1942" s="95" t="s">
        <v>203</v>
      </c>
      <c r="F1942" s="95" t="s">
        <v>236</v>
      </c>
      <c r="G1942" s="92"/>
      <c r="H1942" s="95" t="s">
        <v>279</v>
      </c>
      <c r="I1942" s="97">
        <v>42.051000000000002</v>
      </c>
    </row>
    <row r="1943" spans="1:9" x14ac:dyDescent="0.25">
      <c r="A1943" s="92" t="s">
        <v>237</v>
      </c>
      <c r="B1943" s="93">
        <v>46109.641660740737</v>
      </c>
      <c r="C1943" s="94" t="s">
        <v>235</v>
      </c>
      <c r="D1943" s="95" t="s">
        <v>278</v>
      </c>
      <c r="E1943" s="95" t="s">
        <v>203</v>
      </c>
      <c r="F1943" s="95" t="s">
        <v>236</v>
      </c>
      <c r="G1943" s="92"/>
      <c r="H1943" s="95" t="s">
        <v>279</v>
      </c>
      <c r="I1943" s="97">
        <v>41.478000000000002</v>
      </c>
    </row>
    <row r="1944" spans="1:9" x14ac:dyDescent="0.25">
      <c r="A1944" s="92" t="s">
        <v>237</v>
      </c>
      <c r="B1944" s="93">
        <v>46109.642139143514</v>
      </c>
      <c r="C1944" s="94" t="s">
        <v>235</v>
      </c>
      <c r="D1944" s="95" t="s">
        <v>278</v>
      </c>
      <c r="E1944" s="95" t="s">
        <v>203</v>
      </c>
      <c r="F1944" s="95" t="s">
        <v>236</v>
      </c>
      <c r="G1944" s="92"/>
      <c r="H1944" s="95" t="s">
        <v>279</v>
      </c>
      <c r="I1944" s="97">
        <v>41.264000000000003</v>
      </c>
    </row>
    <row r="1945" spans="1:9" x14ac:dyDescent="0.25">
      <c r="A1945" s="92" t="s">
        <v>237</v>
      </c>
      <c r="B1945" s="93">
        <v>46109.642611620366</v>
      </c>
      <c r="C1945" s="94" t="s">
        <v>235</v>
      </c>
      <c r="D1945" s="95" t="s">
        <v>278</v>
      </c>
      <c r="E1945" s="95" t="s">
        <v>203</v>
      </c>
      <c r="F1945" s="95" t="s">
        <v>236</v>
      </c>
      <c r="G1945" s="92"/>
      <c r="H1945" s="95" t="s">
        <v>279</v>
      </c>
      <c r="I1945" s="97">
        <v>40.893999999999998</v>
      </c>
    </row>
    <row r="1946" spans="1:9" x14ac:dyDescent="0.25">
      <c r="A1946" s="92" t="s">
        <v>237</v>
      </c>
      <c r="B1946" s="93">
        <v>46109.64308765046</v>
      </c>
      <c r="C1946" s="94" t="s">
        <v>235</v>
      </c>
      <c r="D1946" s="95" t="s">
        <v>278</v>
      </c>
      <c r="E1946" s="95" t="s">
        <v>203</v>
      </c>
      <c r="F1946" s="95" t="s">
        <v>236</v>
      </c>
      <c r="G1946" s="92"/>
      <c r="H1946" s="95" t="s">
        <v>279</v>
      </c>
      <c r="I1946" s="97">
        <v>41.043999999999997</v>
      </c>
    </row>
    <row r="1947" spans="1:9" x14ac:dyDescent="0.25">
      <c r="A1947" s="92" t="s">
        <v>237</v>
      </c>
      <c r="B1947" s="93">
        <v>46109.643556134259</v>
      </c>
      <c r="C1947" s="94" t="s">
        <v>235</v>
      </c>
      <c r="D1947" s="95" t="s">
        <v>278</v>
      </c>
      <c r="E1947" s="95" t="s">
        <v>203</v>
      </c>
      <c r="F1947" s="95" t="s">
        <v>236</v>
      </c>
      <c r="G1947" s="92"/>
      <c r="H1947" s="95" t="s">
        <v>279</v>
      </c>
      <c r="I1947" s="97">
        <v>40.573999999999998</v>
      </c>
    </row>
    <row r="1948" spans="1:9" x14ac:dyDescent="0.25">
      <c r="A1948" s="92" t="s">
        <v>237</v>
      </c>
      <c r="B1948" s="93">
        <v>46109.644028240742</v>
      </c>
      <c r="C1948" s="94" t="s">
        <v>235</v>
      </c>
      <c r="D1948" s="95" t="s">
        <v>278</v>
      </c>
      <c r="E1948" s="95" t="s">
        <v>203</v>
      </c>
      <c r="F1948" s="95" t="s">
        <v>236</v>
      </c>
      <c r="G1948" s="92"/>
      <c r="H1948" s="95" t="s">
        <v>279</v>
      </c>
      <c r="I1948" s="97">
        <v>40.701000000000001</v>
      </c>
    </row>
    <row r="1949" spans="1:9" x14ac:dyDescent="0.25">
      <c r="A1949" s="92" t="s">
        <v>237</v>
      </c>
      <c r="B1949" s="93">
        <v>46109.644496574074</v>
      </c>
      <c r="C1949" s="94" t="s">
        <v>235</v>
      </c>
      <c r="D1949" s="95" t="s">
        <v>278</v>
      </c>
      <c r="E1949" s="95" t="s">
        <v>203</v>
      </c>
      <c r="F1949" s="95" t="s">
        <v>236</v>
      </c>
      <c r="G1949" s="92"/>
      <c r="H1949" s="95" t="s">
        <v>279</v>
      </c>
      <c r="I1949" s="97">
        <v>40.454999999999998</v>
      </c>
    </row>
    <row r="1950" spans="1:9" x14ac:dyDescent="0.25">
      <c r="A1950" s="92" t="s">
        <v>237</v>
      </c>
      <c r="B1950" s="93">
        <v>46109.644965173611</v>
      </c>
      <c r="C1950" s="94" t="s">
        <v>235</v>
      </c>
      <c r="D1950" s="95" t="s">
        <v>278</v>
      </c>
      <c r="E1950" s="95" t="s">
        <v>203</v>
      </c>
      <c r="F1950" s="95" t="s">
        <v>236</v>
      </c>
      <c r="G1950" s="92"/>
      <c r="H1950" s="95" t="s">
        <v>279</v>
      </c>
      <c r="I1950" s="97">
        <v>40.588999999999999</v>
      </c>
    </row>
    <row r="1951" spans="1:9" x14ac:dyDescent="0.25">
      <c r="A1951" s="92" t="s">
        <v>237</v>
      </c>
      <c r="B1951" s="93">
        <v>46109.645437280087</v>
      </c>
      <c r="C1951" s="94" t="s">
        <v>235</v>
      </c>
      <c r="D1951" s="95" t="s">
        <v>278</v>
      </c>
      <c r="E1951" s="95" t="s">
        <v>203</v>
      </c>
      <c r="F1951" s="95" t="s">
        <v>236</v>
      </c>
      <c r="G1951" s="92"/>
      <c r="H1951" s="95" t="s">
        <v>279</v>
      </c>
      <c r="I1951" s="97">
        <v>40.698</v>
      </c>
    </row>
    <row r="1952" spans="1:9" x14ac:dyDescent="0.25">
      <c r="A1952" s="92" t="s">
        <v>237</v>
      </c>
      <c r="B1952" s="93">
        <v>46109.645903773147</v>
      </c>
      <c r="C1952" s="94" t="s">
        <v>235</v>
      </c>
      <c r="D1952" s="95" t="s">
        <v>278</v>
      </c>
      <c r="E1952" s="95" t="s">
        <v>203</v>
      </c>
      <c r="F1952" s="95" t="s">
        <v>236</v>
      </c>
      <c r="G1952" s="92"/>
      <c r="H1952" s="95" t="s">
        <v>279</v>
      </c>
      <c r="I1952" s="97">
        <v>40.408000000000001</v>
      </c>
    </row>
    <row r="1953" spans="1:9" x14ac:dyDescent="0.25">
      <c r="A1953" s="92" t="s">
        <v>237</v>
      </c>
      <c r="B1953" s="93">
        <v>46109.646372106479</v>
      </c>
      <c r="C1953" s="94" t="s">
        <v>235</v>
      </c>
      <c r="D1953" s="95" t="s">
        <v>278</v>
      </c>
      <c r="E1953" s="95" t="s">
        <v>203</v>
      </c>
      <c r="F1953" s="95" t="s">
        <v>236</v>
      </c>
      <c r="G1953" s="92"/>
      <c r="H1953" s="95" t="s">
        <v>279</v>
      </c>
      <c r="I1953" s="97">
        <v>40.450000000000003</v>
      </c>
    </row>
    <row r="1954" spans="1:9" x14ac:dyDescent="0.25">
      <c r="A1954" s="92" t="s">
        <v>237</v>
      </c>
      <c r="B1954" s="93">
        <v>46109.646843124996</v>
      </c>
      <c r="C1954" s="94" t="s">
        <v>235</v>
      </c>
      <c r="D1954" s="95" t="s">
        <v>278</v>
      </c>
      <c r="E1954" s="95" t="s">
        <v>203</v>
      </c>
      <c r="F1954" s="95" t="s">
        <v>236</v>
      </c>
      <c r="G1954" s="92"/>
      <c r="H1954" s="95" t="s">
        <v>279</v>
      </c>
      <c r="I1954" s="97">
        <v>40.593000000000004</v>
      </c>
    </row>
    <row r="1955" spans="1:9" x14ac:dyDescent="0.25">
      <c r="A1955" s="92" t="s">
        <v>237</v>
      </c>
      <c r="B1955" s="93">
        <v>46109.647320717588</v>
      </c>
      <c r="C1955" s="94" t="s">
        <v>235</v>
      </c>
      <c r="D1955" s="95" t="s">
        <v>278</v>
      </c>
      <c r="E1955" s="95" t="s">
        <v>203</v>
      </c>
      <c r="F1955" s="95" t="s">
        <v>236</v>
      </c>
      <c r="G1955" s="92"/>
      <c r="H1955" s="95" t="s">
        <v>279</v>
      </c>
      <c r="I1955" s="97">
        <v>41.351999999999997</v>
      </c>
    </row>
    <row r="1956" spans="1:9" x14ac:dyDescent="0.25">
      <c r="A1956" s="92" t="s">
        <v>237</v>
      </c>
      <c r="B1956" s="93">
        <v>46109.647799629631</v>
      </c>
      <c r="C1956" s="94" t="s">
        <v>235</v>
      </c>
      <c r="D1956" s="95" t="s">
        <v>278</v>
      </c>
      <c r="E1956" s="95" t="s">
        <v>203</v>
      </c>
      <c r="F1956" s="95" t="s">
        <v>236</v>
      </c>
      <c r="G1956" s="92"/>
      <c r="H1956" s="95" t="s">
        <v>279</v>
      </c>
      <c r="I1956" s="97">
        <v>41.4</v>
      </c>
    </row>
    <row r="1957" spans="1:9" x14ac:dyDescent="0.25">
      <c r="A1957" s="92" t="s">
        <v>237</v>
      </c>
      <c r="B1957" s="93">
        <v>46109.648274374995</v>
      </c>
      <c r="C1957" s="94" t="s">
        <v>235</v>
      </c>
      <c r="D1957" s="95" t="s">
        <v>278</v>
      </c>
      <c r="E1957" s="95" t="s">
        <v>203</v>
      </c>
      <c r="F1957" s="95" t="s">
        <v>236</v>
      </c>
      <c r="G1957" s="92"/>
      <c r="H1957" s="95" t="s">
        <v>279</v>
      </c>
      <c r="I1957" s="97">
        <v>40.939</v>
      </c>
    </row>
    <row r="1958" spans="1:9" x14ac:dyDescent="0.25">
      <c r="A1958" s="92" t="s">
        <v>237</v>
      </c>
      <c r="B1958" s="93">
        <v>46109.648748935186</v>
      </c>
      <c r="C1958" s="94" t="s">
        <v>235</v>
      </c>
      <c r="D1958" s="95" t="s">
        <v>278</v>
      </c>
      <c r="E1958" s="95" t="s">
        <v>203</v>
      </c>
      <c r="F1958" s="95" t="s">
        <v>236</v>
      </c>
      <c r="G1958" s="92"/>
      <c r="H1958" s="95" t="s">
        <v>279</v>
      </c>
      <c r="I1958" s="97">
        <v>41.021000000000001</v>
      </c>
    </row>
    <row r="1959" spans="1:9" x14ac:dyDescent="0.25">
      <c r="A1959" s="92" t="s">
        <v>237</v>
      </c>
      <c r="B1959" s="93">
        <v>46109.649220219908</v>
      </c>
      <c r="C1959" s="94" t="s">
        <v>235</v>
      </c>
      <c r="D1959" s="95" t="s">
        <v>278</v>
      </c>
      <c r="E1959" s="95" t="s">
        <v>203</v>
      </c>
      <c r="F1959" s="95" t="s">
        <v>236</v>
      </c>
      <c r="G1959" s="92"/>
      <c r="H1959" s="95" t="s">
        <v>279</v>
      </c>
      <c r="I1959" s="97">
        <v>40.661999999999999</v>
      </c>
    </row>
    <row r="1960" spans="1:9" x14ac:dyDescent="0.25">
      <c r="A1960" s="92" t="s">
        <v>237</v>
      </c>
      <c r="B1960" s="93">
        <v>46109.64968761574</v>
      </c>
      <c r="C1960" s="94" t="s">
        <v>235</v>
      </c>
      <c r="D1960" s="95" t="s">
        <v>278</v>
      </c>
      <c r="E1960" s="95" t="s">
        <v>203</v>
      </c>
      <c r="F1960" s="95" t="s">
        <v>236</v>
      </c>
      <c r="G1960" s="92"/>
      <c r="H1960" s="95" t="s">
        <v>279</v>
      </c>
      <c r="I1960" s="97">
        <v>40.42</v>
      </c>
    </row>
    <row r="1961" spans="1:9" x14ac:dyDescent="0.25">
      <c r="A1961" s="92" t="s">
        <v>237</v>
      </c>
      <c r="B1961" s="93">
        <v>46109.650155185183</v>
      </c>
      <c r="C1961" s="94" t="s">
        <v>235</v>
      </c>
      <c r="D1961" s="95" t="s">
        <v>278</v>
      </c>
      <c r="E1961" s="95" t="s">
        <v>203</v>
      </c>
      <c r="F1961" s="95" t="s">
        <v>236</v>
      </c>
      <c r="G1961" s="92"/>
      <c r="H1961" s="95" t="s">
        <v>279</v>
      </c>
      <c r="I1961" s="97">
        <v>40.439</v>
      </c>
    </row>
    <row r="1962" spans="1:9" x14ac:dyDescent="0.25">
      <c r="A1962" s="92" t="s">
        <v>237</v>
      </c>
      <c r="B1962" s="93">
        <v>46109.650629212963</v>
      </c>
      <c r="C1962" s="94" t="s">
        <v>235</v>
      </c>
      <c r="D1962" s="95" t="s">
        <v>278</v>
      </c>
      <c r="E1962" s="95" t="s">
        <v>203</v>
      </c>
      <c r="F1962" s="95" t="s">
        <v>236</v>
      </c>
      <c r="G1962" s="92"/>
      <c r="H1962" s="95" t="s">
        <v>279</v>
      </c>
      <c r="I1962" s="97">
        <v>40.92</v>
      </c>
    </row>
    <row r="1963" spans="1:9" x14ac:dyDescent="0.25">
      <c r="A1963" s="92" t="s">
        <v>237</v>
      </c>
      <c r="B1963" s="93">
        <v>46109.651098206014</v>
      </c>
      <c r="C1963" s="94" t="s">
        <v>235</v>
      </c>
      <c r="D1963" s="95" t="s">
        <v>278</v>
      </c>
      <c r="E1963" s="95" t="s">
        <v>203</v>
      </c>
      <c r="F1963" s="95" t="s">
        <v>236</v>
      </c>
      <c r="G1963" s="92"/>
      <c r="H1963" s="95" t="s">
        <v>279</v>
      </c>
      <c r="I1963" s="97">
        <v>40.572000000000003</v>
      </c>
    </row>
    <row r="1964" spans="1:9" x14ac:dyDescent="0.25">
      <c r="A1964" s="92" t="s">
        <v>237</v>
      </c>
      <c r="B1964" s="93">
        <v>46109.652296944441</v>
      </c>
      <c r="C1964" s="94" t="s">
        <v>235</v>
      </c>
      <c r="D1964" s="95" t="s">
        <v>278</v>
      </c>
      <c r="E1964" s="95" t="s">
        <v>203</v>
      </c>
      <c r="F1964" s="95" t="s">
        <v>236</v>
      </c>
      <c r="G1964" s="92"/>
      <c r="H1964" s="95" t="s">
        <v>279</v>
      </c>
      <c r="I1964" s="97">
        <v>103.58199999999999</v>
      </c>
    </row>
    <row r="1965" spans="1:9" x14ac:dyDescent="0.25">
      <c r="A1965" s="92" t="s">
        <v>237</v>
      </c>
      <c r="B1965" s="93">
        <v>46109.652775405091</v>
      </c>
      <c r="C1965" s="94" t="s">
        <v>235</v>
      </c>
      <c r="D1965" s="95" t="s">
        <v>278</v>
      </c>
      <c r="E1965" s="95" t="s">
        <v>203</v>
      </c>
      <c r="F1965" s="95" t="s">
        <v>236</v>
      </c>
      <c r="G1965" s="92"/>
      <c r="H1965" s="95" t="s">
        <v>279</v>
      </c>
      <c r="I1965" s="97">
        <v>41.325000000000003</v>
      </c>
    </row>
    <row r="1966" spans="1:9" x14ac:dyDescent="0.25">
      <c r="A1966" s="92" t="s">
        <v>237</v>
      </c>
      <c r="B1966" s="93">
        <v>46109.653250370371</v>
      </c>
      <c r="C1966" s="94" t="s">
        <v>235</v>
      </c>
      <c r="D1966" s="95" t="s">
        <v>278</v>
      </c>
      <c r="E1966" s="95" t="s">
        <v>203</v>
      </c>
      <c r="F1966" s="95" t="s">
        <v>236</v>
      </c>
      <c r="G1966" s="92"/>
      <c r="H1966" s="95" t="s">
        <v>279</v>
      </c>
      <c r="I1966" s="97">
        <v>40.996000000000002</v>
      </c>
    </row>
    <row r="1967" spans="1:9" x14ac:dyDescent="0.25">
      <c r="A1967" s="92" t="s">
        <v>237</v>
      </c>
      <c r="B1967" s="93">
        <v>46109.65372174768</v>
      </c>
      <c r="C1967" s="94" t="s">
        <v>235</v>
      </c>
      <c r="D1967" s="95" t="s">
        <v>278</v>
      </c>
      <c r="E1967" s="95" t="s">
        <v>203</v>
      </c>
      <c r="F1967" s="95" t="s">
        <v>236</v>
      </c>
      <c r="G1967" s="92"/>
      <c r="H1967" s="95" t="s">
        <v>279</v>
      </c>
      <c r="I1967" s="97">
        <v>40.688000000000002</v>
      </c>
    </row>
    <row r="1968" spans="1:9" x14ac:dyDescent="0.25">
      <c r="A1968" s="92" t="s">
        <v>237</v>
      </c>
      <c r="B1968" s="93">
        <v>46109.654189976849</v>
      </c>
      <c r="C1968" s="94" t="s">
        <v>235</v>
      </c>
      <c r="D1968" s="95" t="s">
        <v>278</v>
      </c>
      <c r="E1968" s="95" t="s">
        <v>203</v>
      </c>
      <c r="F1968" s="95" t="s">
        <v>236</v>
      </c>
      <c r="G1968" s="92"/>
      <c r="H1968" s="95" t="s">
        <v>279</v>
      </c>
      <c r="I1968" s="97">
        <v>40.499000000000002</v>
      </c>
    </row>
    <row r="1969" spans="1:9" x14ac:dyDescent="0.25">
      <c r="A1969" s="92" t="s">
        <v>237</v>
      </c>
      <c r="B1969" s="93">
        <v>46109.65466015046</v>
      </c>
      <c r="C1969" s="94" t="s">
        <v>235</v>
      </c>
      <c r="D1969" s="95" t="s">
        <v>278</v>
      </c>
      <c r="E1969" s="95" t="s">
        <v>203</v>
      </c>
      <c r="F1969" s="95" t="s">
        <v>236</v>
      </c>
      <c r="G1969" s="92"/>
      <c r="H1969" s="95" t="s">
        <v>279</v>
      </c>
      <c r="I1969" s="97">
        <v>40.582000000000001</v>
      </c>
    </row>
    <row r="1970" spans="1:9" x14ac:dyDescent="0.25">
      <c r="A1970" s="92" t="s">
        <v>237</v>
      </c>
      <c r="B1970" s="93">
        <v>46109.655129039347</v>
      </c>
      <c r="C1970" s="94" t="s">
        <v>235</v>
      </c>
      <c r="D1970" s="95" t="s">
        <v>278</v>
      </c>
      <c r="E1970" s="95" t="s">
        <v>203</v>
      </c>
      <c r="F1970" s="95" t="s">
        <v>236</v>
      </c>
      <c r="G1970" s="92"/>
      <c r="H1970" s="95" t="s">
        <v>279</v>
      </c>
      <c r="I1970" s="97">
        <v>40.625999999999998</v>
      </c>
    </row>
    <row r="1971" spans="1:9" x14ac:dyDescent="0.25">
      <c r="A1971" s="92" t="s">
        <v>237</v>
      </c>
      <c r="B1971" s="93">
        <v>46109.655599826387</v>
      </c>
      <c r="C1971" s="94" t="s">
        <v>235</v>
      </c>
      <c r="D1971" s="95" t="s">
        <v>278</v>
      </c>
      <c r="E1971" s="95" t="s">
        <v>203</v>
      </c>
      <c r="F1971" s="95" t="s">
        <v>236</v>
      </c>
      <c r="G1971" s="92"/>
      <c r="H1971" s="95" t="s">
        <v>279</v>
      </c>
      <c r="I1971" s="97">
        <v>40.594000000000001</v>
      </c>
    </row>
    <row r="1972" spans="1:9" x14ac:dyDescent="0.25">
      <c r="A1972" s="92" t="s">
        <v>237</v>
      </c>
      <c r="B1972" s="93">
        <v>46109.65606833333</v>
      </c>
      <c r="C1972" s="94" t="s">
        <v>235</v>
      </c>
      <c r="D1972" s="95" t="s">
        <v>278</v>
      </c>
      <c r="E1972" s="95" t="s">
        <v>203</v>
      </c>
      <c r="F1972" s="95" t="s">
        <v>236</v>
      </c>
      <c r="G1972" s="92"/>
      <c r="H1972" s="95" t="s">
        <v>279</v>
      </c>
      <c r="I1972" s="97">
        <v>40.484999999999999</v>
      </c>
    </row>
    <row r="1973" spans="1:9" x14ac:dyDescent="0.25">
      <c r="A1973" s="92" t="s">
        <v>237</v>
      </c>
      <c r="B1973" s="93">
        <v>46109.656536967588</v>
      </c>
      <c r="C1973" s="94" t="s">
        <v>235</v>
      </c>
      <c r="D1973" s="95" t="s">
        <v>278</v>
      </c>
      <c r="E1973" s="95" t="s">
        <v>203</v>
      </c>
      <c r="F1973" s="95" t="s">
        <v>236</v>
      </c>
      <c r="G1973" s="92"/>
      <c r="H1973" s="95" t="s">
        <v>279</v>
      </c>
      <c r="I1973" s="97">
        <v>40.445999999999998</v>
      </c>
    </row>
    <row r="1974" spans="1:9" x14ac:dyDescent="0.25">
      <c r="A1974" s="92" t="s">
        <v>237</v>
      </c>
      <c r="B1974" s="93">
        <v>46109.657002499996</v>
      </c>
      <c r="C1974" s="94" t="s">
        <v>235</v>
      </c>
      <c r="D1974" s="95" t="s">
        <v>278</v>
      </c>
      <c r="E1974" s="95" t="s">
        <v>203</v>
      </c>
      <c r="F1974" s="95" t="s">
        <v>236</v>
      </c>
      <c r="G1974" s="92"/>
      <c r="H1974" s="95" t="s">
        <v>279</v>
      </c>
      <c r="I1974" s="97">
        <v>40.228000000000002</v>
      </c>
    </row>
    <row r="1975" spans="1:9" x14ac:dyDescent="0.25">
      <c r="A1975" s="92" t="s">
        <v>237</v>
      </c>
      <c r="B1975" s="93">
        <v>46109.657467974532</v>
      </c>
      <c r="C1975" s="94" t="s">
        <v>235</v>
      </c>
      <c r="D1975" s="95" t="s">
        <v>278</v>
      </c>
      <c r="E1975" s="95" t="s">
        <v>203</v>
      </c>
      <c r="F1975" s="95" t="s">
        <v>236</v>
      </c>
      <c r="G1975" s="92"/>
      <c r="H1975" s="95" t="s">
        <v>279</v>
      </c>
      <c r="I1975" s="97">
        <v>40.186</v>
      </c>
    </row>
    <row r="1976" spans="1:9" x14ac:dyDescent="0.25">
      <c r="A1976" s="92" t="s">
        <v>237</v>
      </c>
      <c r="B1976" s="93">
        <v>46109.657931423608</v>
      </c>
      <c r="C1976" s="94" t="s">
        <v>235</v>
      </c>
      <c r="D1976" s="95" t="s">
        <v>278</v>
      </c>
      <c r="E1976" s="95" t="s">
        <v>203</v>
      </c>
      <c r="F1976" s="95" t="s">
        <v>236</v>
      </c>
      <c r="G1976" s="92"/>
      <c r="H1976" s="95" t="s">
        <v>279</v>
      </c>
      <c r="I1976" s="97">
        <v>40.145000000000003</v>
      </c>
    </row>
    <row r="1977" spans="1:9" x14ac:dyDescent="0.25">
      <c r="A1977" s="92" t="s">
        <v>237</v>
      </c>
      <c r="B1977" s="93">
        <v>46109.658396226849</v>
      </c>
      <c r="C1977" s="94" t="s">
        <v>235</v>
      </c>
      <c r="D1977" s="95" t="s">
        <v>278</v>
      </c>
      <c r="E1977" s="95" t="s">
        <v>203</v>
      </c>
      <c r="F1977" s="95" t="s">
        <v>236</v>
      </c>
      <c r="G1977" s="92"/>
      <c r="H1977" s="95" t="s">
        <v>279</v>
      </c>
      <c r="I1977" s="97">
        <v>40.161000000000001</v>
      </c>
    </row>
    <row r="1978" spans="1:9" x14ac:dyDescent="0.25">
      <c r="A1978" s="92" t="s">
        <v>237</v>
      </c>
      <c r="B1978" s="93">
        <v>46109.658862395831</v>
      </c>
      <c r="C1978" s="94" t="s">
        <v>235</v>
      </c>
      <c r="D1978" s="95" t="s">
        <v>278</v>
      </c>
      <c r="E1978" s="95" t="s">
        <v>203</v>
      </c>
      <c r="F1978" s="95" t="s">
        <v>236</v>
      </c>
      <c r="G1978" s="92"/>
      <c r="H1978" s="95" t="s">
        <v>279</v>
      </c>
      <c r="I1978" s="97">
        <v>40.209000000000003</v>
      </c>
    </row>
    <row r="1979" spans="1:9" x14ac:dyDescent="0.25">
      <c r="A1979" s="92" t="s">
        <v>237</v>
      </c>
      <c r="B1979" s="93">
        <v>46109.659325532404</v>
      </c>
      <c r="C1979" s="94" t="s">
        <v>235</v>
      </c>
      <c r="D1979" s="95" t="s">
        <v>278</v>
      </c>
      <c r="E1979" s="95" t="s">
        <v>203</v>
      </c>
      <c r="F1979" s="95" t="s">
        <v>236</v>
      </c>
      <c r="G1979" s="92"/>
      <c r="H1979" s="95" t="s">
        <v>279</v>
      </c>
      <c r="I1979" s="97">
        <v>40.048000000000002</v>
      </c>
    </row>
    <row r="1980" spans="1:9" x14ac:dyDescent="0.25">
      <c r="A1980" s="92" t="s">
        <v>237</v>
      </c>
      <c r="B1980" s="93">
        <v>46109.659794317129</v>
      </c>
      <c r="C1980" s="94" t="s">
        <v>235</v>
      </c>
      <c r="D1980" s="95" t="s">
        <v>278</v>
      </c>
      <c r="E1980" s="95" t="s">
        <v>203</v>
      </c>
      <c r="F1980" s="95" t="s">
        <v>236</v>
      </c>
      <c r="G1980" s="92"/>
      <c r="H1980" s="95" t="s">
        <v>279</v>
      </c>
      <c r="I1980" s="97">
        <v>40.468000000000004</v>
      </c>
    </row>
    <row r="1981" spans="1:9" x14ac:dyDescent="0.25">
      <c r="A1981" s="92" t="s">
        <v>237</v>
      </c>
      <c r="B1981" s="93">
        <v>46109.660271041663</v>
      </c>
      <c r="C1981" s="94" t="s">
        <v>235</v>
      </c>
      <c r="D1981" s="95" t="s">
        <v>278</v>
      </c>
      <c r="E1981" s="95" t="s">
        <v>203</v>
      </c>
      <c r="F1981" s="95" t="s">
        <v>236</v>
      </c>
      <c r="G1981" s="92"/>
      <c r="H1981" s="95" t="s">
        <v>279</v>
      </c>
      <c r="I1981" s="97">
        <v>41.176000000000002</v>
      </c>
    </row>
    <row r="1982" spans="1:9" x14ac:dyDescent="0.25">
      <c r="A1982" s="92" t="s">
        <v>237</v>
      </c>
      <c r="B1982" s="93">
        <v>46109.660736099533</v>
      </c>
      <c r="C1982" s="94" t="s">
        <v>235</v>
      </c>
      <c r="D1982" s="95" t="s">
        <v>278</v>
      </c>
      <c r="E1982" s="95" t="s">
        <v>203</v>
      </c>
      <c r="F1982" s="95" t="s">
        <v>236</v>
      </c>
      <c r="G1982" s="92"/>
      <c r="H1982" s="95" t="s">
        <v>279</v>
      </c>
      <c r="I1982" s="97">
        <v>40.18</v>
      </c>
    </row>
    <row r="1983" spans="1:9" x14ac:dyDescent="0.25">
      <c r="A1983" s="92" t="s">
        <v>237</v>
      </c>
      <c r="B1983" s="93">
        <v>46109.661201134259</v>
      </c>
      <c r="C1983" s="94" t="s">
        <v>235</v>
      </c>
      <c r="D1983" s="95" t="s">
        <v>278</v>
      </c>
      <c r="E1983" s="95" t="s">
        <v>203</v>
      </c>
      <c r="F1983" s="95" t="s">
        <v>236</v>
      </c>
      <c r="G1983" s="92"/>
      <c r="H1983" s="95" t="s">
        <v>279</v>
      </c>
      <c r="I1983" s="97">
        <v>40.162999999999997</v>
      </c>
    </row>
    <row r="1984" spans="1:9" x14ac:dyDescent="0.25">
      <c r="A1984" s="92" t="s">
        <v>237</v>
      </c>
      <c r="B1984" s="93">
        <v>46109.661663437495</v>
      </c>
      <c r="C1984" s="94" t="s">
        <v>235</v>
      </c>
      <c r="D1984" s="95" t="s">
        <v>278</v>
      </c>
      <c r="E1984" s="95" t="s">
        <v>203</v>
      </c>
      <c r="F1984" s="95" t="s">
        <v>236</v>
      </c>
      <c r="G1984" s="92"/>
      <c r="H1984" s="95" t="s">
        <v>279</v>
      </c>
      <c r="I1984" s="97">
        <v>40.048999999999999</v>
      </c>
    </row>
    <row r="1985" spans="1:9" x14ac:dyDescent="0.25">
      <c r="A1985" s="92" t="s">
        <v>237</v>
      </c>
      <c r="B1985" s="93">
        <v>46109.662126689815</v>
      </c>
      <c r="C1985" s="94" t="s">
        <v>235</v>
      </c>
      <c r="D1985" s="95" t="s">
        <v>278</v>
      </c>
      <c r="E1985" s="95" t="s">
        <v>203</v>
      </c>
      <c r="F1985" s="95" t="s">
        <v>236</v>
      </c>
      <c r="G1985" s="92"/>
      <c r="H1985" s="95" t="s">
        <v>279</v>
      </c>
      <c r="I1985" s="97">
        <v>39.927</v>
      </c>
    </row>
    <row r="1986" spans="1:9" x14ac:dyDescent="0.25">
      <c r="A1986" s="92" t="s">
        <v>237</v>
      </c>
      <c r="B1986" s="93">
        <v>46109.662593252309</v>
      </c>
      <c r="C1986" s="94" t="s">
        <v>235</v>
      </c>
      <c r="D1986" s="95" t="s">
        <v>278</v>
      </c>
      <c r="E1986" s="95" t="s">
        <v>203</v>
      </c>
      <c r="F1986" s="95" t="s">
        <v>236</v>
      </c>
      <c r="G1986" s="92"/>
      <c r="H1986" s="95" t="s">
        <v>279</v>
      </c>
      <c r="I1986" s="97">
        <v>40.423000000000002</v>
      </c>
    </row>
    <row r="1987" spans="1:9" x14ac:dyDescent="0.25">
      <c r="A1987" s="92" t="s">
        <v>237</v>
      </c>
      <c r="B1987" s="93">
        <v>46109.663059016202</v>
      </c>
      <c r="C1987" s="94" t="s">
        <v>235</v>
      </c>
      <c r="D1987" s="95" t="s">
        <v>278</v>
      </c>
      <c r="E1987" s="95" t="s">
        <v>203</v>
      </c>
      <c r="F1987" s="95" t="s">
        <v>236</v>
      </c>
      <c r="G1987" s="92"/>
      <c r="H1987" s="95" t="s">
        <v>279</v>
      </c>
      <c r="I1987" s="97">
        <v>40.194000000000003</v>
      </c>
    </row>
    <row r="1988" spans="1:9" x14ac:dyDescent="0.25">
      <c r="A1988" s="92" t="s">
        <v>237</v>
      </c>
      <c r="B1988" s="93">
        <v>46109.66352440972</v>
      </c>
      <c r="C1988" s="94" t="s">
        <v>235</v>
      </c>
      <c r="D1988" s="95" t="s">
        <v>278</v>
      </c>
      <c r="E1988" s="95" t="s">
        <v>203</v>
      </c>
      <c r="F1988" s="95" t="s">
        <v>236</v>
      </c>
      <c r="G1988" s="92"/>
      <c r="H1988" s="95" t="s">
        <v>279</v>
      </c>
      <c r="I1988" s="97">
        <v>40.267000000000003</v>
      </c>
    </row>
    <row r="1989" spans="1:9" x14ac:dyDescent="0.25">
      <c r="A1989" s="92" t="s">
        <v>237</v>
      </c>
      <c r="B1989" s="93">
        <v>46109.663996249998</v>
      </c>
      <c r="C1989" s="94" t="s">
        <v>235</v>
      </c>
      <c r="D1989" s="95" t="s">
        <v>278</v>
      </c>
      <c r="E1989" s="95" t="s">
        <v>203</v>
      </c>
      <c r="F1989" s="95" t="s">
        <v>236</v>
      </c>
      <c r="G1989" s="92"/>
      <c r="H1989" s="95" t="s">
        <v>279</v>
      </c>
      <c r="I1989" s="97">
        <v>40.648000000000003</v>
      </c>
    </row>
    <row r="1990" spans="1:9" x14ac:dyDescent="0.25">
      <c r="A1990" s="92" t="s">
        <v>237</v>
      </c>
      <c r="B1990" s="93">
        <v>46109.664459675922</v>
      </c>
      <c r="C1990" s="94" t="s">
        <v>235</v>
      </c>
      <c r="D1990" s="95" t="s">
        <v>278</v>
      </c>
      <c r="E1990" s="95" t="s">
        <v>203</v>
      </c>
      <c r="F1990" s="95" t="s">
        <v>236</v>
      </c>
      <c r="G1990" s="92"/>
      <c r="H1990" s="95" t="s">
        <v>279</v>
      </c>
      <c r="I1990" s="97">
        <v>40.140999999999998</v>
      </c>
    </row>
    <row r="1991" spans="1:9" x14ac:dyDescent="0.25">
      <c r="A1991" s="92" t="s">
        <v>237</v>
      </c>
      <c r="B1991" s="93">
        <v>46109.66492412037</v>
      </c>
      <c r="C1991" s="94" t="s">
        <v>235</v>
      </c>
      <c r="D1991" s="95" t="s">
        <v>278</v>
      </c>
      <c r="E1991" s="95" t="s">
        <v>203</v>
      </c>
      <c r="F1991" s="95" t="s">
        <v>236</v>
      </c>
      <c r="G1991" s="92"/>
      <c r="H1991" s="95" t="s">
        <v>279</v>
      </c>
      <c r="I1991" s="97">
        <v>40.109000000000002</v>
      </c>
    </row>
    <row r="1992" spans="1:9" x14ac:dyDescent="0.25">
      <c r="A1992" s="92" t="s">
        <v>237</v>
      </c>
      <c r="B1992" s="93">
        <v>46109.665390173606</v>
      </c>
      <c r="C1992" s="94" t="s">
        <v>235</v>
      </c>
      <c r="D1992" s="95" t="s">
        <v>278</v>
      </c>
      <c r="E1992" s="95" t="s">
        <v>203</v>
      </c>
      <c r="F1992" s="95" t="s">
        <v>236</v>
      </c>
      <c r="G1992" s="92"/>
      <c r="H1992" s="95" t="s">
        <v>279</v>
      </c>
      <c r="I1992" s="97">
        <v>40.212000000000003</v>
      </c>
    </row>
    <row r="1993" spans="1:9" x14ac:dyDescent="0.25">
      <c r="A1993" s="92" t="s">
        <v>237</v>
      </c>
      <c r="B1993" s="93">
        <v>46109.665855590276</v>
      </c>
      <c r="C1993" s="94" t="s">
        <v>235</v>
      </c>
      <c r="D1993" s="95" t="s">
        <v>278</v>
      </c>
      <c r="E1993" s="95" t="s">
        <v>203</v>
      </c>
      <c r="F1993" s="95" t="s">
        <v>236</v>
      </c>
      <c r="G1993" s="92"/>
      <c r="H1993" s="95" t="s">
        <v>279</v>
      </c>
      <c r="I1993" s="97">
        <v>40.218000000000004</v>
      </c>
    </row>
    <row r="1994" spans="1:9" x14ac:dyDescent="0.25">
      <c r="A1994" s="92" t="s">
        <v>237</v>
      </c>
      <c r="B1994" s="93">
        <v>46109.667052696757</v>
      </c>
      <c r="C1994" s="94" t="s">
        <v>235</v>
      </c>
      <c r="D1994" s="95" t="s">
        <v>278</v>
      </c>
      <c r="E1994" s="95" t="s">
        <v>203</v>
      </c>
      <c r="F1994" s="95" t="s">
        <v>236</v>
      </c>
      <c r="G1994" s="92"/>
      <c r="H1994" s="95" t="s">
        <v>279</v>
      </c>
      <c r="I1994" s="97">
        <v>103.499</v>
      </c>
    </row>
    <row r="1995" spans="1:9" x14ac:dyDescent="0.25">
      <c r="A1995" s="92" t="s">
        <v>237</v>
      </c>
      <c r="B1995" s="93">
        <v>46109.667531493054</v>
      </c>
      <c r="C1995" s="94" t="s">
        <v>235</v>
      </c>
      <c r="D1995" s="95" t="s">
        <v>278</v>
      </c>
      <c r="E1995" s="95" t="s">
        <v>203</v>
      </c>
      <c r="F1995" s="95" t="s">
        <v>236</v>
      </c>
      <c r="G1995" s="92"/>
      <c r="H1995" s="95" t="s">
        <v>279</v>
      </c>
      <c r="I1995" s="97">
        <v>41.362000000000002</v>
      </c>
    </row>
    <row r="1996" spans="1:9" x14ac:dyDescent="0.25">
      <c r="A1996" s="92" t="s">
        <v>237</v>
      </c>
      <c r="B1996" s="93">
        <v>46109.668007002314</v>
      </c>
      <c r="C1996" s="94" t="s">
        <v>235</v>
      </c>
      <c r="D1996" s="95" t="s">
        <v>278</v>
      </c>
      <c r="E1996" s="95" t="s">
        <v>203</v>
      </c>
      <c r="F1996" s="95" t="s">
        <v>236</v>
      </c>
      <c r="G1996" s="92"/>
      <c r="H1996" s="95" t="s">
        <v>279</v>
      </c>
      <c r="I1996" s="97">
        <v>41.087000000000003</v>
      </c>
    </row>
    <row r="1997" spans="1:9" x14ac:dyDescent="0.25">
      <c r="A1997" s="92" t="s">
        <v>237</v>
      </c>
      <c r="B1997" s="93">
        <v>46109.668478449072</v>
      </c>
      <c r="C1997" s="94" t="s">
        <v>235</v>
      </c>
      <c r="D1997" s="95" t="s">
        <v>278</v>
      </c>
      <c r="E1997" s="95" t="s">
        <v>203</v>
      </c>
      <c r="F1997" s="95" t="s">
        <v>236</v>
      </c>
      <c r="G1997" s="92"/>
      <c r="H1997" s="95" t="s">
        <v>279</v>
      </c>
      <c r="I1997" s="97">
        <v>40.716000000000001</v>
      </c>
    </row>
    <row r="1998" spans="1:9" x14ac:dyDescent="0.25">
      <c r="A1998" s="92" t="s">
        <v>237</v>
      </c>
      <c r="B1998" s="93">
        <v>46109.668954374996</v>
      </c>
      <c r="C1998" s="94" t="s">
        <v>235</v>
      </c>
      <c r="D1998" s="95" t="s">
        <v>278</v>
      </c>
      <c r="E1998" s="95" t="s">
        <v>203</v>
      </c>
      <c r="F1998" s="95" t="s">
        <v>236</v>
      </c>
      <c r="G1998" s="92"/>
      <c r="H1998" s="95" t="s">
        <v>279</v>
      </c>
      <c r="I1998" s="97">
        <v>41.01</v>
      </c>
    </row>
    <row r="1999" spans="1:9" x14ac:dyDescent="0.25">
      <c r="A1999" s="92" t="s">
        <v>237</v>
      </c>
      <c r="B1999" s="93">
        <v>46109.669425960645</v>
      </c>
      <c r="C1999" s="94" t="s">
        <v>235</v>
      </c>
      <c r="D1999" s="95" t="s">
        <v>278</v>
      </c>
      <c r="E1999" s="95" t="s">
        <v>203</v>
      </c>
      <c r="F1999" s="95" t="s">
        <v>236</v>
      </c>
      <c r="G1999" s="92"/>
      <c r="H1999" s="95" t="s">
        <v>279</v>
      </c>
      <c r="I1999" s="97">
        <v>40.776000000000003</v>
      </c>
    </row>
    <row r="2000" spans="1:9" x14ac:dyDescent="0.25">
      <c r="A2000" s="92" t="s">
        <v>237</v>
      </c>
      <c r="B2000" s="93">
        <v>46109.669902268513</v>
      </c>
      <c r="C2000" s="94" t="s">
        <v>235</v>
      </c>
      <c r="D2000" s="95" t="s">
        <v>278</v>
      </c>
      <c r="E2000" s="95" t="s">
        <v>203</v>
      </c>
      <c r="F2000" s="95" t="s">
        <v>236</v>
      </c>
      <c r="G2000" s="92"/>
      <c r="H2000" s="95" t="s">
        <v>279</v>
      </c>
      <c r="I2000" s="97">
        <v>41.158999999999999</v>
      </c>
    </row>
    <row r="2001" spans="1:9" x14ac:dyDescent="0.25">
      <c r="A2001" s="92" t="s">
        <v>237</v>
      </c>
      <c r="B2001" s="93">
        <v>46109.670372615736</v>
      </c>
      <c r="C2001" s="94" t="s">
        <v>235</v>
      </c>
      <c r="D2001" s="95" t="s">
        <v>278</v>
      </c>
      <c r="E2001" s="95" t="s">
        <v>203</v>
      </c>
      <c r="F2001" s="95" t="s">
        <v>236</v>
      </c>
      <c r="G2001" s="92"/>
      <c r="H2001" s="95" t="s">
        <v>279</v>
      </c>
      <c r="I2001" s="97">
        <v>40.735999999999997</v>
      </c>
    </row>
    <row r="2002" spans="1:9" x14ac:dyDescent="0.25">
      <c r="A2002" s="92" t="s">
        <v>237</v>
      </c>
      <c r="B2002" s="93">
        <v>46109.670843807871</v>
      </c>
      <c r="C2002" s="94" t="s">
        <v>235</v>
      </c>
      <c r="D2002" s="95" t="s">
        <v>278</v>
      </c>
      <c r="E2002" s="95" t="s">
        <v>203</v>
      </c>
      <c r="F2002" s="95" t="s">
        <v>236</v>
      </c>
      <c r="G2002" s="92"/>
      <c r="H2002" s="95" t="s">
        <v>279</v>
      </c>
      <c r="I2002" s="97">
        <v>40.695999999999998</v>
      </c>
    </row>
    <row r="2003" spans="1:9" x14ac:dyDescent="0.25">
      <c r="A2003" s="92" t="s">
        <v>237</v>
      </c>
      <c r="B2003" s="93">
        <v>46109.67131450231</v>
      </c>
      <c r="C2003" s="94" t="s">
        <v>235</v>
      </c>
      <c r="D2003" s="95" t="s">
        <v>278</v>
      </c>
      <c r="E2003" s="95" t="s">
        <v>203</v>
      </c>
      <c r="F2003" s="95" t="s">
        <v>236</v>
      </c>
      <c r="G2003" s="92"/>
      <c r="H2003" s="95" t="s">
        <v>279</v>
      </c>
      <c r="I2003" s="97">
        <v>40.564999999999998</v>
      </c>
    </row>
    <row r="2004" spans="1:9" x14ac:dyDescent="0.25">
      <c r="A2004" s="92" t="s">
        <v>237</v>
      </c>
      <c r="B2004" s="93">
        <v>46109.671785208331</v>
      </c>
      <c r="C2004" s="94" t="s">
        <v>235</v>
      </c>
      <c r="D2004" s="95" t="s">
        <v>278</v>
      </c>
      <c r="E2004" s="95" t="s">
        <v>203</v>
      </c>
      <c r="F2004" s="95" t="s">
        <v>236</v>
      </c>
      <c r="G2004" s="92"/>
      <c r="H2004" s="95" t="s">
        <v>279</v>
      </c>
      <c r="I2004" s="97">
        <v>40.764000000000003</v>
      </c>
    </row>
    <row r="2005" spans="1:9" x14ac:dyDescent="0.25">
      <c r="A2005" s="92" t="s">
        <v>237</v>
      </c>
      <c r="B2005" s="93">
        <v>46109.67225481481</v>
      </c>
      <c r="C2005" s="94" t="s">
        <v>235</v>
      </c>
      <c r="D2005" s="95" t="s">
        <v>278</v>
      </c>
      <c r="E2005" s="95" t="s">
        <v>203</v>
      </c>
      <c r="F2005" s="95" t="s">
        <v>236</v>
      </c>
      <c r="G2005" s="92"/>
      <c r="H2005" s="95" t="s">
        <v>279</v>
      </c>
      <c r="I2005" s="97">
        <v>40.521999999999998</v>
      </c>
    </row>
    <row r="2006" spans="1:9" x14ac:dyDescent="0.25">
      <c r="A2006" s="92" t="s">
        <v>237</v>
      </c>
      <c r="B2006" s="93">
        <v>46109.672721331015</v>
      </c>
      <c r="C2006" s="94" t="s">
        <v>235</v>
      </c>
      <c r="D2006" s="95" t="s">
        <v>278</v>
      </c>
      <c r="E2006" s="95" t="s">
        <v>203</v>
      </c>
      <c r="F2006" s="95" t="s">
        <v>236</v>
      </c>
      <c r="G2006" s="92"/>
      <c r="H2006" s="95" t="s">
        <v>279</v>
      </c>
      <c r="I2006" s="97">
        <v>40.362000000000002</v>
      </c>
    </row>
    <row r="2007" spans="1:9" x14ac:dyDescent="0.25">
      <c r="A2007" s="92" t="s">
        <v>237</v>
      </c>
      <c r="B2007" s="93">
        <v>46109.673189525463</v>
      </c>
      <c r="C2007" s="94" t="s">
        <v>235</v>
      </c>
      <c r="D2007" s="95" t="s">
        <v>278</v>
      </c>
      <c r="E2007" s="95" t="s">
        <v>203</v>
      </c>
      <c r="F2007" s="95" t="s">
        <v>236</v>
      </c>
      <c r="G2007" s="92"/>
      <c r="H2007" s="95" t="s">
        <v>279</v>
      </c>
      <c r="I2007" s="97">
        <v>40.390999999999998</v>
      </c>
    </row>
    <row r="2008" spans="1:9" x14ac:dyDescent="0.25">
      <c r="A2008" s="92" t="s">
        <v>237</v>
      </c>
      <c r="B2008" s="93">
        <v>46109.673657858795</v>
      </c>
      <c r="C2008" s="94" t="s">
        <v>235</v>
      </c>
      <c r="D2008" s="95" t="s">
        <v>278</v>
      </c>
      <c r="E2008" s="95" t="s">
        <v>203</v>
      </c>
      <c r="F2008" s="95" t="s">
        <v>236</v>
      </c>
      <c r="G2008" s="92"/>
      <c r="H2008" s="95" t="s">
        <v>279</v>
      </c>
      <c r="I2008" s="97">
        <v>40.508000000000003</v>
      </c>
    </row>
    <row r="2009" spans="1:9" x14ac:dyDescent="0.25">
      <c r="A2009" s="92" t="s">
        <v>237</v>
      </c>
      <c r="B2009" s="93">
        <v>46109.674128067127</v>
      </c>
      <c r="C2009" s="94" t="s">
        <v>235</v>
      </c>
      <c r="D2009" s="95" t="s">
        <v>278</v>
      </c>
      <c r="E2009" s="95" t="s">
        <v>203</v>
      </c>
      <c r="F2009" s="95" t="s">
        <v>236</v>
      </c>
      <c r="G2009" s="92"/>
      <c r="H2009" s="95" t="s">
        <v>279</v>
      </c>
      <c r="I2009" s="97">
        <v>40.555</v>
      </c>
    </row>
    <row r="2010" spans="1:9" x14ac:dyDescent="0.25">
      <c r="A2010" s="92" t="s">
        <v>237</v>
      </c>
      <c r="B2010" s="93">
        <v>46109.674598611113</v>
      </c>
      <c r="C2010" s="94" t="s">
        <v>235</v>
      </c>
      <c r="D2010" s="95" t="s">
        <v>278</v>
      </c>
      <c r="E2010" s="95" t="s">
        <v>203</v>
      </c>
      <c r="F2010" s="95" t="s">
        <v>236</v>
      </c>
      <c r="G2010" s="92"/>
      <c r="H2010" s="95" t="s">
        <v>279</v>
      </c>
      <c r="I2010" s="97">
        <v>40.655000000000001</v>
      </c>
    </row>
    <row r="2011" spans="1:9" x14ac:dyDescent="0.25">
      <c r="A2011" s="92" t="s">
        <v>237</v>
      </c>
      <c r="B2011" s="93">
        <v>46109.675067141201</v>
      </c>
      <c r="C2011" s="94" t="s">
        <v>235</v>
      </c>
      <c r="D2011" s="95" t="s">
        <v>278</v>
      </c>
      <c r="E2011" s="95" t="s">
        <v>203</v>
      </c>
      <c r="F2011" s="95" t="s">
        <v>236</v>
      </c>
      <c r="G2011" s="92"/>
      <c r="H2011" s="95" t="s">
        <v>279</v>
      </c>
      <c r="I2011" s="97">
        <v>40.595999999999997</v>
      </c>
    </row>
    <row r="2012" spans="1:9" x14ac:dyDescent="0.25">
      <c r="A2012" s="92" t="s">
        <v>237</v>
      </c>
      <c r="B2012" s="93">
        <v>46109.675537523144</v>
      </c>
      <c r="C2012" s="94" t="s">
        <v>235</v>
      </c>
      <c r="D2012" s="95" t="s">
        <v>278</v>
      </c>
      <c r="E2012" s="95" t="s">
        <v>203</v>
      </c>
      <c r="F2012" s="95" t="s">
        <v>236</v>
      </c>
      <c r="G2012" s="92"/>
      <c r="H2012" s="95" t="s">
        <v>279</v>
      </c>
      <c r="I2012" s="97">
        <v>40.564999999999998</v>
      </c>
    </row>
    <row r="2013" spans="1:9" x14ac:dyDescent="0.25">
      <c r="A2013" s="92" t="s">
        <v>237</v>
      </c>
      <c r="B2013" s="93">
        <v>46109.676736400463</v>
      </c>
      <c r="C2013" s="94" t="s">
        <v>235</v>
      </c>
      <c r="D2013" s="95" t="s">
        <v>278</v>
      </c>
      <c r="E2013" s="95" t="s">
        <v>203</v>
      </c>
      <c r="F2013" s="95" t="s">
        <v>236</v>
      </c>
      <c r="G2013" s="92"/>
      <c r="H2013" s="95" t="s">
        <v>279</v>
      </c>
      <c r="I2013" s="97">
        <v>103.621</v>
      </c>
    </row>
    <row r="2014" spans="1:9" x14ac:dyDescent="0.25">
      <c r="A2014" s="92" t="s">
        <v>237</v>
      </c>
      <c r="B2014" s="93">
        <v>46109.677213912037</v>
      </c>
      <c r="C2014" s="94" t="s">
        <v>235</v>
      </c>
      <c r="D2014" s="95" t="s">
        <v>278</v>
      </c>
      <c r="E2014" s="95" t="s">
        <v>203</v>
      </c>
      <c r="F2014" s="95" t="s">
        <v>236</v>
      </c>
      <c r="G2014" s="92"/>
      <c r="H2014" s="95" t="s">
        <v>279</v>
      </c>
      <c r="I2014" s="97">
        <v>41.274000000000001</v>
      </c>
    </row>
    <row r="2015" spans="1:9" x14ac:dyDescent="0.25">
      <c r="A2015" s="92" t="s">
        <v>237</v>
      </c>
      <c r="B2015" s="93">
        <v>46109.677689212964</v>
      </c>
      <c r="C2015" s="94" t="s">
        <v>235</v>
      </c>
      <c r="D2015" s="95" t="s">
        <v>278</v>
      </c>
      <c r="E2015" s="95" t="s">
        <v>203</v>
      </c>
      <c r="F2015" s="95" t="s">
        <v>236</v>
      </c>
      <c r="G2015" s="92"/>
      <c r="H2015" s="95" t="s">
        <v>279</v>
      </c>
      <c r="I2015" s="97">
        <v>41.024999999999999</v>
      </c>
    </row>
    <row r="2016" spans="1:9" x14ac:dyDescent="0.25">
      <c r="A2016" s="92" t="s">
        <v>237</v>
      </c>
      <c r="B2016" s="93">
        <v>46109.678161863427</v>
      </c>
      <c r="C2016" s="94" t="s">
        <v>235</v>
      </c>
      <c r="D2016" s="95" t="s">
        <v>278</v>
      </c>
      <c r="E2016" s="95" t="s">
        <v>203</v>
      </c>
      <c r="F2016" s="95" t="s">
        <v>236</v>
      </c>
      <c r="G2016" s="92"/>
      <c r="H2016" s="95" t="s">
        <v>279</v>
      </c>
      <c r="I2016" s="97">
        <v>40.863999999999997</v>
      </c>
    </row>
    <row r="2017" spans="1:9" x14ac:dyDescent="0.25">
      <c r="A2017" s="92" t="s">
        <v>237</v>
      </c>
      <c r="B2017" s="93">
        <v>46109.678634351847</v>
      </c>
      <c r="C2017" s="94" t="s">
        <v>235</v>
      </c>
      <c r="D2017" s="95" t="s">
        <v>278</v>
      </c>
      <c r="E2017" s="95" t="s">
        <v>203</v>
      </c>
      <c r="F2017" s="95" t="s">
        <v>236</v>
      </c>
      <c r="G2017" s="92"/>
      <c r="H2017" s="95" t="s">
        <v>279</v>
      </c>
      <c r="I2017" s="97">
        <v>40.829000000000001</v>
      </c>
    </row>
    <row r="2018" spans="1:9" x14ac:dyDescent="0.25">
      <c r="A2018" s="92" t="s">
        <v>237</v>
      </c>
      <c r="B2018" s="93">
        <v>46109.679107546297</v>
      </c>
      <c r="C2018" s="94" t="s">
        <v>235</v>
      </c>
      <c r="D2018" s="95" t="s">
        <v>278</v>
      </c>
      <c r="E2018" s="95" t="s">
        <v>203</v>
      </c>
      <c r="F2018" s="95" t="s">
        <v>236</v>
      </c>
      <c r="G2018" s="92"/>
      <c r="H2018" s="95" t="s">
        <v>279</v>
      </c>
      <c r="I2018" s="97">
        <v>40.874000000000002</v>
      </c>
    </row>
    <row r="2019" spans="1:9" x14ac:dyDescent="0.25">
      <c r="A2019" s="92" t="s">
        <v>237</v>
      </c>
      <c r="B2019" s="93">
        <v>46109.679584062498</v>
      </c>
      <c r="C2019" s="94" t="s">
        <v>235</v>
      </c>
      <c r="D2019" s="95" t="s">
        <v>278</v>
      </c>
      <c r="E2019" s="95" t="s">
        <v>203</v>
      </c>
      <c r="F2019" s="95" t="s">
        <v>236</v>
      </c>
      <c r="G2019" s="92"/>
      <c r="H2019" s="95" t="s">
        <v>279</v>
      </c>
      <c r="I2019" s="97">
        <v>41.198999999999998</v>
      </c>
    </row>
    <row r="2020" spans="1:9" x14ac:dyDescent="0.25">
      <c r="A2020" s="92" t="s">
        <v>237</v>
      </c>
      <c r="B2020" s="93">
        <v>46109.680057986108</v>
      </c>
      <c r="C2020" s="94" t="s">
        <v>235</v>
      </c>
      <c r="D2020" s="95" t="s">
        <v>278</v>
      </c>
      <c r="E2020" s="95" t="s">
        <v>203</v>
      </c>
      <c r="F2020" s="95" t="s">
        <v>236</v>
      </c>
      <c r="G2020" s="92"/>
      <c r="H2020" s="95" t="s">
        <v>279</v>
      </c>
      <c r="I2020" s="97">
        <v>40.841999999999999</v>
      </c>
    </row>
    <row r="2021" spans="1:9" x14ac:dyDescent="0.25">
      <c r="A2021" s="92" t="s">
        <v>237</v>
      </c>
      <c r="B2021" s="93">
        <v>46109.680528333331</v>
      </c>
      <c r="C2021" s="94" t="s">
        <v>235</v>
      </c>
      <c r="D2021" s="95" t="s">
        <v>278</v>
      </c>
      <c r="E2021" s="95" t="s">
        <v>203</v>
      </c>
      <c r="F2021" s="95" t="s">
        <v>236</v>
      </c>
      <c r="G2021" s="92"/>
      <c r="H2021" s="95" t="s">
        <v>279</v>
      </c>
      <c r="I2021" s="97">
        <v>40.707999999999998</v>
      </c>
    </row>
    <row r="2022" spans="1:9" x14ac:dyDescent="0.25">
      <c r="A2022" s="92" t="s">
        <v>237</v>
      </c>
      <c r="B2022" s="93">
        <v>46109.680999976852</v>
      </c>
      <c r="C2022" s="94" t="s">
        <v>235</v>
      </c>
      <c r="D2022" s="95" t="s">
        <v>278</v>
      </c>
      <c r="E2022" s="95" t="s">
        <v>203</v>
      </c>
      <c r="F2022" s="95" t="s">
        <v>236</v>
      </c>
      <c r="G2022" s="92"/>
      <c r="H2022" s="95" t="s">
        <v>279</v>
      </c>
      <c r="I2022" s="97">
        <v>40.747</v>
      </c>
    </row>
    <row r="2023" spans="1:9" x14ac:dyDescent="0.25">
      <c r="A2023" s="92" t="s">
        <v>237</v>
      </c>
      <c r="B2023" s="93">
        <v>46109.681470439813</v>
      </c>
      <c r="C2023" s="94" t="s">
        <v>235</v>
      </c>
      <c r="D2023" s="95" t="s">
        <v>278</v>
      </c>
      <c r="E2023" s="95" t="s">
        <v>203</v>
      </c>
      <c r="F2023" s="95" t="s">
        <v>236</v>
      </c>
      <c r="G2023" s="92"/>
      <c r="H2023" s="95" t="s">
        <v>279</v>
      </c>
      <c r="I2023" s="97">
        <v>40.729999999999997</v>
      </c>
    </row>
    <row r="2024" spans="1:9" x14ac:dyDescent="0.25">
      <c r="A2024" s="92" t="s">
        <v>237</v>
      </c>
      <c r="B2024" s="93">
        <v>46109.681941979165</v>
      </c>
      <c r="C2024" s="94" t="s">
        <v>235</v>
      </c>
      <c r="D2024" s="95" t="s">
        <v>278</v>
      </c>
      <c r="E2024" s="95" t="s">
        <v>203</v>
      </c>
      <c r="F2024" s="95" t="s">
        <v>236</v>
      </c>
      <c r="G2024" s="92"/>
      <c r="H2024" s="95" t="s">
        <v>279</v>
      </c>
      <c r="I2024" s="97">
        <v>40.652999999999999</v>
      </c>
    </row>
    <row r="2025" spans="1:9" x14ac:dyDescent="0.25">
      <c r="A2025" s="92" t="s">
        <v>237</v>
      </c>
      <c r="B2025" s="93">
        <v>46109.682411064816</v>
      </c>
      <c r="C2025" s="94" t="s">
        <v>235</v>
      </c>
      <c r="D2025" s="95" t="s">
        <v>278</v>
      </c>
      <c r="E2025" s="95" t="s">
        <v>203</v>
      </c>
      <c r="F2025" s="95" t="s">
        <v>236</v>
      </c>
      <c r="G2025" s="92"/>
      <c r="H2025" s="95" t="s">
        <v>279</v>
      </c>
      <c r="I2025" s="97">
        <v>40.561</v>
      </c>
    </row>
    <row r="2026" spans="1:9" x14ac:dyDescent="0.25">
      <c r="A2026" s="92" t="s">
        <v>237</v>
      </c>
      <c r="B2026" s="93">
        <v>46109.682883865738</v>
      </c>
      <c r="C2026" s="94" t="s">
        <v>235</v>
      </c>
      <c r="D2026" s="95" t="s">
        <v>278</v>
      </c>
      <c r="E2026" s="95" t="s">
        <v>203</v>
      </c>
      <c r="F2026" s="95" t="s">
        <v>236</v>
      </c>
      <c r="G2026" s="92"/>
      <c r="H2026" s="95" t="s">
        <v>279</v>
      </c>
      <c r="I2026" s="97">
        <v>40.875999999999998</v>
      </c>
    </row>
    <row r="2027" spans="1:9" x14ac:dyDescent="0.25">
      <c r="A2027" s="92" t="s">
        <v>237</v>
      </c>
      <c r="B2027" s="93">
        <v>46109.683356597219</v>
      </c>
      <c r="C2027" s="94" t="s">
        <v>235</v>
      </c>
      <c r="D2027" s="95" t="s">
        <v>278</v>
      </c>
      <c r="E2027" s="95" t="s">
        <v>203</v>
      </c>
      <c r="F2027" s="95" t="s">
        <v>236</v>
      </c>
      <c r="G2027" s="92"/>
      <c r="H2027" s="95" t="s">
        <v>279</v>
      </c>
      <c r="I2027" s="97">
        <v>40.802</v>
      </c>
    </row>
    <row r="2028" spans="1:9" x14ac:dyDescent="0.25">
      <c r="A2028" s="92" t="s">
        <v>237</v>
      </c>
      <c r="B2028" s="93">
        <v>46109.683826296292</v>
      </c>
      <c r="C2028" s="94" t="s">
        <v>235</v>
      </c>
      <c r="D2028" s="95" t="s">
        <v>278</v>
      </c>
      <c r="E2028" s="95" t="s">
        <v>203</v>
      </c>
      <c r="F2028" s="95" t="s">
        <v>236</v>
      </c>
      <c r="G2028" s="92"/>
      <c r="H2028" s="95" t="s">
        <v>279</v>
      </c>
      <c r="I2028" s="97">
        <v>40.567</v>
      </c>
    </row>
    <row r="2029" spans="1:9" x14ac:dyDescent="0.25">
      <c r="A2029" s="92" t="s">
        <v>237</v>
      </c>
      <c r="B2029" s="93">
        <v>46109.684296203704</v>
      </c>
      <c r="C2029" s="94" t="s">
        <v>235</v>
      </c>
      <c r="D2029" s="95" t="s">
        <v>278</v>
      </c>
      <c r="E2029" s="95" t="s">
        <v>203</v>
      </c>
      <c r="F2029" s="95" t="s">
        <v>236</v>
      </c>
      <c r="G2029" s="92"/>
      <c r="H2029" s="95" t="s">
        <v>279</v>
      </c>
      <c r="I2029" s="97">
        <v>40.619</v>
      </c>
    </row>
    <row r="2030" spans="1:9" x14ac:dyDescent="0.25">
      <c r="A2030" s="92" t="s">
        <v>237</v>
      </c>
      <c r="B2030" s="93">
        <v>46109.684766226848</v>
      </c>
      <c r="C2030" s="94" t="s">
        <v>235</v>
      </c>
      <c r="D2030" s="95" t="s">
        <v>278</v>
      </c>
      <c r="E2030" s="95" t="s">
        <v>203</v>
      </c>
      <c r="F2030" s="95" t="s">
        <v>236</v>
      </c>
      <c r="G2030" s="92"/>
      <c r="H2030" s="95" t="s">
        <v>279</v>
      </c>
      <c r="I2030" s="97">
        <v>40.628999999999998</v>
      </c>
    </row>
    <row r="2031" spans="1:9" x14ac:dyDescent="0.25">
      <c r="A2031" s="92" t="s">
        <v>237</v>
      </c>
      <c r="B2031" s="93">
        <v>46109.685235520832</v>
      </c>
      <c r="C2031" s="94" t="s">
        <v>235</v>
      </c>
      <c r="D2031" s="95" t="s">
        <v>278</v>
      </c>
      <c r="E2031" s="95" t="s">
        <v>203</v>
      </c>
      <c r="F2031" s="95" t="s">
        <v>236</v>
      </c>
      <c r="G2031" s="92"/>
      <c r="H2031" s="95" t="s">
        <v>279</v>
      </c>
      <c r="I2031" s="97">
        <v>40.527999999999999</v>
      </c>
    </row>
    <row r="2032" spans="1:9" x14ac:dyDescent="0.25">
      <c r="A2032" s="92" t="s">
        <v>237</v>
      </c>
      <c r="B2032" s="93">
        <v>46109.685705821757</v>
      </c>
      <c r="C2032" s="94" t="s">
        <v>235</v>
      </c>
      <c r="D2032" s="95" t="s">
        <v>278</v>
      </c>
      <c r="E2032" s="95" t="s">
        <v>203</v>
      </c>
      <c r="F2032" s="95" t="s">
        <v>236</v>
      </c>
      <c r="G2032" s="92"/>
      <c r="H2032" s="95" t="s">
        <v>279</v>
      </c>
      <c r="I2032" s="97">
        <v>40.637999999999998</v>
      </c>
    </row>
    <row r="2033" spans="1:9" x14ac:dyDescent="0.25">
      <c r="A2033" s="92" t="s">
        <v>237</v>
      </c>
      <c r="B2033" s="93">
        <v>46109.686175219904</v>
      </c>
      <c r="C2033" s="94" t="s">
        <v>235</v>
      </c>
      <c r="D2033" s="95" t="s">
        <v>278</v>
      </c>
      <c r="E2033" s="95" t="s">
        <v>203</v>
      </c>
      <c r="F2033" s="95" t="s">
        <v>236</v>
      </c>
      <c r="G2033" s="92"/>
      <c r="H2033" s="95" t="s">
        <v>279</v>
      </c>
      <c r="I2033" s="97">
        <v>40.563000000000002</v>
      </c>
    </row>
    <row r="2034" spans="1:9" x14ac:dyDescent="0.25">
      <c r="A2034" s="92" t="s">
        <v>237</v>
      </c>
      <c r="B2034" s="93">
        <v>46109.686644675923</v>
      </c>
      <c r="C2034" s="94" t="s">
        <v>235</v>
      </c>
      <c r="D2034" s="95" t="s">
        <v>278</v>
      </c>
      <c r="E2034" s="95" t="s">
        <v>203</v>
      </c>
      <c r="F2034" s="95" t="s">
        <v>236</v>
      </c>
      <c r="G2034" s="92"/>
      <c r="H2034" s="95" t="s">
        <v>279</v>
      </c>
      <c r="I2034" s="97">
        <v>40.56</v>
      </c>
    </row>
    <row r="2035" spans="1:9" x14ac:dyDescent="0.25">
      <c r="A2035" s="92" t="s">
        <v>237</v>
      </c>
      <c r="B2035" s="93">
        <v>46109.687113969907</v>
      </c>
      <c r="C2035" s="94" t="s">
        <v>235</v>
      </c>
      <c r="D2035" s="95" t="s">
        <v>278</v>
      </c>
      <c r="E2035" s="95" t="s">
        <v>203</v>
      </c>
      <c r="F2035" s="95" t="s">
        <v>236</v>
      </c>
      <c r="G2035" s="92"/>
      <c r="H2035" s="95" t="s">
        <v>279</v>
      </c>
      <c r="I2035" s="97">
        <v>40.540999999999997</v>
      </c>
    </row>
    <row r="2036" spans="1:9" x14ac:dyDescent="0.25">
      <c r="A2036" s="92" t="s">
        <v>237</v>
      </c>
      <c r="B2036" s="93">
        <v>46109.687587881941</v>
      </c>
      <c r="C2036" s="94" t="s">
        <v>235</v>
      </c>
      <c r="D2036" s="95" t="s">
        <v>278</v>
      </c>
      <c r="E2036" s="95" t="s">
        <v>203</v>
      </c>
      <c r="F2036" s="95" t="s">
        <v>236</v>
      </c>
      <c r="G2036" s="92"/>
      <c r="H2036" s="95" t="s">
        <v>279</v>
      </c>
      <c r="I2036" s="97">
        <v>40.954999999999998</v>
      </c>
    </row>
    <row r="2037" spans="1:9" x14ac:dyDescent="0.25">
      <c r="A2037" s="92" t="s">
        <v>237</v>
      </c>
      <c r="B2037" s="93">
        <v>46109.688056979168</v>
      </c>
      <c r="C2037" s="94" t="s">
        <v>235</v>
      </c>
      <c r="D2037" s="95" t="s">
        <v>278</v>
      </c>
      <c r="E2037" s="95" t="s">
        <v>203</v>
      </c>
      <c r="F2037" s="95" t="s">
        <v>236</v>
      </c>
      <c r="G2037" s="92"/>
      <c r="H2037" s="95" t="s">
        <v>279</v>
      </c>
      <c r="I2037" s="97">
        <v>40.536999999999999</v>
      </c>
    </row>
    <row r="2038" spans="1:9" x14ac:dyDescent="0.25">
      <c r="A2038" s="92" t="s">
        <v>237</v>
      </c>
      <c r="B2038" s="93">
        <v>46109.688526724538</v>
      </c>
      <c r="C2038" s="94" t="s">
        <v>235</v>
      </c>
      <c r="D2038" s="95" t="s">
        <v>278</v>
      </c>
      <c r="E2038" s="95" t="s">
        <v>203</v>
      </c>
      <c r="F2038" s="95" t="s">
        <v>236</v>
      </c>
      <c r="G2038" s="92"/>
      <c r="H2038" s="95" t="s">
        <v>279</v>
      </c>
      <c r="I2038" s="97">
        <v>40.576999999999998</v>
      </c>
    </row>
    <row r="2039" spans="1:9" x14ac:dyDescent="0.25">
      <c r="A2039" s="92" t="s">
        <v>237</v>
      </c>
      <c r="B2039" s="93">
        <v>46109.688997083329</v>
      </c>
      <c r="C2039" s="94" t="s">
        <v>235</v>
      </c>
      <c r="D2039" s="95" t="s">
        <v>278</v>
      </c>
      <c r="E2039" s="95" t="s">
        <v>203</v>
      </c>
      <c r="F2039" s="95" t="s">
        <v>236</v>
      </c>
      <c r="G2039" s="92"/>
      <c r="H2039" s="95" t="s">
        <v>279</v>
      </c>
      <c r="I2039" s="97">
        <v>40.622</v>
      </c>
    </row>
    <row r="2040" spans="1:9" x14ac:dyDescent="0.25">
      <c r="A2040" s="92" t="s">
        <v>237</v>
      </c>
      <c r="B2040" s="93">
        <v>46109.689464594907</v>
      </c>
      <c r="C2040" s="94" t="s">
        <v>235</v>
      </c>
      <c r="D2040" s="95" t="s">
        <v>278</v>
      </c>
      <c r="E2040" s="95" t="s">
        <v>203</v>
      </c>
      <c r="F2040" s="95" t="s">
        <v>236</v>
      </c>
      <c r="G2040" s="92"/>
      <c r="H2040" s="95" t="s">
        <v>279</v>
      </c>
      <c r="I2040" s="97">
        <v>40.399000000000001</v>
      </c>
    </row>
    <row r="2041" spans="1:9" x14ac:dyDescent="0.25">
      <c r="A2041" s="92" t="s">
        <v>237</v>
      </c>
      <c r="B2041" s="93">
        <v>46109.6899343287</v>
      </c>
      <c r="C2041" s="94" t="s">
        <v>235</v>
      </c>
      <c r="D2041" s="95" t="s">
        <v>278</v>
      </c>
      <c r="E2041" s="95" t="s">
        <v>203</v>
      </c>
      <c r="F2041" s="95" t="s">
        <v>236</v>
      </c>
      <c r="G2041" s="92"/>
      <c r="H2041" s="95" t="s">
        <v>279</v>
      </c>
      <c r="I2041" s="97">
        <v>40.604999999999997</v>
      </c>
    </row>
    <row r="2042" spans="1:9" x14ac:dyDescent="0.25">
      <c r="A2042" s="92" t="s">
        <v>237</v>
      </c>
      <c r="B2042" s="93">
        <v>46109.690408969902</v>
      </c>
      <c r="C2042" s="94" t="s">
        <v>235</v>
      </c>
      <c r="D2042" s="95" t="s">
        <v>278</v>
      </c>
      <c r="E2042" s="95" t="s">
        <v>203</v>
      </c>
      <c r="F2042" s="95" t="s">
        <v>236</v>
      </c>
      <c r="G2042" s="92"/>
      <c r="H2042" s="95" t="s">
        <v>279</v>
      </c>
      <c r="I2042" s="97">
        <v>41.01</v>
      </c>
    </row>
    <row r="2043" spans="1:9" x14ac:dyDescent="0.25">
      <c r="A2043" s="92" t="s">
        <v>237</v>
      </c>
      <c r="B2043" s="93">
        <v>46109.690877037036</v>
      </c>
      <c r="C2043" s="94" t="s">
        <v>235</v>
      </c>
      <c r="D2043" s="95" t="s">
        <v>278</v>
      </c>
      <c r="E2043" s="95" t="s">
        <v>203</v>
      </c>
      <c r="F2043" s="95" t="s">
        <v>236</v>
      </c>
      <c r="G2043" s="92"/>
      <c r="H2043" s="95" t="s">
        <v>279</v>
      </c>
      <c r="I2043" s="97">
        <v>40.423999999999999</v>
      </c>
    </row>
    <row r="2044" spans="1:9" x14ac:dyDescent="0.25">
      <c r="A2044" s="92" t="s">
        <v>237</v>
      </c>
      <c r="B2044" s="93">
        <v>46109.691343391205</v>
      </c>
      <c r="C2044" s="94" t="s">
        <v>235</v>
      </c>
      <c r="D2044" s="95" t="s">
        <v>278</v>
      </c>
      <c r="E2044" s="95" t="s">
        <v>203</v>
      </c>
      <c r="F2044" s="95" t="s">
        <v>236</v>
      </c>
      <c r="G2044" s="92"/>
      <c r="H2044" s="95" t="s">
        <v>279</v>
      </c>
      <c r="I2044" s="97">
        <v>40.292999999999999</v>
      </c>
    </row>
    <row r="2045" spans="1:9" x14ac:dyDescent="0.25">
      <c r="A2045" s="92" t="s">
        <v>237</v>
      </c>
      <c r="B2045" s="93">
        <v>46109.691811886572</v>
      </c>
      <c r="C2045" s="94" t="s">
        <v>235</v>
      </c>
      <c r="D2045" s="95" t="s">
        <v>278</v>
      </c>
      <c r="E2045" s="95" t="s">
        <v>203</v>
      </c>
      <c r="F2045" s="95" t="s">
        <v>236</v>
      </c>
      <c r="G2045" s="92"/>
      <c r="H2045" s="95" t="s">
        <v>279</v>
      </c>
      <c r="I2045" s="97">
        <v>40.470999999999997</v>
      </c>
    </row>
    <row r="2046" spans="1:9" x14ac:dyDescent="0.25">
      <c r="A2046" s="92" t="s">
        <v>237</v>
      </c>
      <c r="B2046" s="93">
        <v>46109.692280752315</v>
      </c>
      <c r="C2046" s="94" t="s">
        <v>235</v>
      </c>
      <c r="D2046" s="95" t="s">
        <v>278</v>
      </c>
      <c r="E2046" s="95" t="s">
        <v>203</v>
      </c>
      <c r="F2046" s="95" t="s">
        <v>236</v>
      </c>
      <c r="G2046" s="92"/>
      <c r="H2046" s="95" t="s">
        <v>279</v>
      </c>
      <c r="I2046" s="97">
        <v>40.476999999999997</v>
      </c>
    </row>
    <row r="2047" spans="1:9" x14ac:dyDescent="0.25">
      <c r="A2047" s="92" t="s">
        <v>237</v>
      </c>
      <c r="B2047" s="93">
        <v>46109.692749594906</v>
      </c>
      <c r="C2047" s="94" t="s">
        <v>235</v>
      </c>
      <c r="D2047" s="95" t="s">
        <v>278</v>
      </c>
      <c r="E2047" s="95" t="s">
        <v>203</v>
      </c>
      <c r="F2047" s="95" t="s">
        <v>236</v>
      </c>
      <c r="G2047" s="92"/>
      <c r="H2047" s="95" t="s">
        <v>279</v>
      </c>
      <c r="I2047" s="97">
        <v>40.526000000000003</v>
      </c>
    </row>
    <row r="2048" spans="1:9" x14ac:dyDescent="0.25">
      <c r="A2048" s="92" t="s">
        <v>237</v>
      </c>
      <c r="B2048" s="93">
        <v>46109.693218229164</v>
      </c>
      <c r="C2048" s="94" t="s">
        <v>235</v>
      </c>
      <c r="D2048" s="95" t="s">
        <v>278</v>
      </c>
      <c r="E2048" s="95" t="s">
        <v>203</v>
      </c>
      <c r="F2048" s="95" t="s">
        <v>236</v>
      </c>
      <c r="G2048" s="92"/>
      <c r="H2048" s="95" t="s">
        <v>279</v>
      </c>
      <c r="I2048" s="97">
        <v>40.487000000000002</v>
      </c>
    </row>
    <row r="2049" spans="1:9" x14ac:dyDescent="0.25">
      <c r="A2049" s="92" t="s">
        <v>237</v>
      </c>
      <c r="B2049" s="93">
        <v>46109.693685243052</v>
      </c>
      <c r="C2049" s="94" t="s">
        <v>235</v>
      </c>
      <c r="D2049" s="95" t="s">
        <v>278</v>
      </c>
      <c r="E2049" s="95" t="s">
        <v>203</v>
      </c>
      <c r="F2049" s="95" t="s">
        <v>236</v>
      </c>
      <c r="G2049" s="92"/>
      <c r="H2049" s="95" t="s">
        <v>279</v>
      </c>
      <c r="I2049" s="97">
        <v>40.372</v>
      </c>
    </row>
    <row r="2050" spans="1:9" x14ac:dyDescent="0.25">
      <c r="A2050" s="92" t="s">
        <v>237</v>
      </c>
      <c r="B2050" s="93">
        <v>46109.694153217592</v>
      </c>
      <c r="C2050" s="94" t="s">
        <v>235</v>
      </c>
      <c r="D2050" s="95" t="s">
        <v>278</v>
      </c>
      <c r="E2050" s="95" t="s">
        <v>203</v>
      </c>
      <c r="F2050" s="95" t="s">
        <v>236</v>
      </c>
      <c r="G2050" s="92"/>
      <c r="H2050" s="95" t="s">
        <v>279</v>
      </c>
      <c r="I2050" s="97">
        <v>40.402000000000001</v>
      </c>
    </row>
    <row r="2051" spans="1:9" x14ac:dyDescent="0.25">
      <c r="A2051" s="92" t="s">
        <v>237</v>
      </c>
      <c r="B2051" s="93">
        <v>46109.694620983792</v>
      </c>
      <c r="C2051" s="94" t="s">
        <v>235</v>
      </c>
      <c r="D2051" s="95" t="s">
        <v>278</v>
      </c>
      <c r="E2051" s="95" t="s">
        <v>203</v>
      </c>
      <c r="F2051" s="95" t="s">
        <v>236</v>
      </c>
      <c r="G2051" s="92"/>
      <c r="H2051" s="95" t="s">
        <v>279</v>
      </c>
      <c r="I2051" s="97">
        <v>40.427</v>
      </c>
    </row>
    <row r="2052" spans="1:9" x14ac:dyDescent="0.25">
      <c r="A2052" s="92" t="s">
        <v>237</v>
      </c>
      <c r="B2052" s="93">
        <v>46109.695089085646</v>
      </c>
      <c r="C2052" s="94" t="s">
        <v>235</v>
      </c>
      <c r="D2052" s="95" t="s">
        <v>278</v>
      </c>
      <c r="E2052" s="95" t="s">
        <v>203</v>
      </c>
      <c r="F2052" s="95" t="s">
        <v>236</v>
      </c>
      <c r="G2052" s="92"/>
      <c r="H2052" s="95" t="s">
        <v>279</v>
      </c>
      <c r="I2052" s="97">
        <v>40.447000000000003</v>
      </c>
    </row>
    <row r="2053" spans="1:9" x14ac:dyDescent="0.25">
      <c r="A2053" s="92" t="s">
        <v>237</v>
      </c>
      <c r="B2053" s="93">
        <v>46109.695557326384</v>
      </c>
      <c r="C2053" s="94" t="s">
        <v>235</v>
      </c>
      <c r="D2053" s="95" t="s">
        <v>278</v>
      </c>
      <c r="E2053" s="95" t="s">
        <v>203</v>
      </c>
      <c r="F2053" s="95" t="s">
        <v>236</v>
      </c>
      <c r="G2053" s="92"/>
      <c r="H2053" s="95" t="s">
        <v>279</v>
      </c>
      <c r="I2053" s="97">
        <v>40.451999999999998</v>
      </c>
    </row>
    <row r="2054" spans="1:9" x14ac:dyDescent="0.25">
      <c r="A2054" s="92" t="s">
        <v>237</v>
      </c>
      <c r="B2054" s="93">
        <v>46109.696758067126</v>
      </c>
      <c r="C2054" s="94" t="s">
        <v>235</v>
      </c>
      <c r="D2054" s="95" t="s">
        <v>278</v>
      </c>
      <c r="E2054" s="95" t="s">
        <v>203</v>
      </c>
      <c r="F2054" s="95" t="s">
        <v>236</v>
      </c>
      <c r="G2054" s="92"/>
      <c r="H2054" s="95" t="s">
        <v>279</v>
      </c>
      <c r="I2054" s="97">
        <v>103.76300000000001</v>
      </c>
    </row>
    <row r="2055" spans="1:9" x14ac:dyDescent="0.25">
      <c r="A2055" s="92" t="s">
        <v>237</v>
      </c>
      <c r="B2055" s="93">
        <v>46109.697237870365</v>
      </c>
      <c r="C2055" s="94" t="s">
        <v>235</v>
      </c>
      <c r="D2055" s="95" t="s">
        <v>278</v>
      </c>
      <c r="E2055" s="95" t="s">
        <v>203</v>
      </c>
      <c r="F2055" s="95" t="s">
        <v>236</v>
      </c>
      <c r="G2055" s="92"/>
      <c r="H2055" s="95" t="s">
        <v>279</v>
      </c>
      <c r="I2055" s="97">
        <v>41.415999999999997</v>
      </c>
    </row>
    <row r="2056" spans="1:9" x14ac:dyDescent="0.25">
      <c r="A2056" s="92" t="s">
        <v>237</v>
      </c>
      <c r="B2056" s="93">
        <v>46109.697714097223</v>
      </c>
      <c r="C2056" s="94" t="s">
        <v>235</v>
      </c>
      <c r="D2056" s="95" t="s">
        <v>278</v>
      </c>
      <c r="E2056" s="95" t="s">
        <v>203</v>
      </c>
      <c r="F2056" s="95" t="s">
        <v>236</v>
      </c>
      <c r="G2056" s="92"/>
      <c r="H2056" s="95" t="s">
        <v>279</v>
      </c>
      <c r="I2056" s="97">
        <v>41.171999999999997</v>
      </c>
    </row>
    <row r="2057" spans="1:9" x14ac:dyDescent="0.25">
      <c r="A2057" s="92" t="s">
        <v>237</v>
      </c>
      <c r="B2057" s="93">
        <v>46109.698188981478</v>
      </c>
      <c r="C2057" s="94" t="s">
        <v>235</v>
      </c>
      <c r="D2057" s="95" t="s">
        <v>278</v>
      </c>
      <c r="E2057" s="95" t="s">
        <v>203</v>
      </c>
      <c r="F2057" s="95" t="s">
        <v>236</v>
      </c>
      <c r="G2057" s="92"/>
      <c r="H2057" s="95" t="s">
        <v>279</v>
      </c>
      <c r="I2057" s="97">
        <v>41.121000000000002</v>
      </c>
    </row>
    <row r="2058" spans="1:9" x14ac:dyDescent="0.25">
      <c r="A2058" s="92" t="s">
        <v>237</v>
      </c>
      <c r="B2058" s="93">
        <v>46109.69866170139</v>
      </c>
      <c r="C2058" s="94" t="s">
        <v>235</v>
      </c>
      <c r="D2058" s="95" t="s">
        <v>278</v>
      </c>
      <c r="E2058" s="95" t="s">
        <v>203</v>
      </c>
      <c r="F2058" s="95" t="s">
        <v>236</v>
      </c>
      <c r="G2058" s="92"/>
      <c r="H2058" s="95" t="s">
        <v>279</v>
      </c>
      <c r="I2058" s="97">
        <v>40.747</v>
      </c>
    </row>
    <row r="2059" spans="1:9" x14ac:dyDescent="0.25">
      <c r="A2059" s="92" t="s">
        <v>237</v>
      </c>
      <c r="B2059" s="93">
        <v>46109.699133761569</v>
      </c>
      <c r="C2059" s="94" t="s">
        <v>235</v>
      </c>
      <c r="D2059" s="95" t="s">
        <v>278</v>
      </c>
      <c r="E2059" s="95" t="s">
        <v>203</v>
      </c>
      <c r="F2059" s="95" t="s">
        <v>236</v>
      </c>
      <c r="G2059" s="92"/>
      <c r="H2059" s="95" t="s">
        <v>279</v>
      </c>
      <c r="I2059" s="97">
        <v>40.781999999999996</v>
      </c>
    </row>
    <row r="2060" spans="1:9" x14ac:dyDescent="0.25">
      <c r="A2060" s="92" t="s">
        <v>237</v>
      </c>
      <c r="B2060" s="93">
        <v>46109.699606076385</v>
      </c>
      <c r="C2060" s="94" t="s">
        <v>235</v>
      </c>
      <c r="D2060" s="95" t="s">
        <v>278</v>
      </c>
      <c r="E2060" s="95" t="s">
        <v>203</v>
      </c>
      <c r="F2060" s="95" t="s">
        <v>236</v>
      </c>
      <c r="G2060" s="92"/>
      <c r="H2060" s="95" t="s">
        <v>279</v>
      </c>
      <c r="I2060" s="97">
        <v>40.843000000000004</v>
      </c>
    </row>
    <row r="2061" spans="1:9" x14ac:dyDescent="0.25">
      <c r="A2061" s="92" t="s">
        <v>237</v>
      </c>
      <c r="B2061" s="93">
        <v>46109.700077696754</v>
      </c>
      <c r="C2061" s="94" t="s">
        <v>235</v>
      </c>
      <c r="D2061" s="95" t="s">
        <v>278</v>
      </c>
      <c r="E2061" s="95" t="s">
        <v>203</v>
      </c>
      <c r="F2061" s="95" t="s">
        <v>236</v>
      </c>
      <c r="G2061" s="92"/>
      <c r="H2061" s="95" t="s">
        <v>279</v>
      </c>
      <c r="I2061" s="97">
        <v>40.718000000000004</v>
      </c>
    </row>
    <row r="2062" spans="1:9" x14ac:dyDescent="0.25">
      <c r="A2062" s="92" t="s">
        <v>237</v>
      </c>
      <c r="B2062" s="93">
        <v>46109.700550069443</v>
      </c>
      <c r="C2062" s="94" t="s">
        <v>235</v>
      </c>
      <c r="D2062" s="95" t="s">
        <v>278</v>
      </c>
      <c r="E2062" s="95" t="s">
        <v>203</v>
      </c>
      <c r="F2062" s="95" t="s">
        <v>236</v>
      </c>
      <c r="G2062" s="92"/>
      <c r="H2062" s="95" t="s">
        <v>279</v>
      </c>
      <c r="I2062" s="97">
        <v>40.825000000000003</v>
      </c>
    </row>
    <row r="2063" spans="1:9" x14ac:dyDescent="0.25">
      <c r="A2063" s="92" t="s">
        <v>237</v>
      </c>
      <c r="B2063" s="93">
        <v>46109.701022592591</v>
      </c>
      <c r="C2063" s="94" t="s">
        <v>235</v>
      </c>
      <c r="D2063" s="95" t="s">
        <v>278</v>
      </c>
      <c r="E2063" s="95" t="s">
        <v>203</v>
      </c>
      <c r="F2063" s="95" t="s">
        <v>236</v>
      </c>
      <c r="G2063" s="92"/>
      <c r="H2063" s="95" t="s">
        <v>279</v>
      </c>
      <c r="I2063" s="97">
        <v>40.786999999999999</v>
      </c>
    </row>
    <row r="2064" spans="1:9" x14ac:dyDescent="0.25">
      <c r="A2064" s="92" t="s">
        <v>237</v>
      </c>
      <c r="B2064" s="93">
        <v>46109.701491504631</v>
      </c>
      <c r="C2064" s="94" t="s">
        <v>235</v>
      </c>
      <c r="D2064" s="95" t="s">
        <v>278</v>
      </c>
      <c r="E2064" s="95" t="s">
        <v>203</v>
      </c>
      <c r="F2064" s="95" t="s">
        <v>236</v>
      </c>
      <c r="G2064" s="92"/>
      <c r="H2064" s="95" t="s">
        <v>279</v>
      </c>
      <c r="I2064" s="97">
        <v>40.625999999999998</v>
      </c>
    </row>
    <row r="2065" spans="1:9" x14ac:dyDescent="0.25">
      <c r="A2065" s="92" t="s">
        <v>237</v>
      </c>
      <c r="B2065" s="93">
        <v>46109.701972129631</v>
      </c>
      <c r="C2065" s="94" t="s">
        <v>235</v>
      </c>
      <c r="D2065" s="95" t="s">
        <v>278</v>
      </c>
      <c r="E2065" s="95" t="s">
        <v>203</v>
      </c>
      <c r="F2065" s="95" t="s">
        <v>236</v>
      </c>
      <c r="G2065" s="92"/>
      <c r="H2065" s="95" t="s">
        <v>279</v>
      </c>
      <c r="I2065" s="97">
        <v>41.521999999999998</v>
      </c>
    </row>
    <row r="2066" spans="1:9" x14ac:dyDescent="0.25">
      <c r="A2066" s="92" t="s">
        <v>237</v>
      </c>
      <c r="B2066" s="93">
        <v>46109.702444328701</v>
      </c>
      <c r="C2066" s="94" t="s">
        <v>235</v>
      </c>
      <c r="D2066" s="95" t="s">
        <v>278</v>
      </c>
      <c r="E2066" s="95" t="s">
        <v>203</v>
      </c>
      <c r="F2066" s="95" t="s">
        <v>236</v>
      </c>
      <c r="G2066" s="92"/>
      <c r="H2066" s="95" t="s">
        <v>279</v>
      </c>
      <c r="I2066" s="97">
        <v>40.790999999999997</v>
      </c>
    </row>
    <row r="2067" spans="1:9" x14ac:dyDescent="0.25">
      <c r="A2067" s="92" t="s">
        <v>237</v>
      </c>
      <c r="B2067" s="93">
        <v>46109.702914305555</v>
      </c>
      <c r="C2067" s="94" t="s">
        <v>235</v>
      </c>
      <c r="D2067" s="95" t="s">
        <v>278</v>
      </c>
      <c r="E2067" s="95" t="s">
        <v>203</v>
      </c>
      <c r="F2067" s="95" t="s">
        <v>236</v>
      </c>
      <c r="G2067" s="92"/>
      <c r="H2067" s="95" t="s">
        <v>279</v>
      </c>
      <c r="I2067" s="97">
        <v>40.569000000000003</v>
      </c>
    </row>
    <row r="2068" spans="1:9" x14ac:dyDescent="0.25">
      <c r="A2068" s="92" t="s">
        <v>237</v>
      </c>
      <c r="B2068" s="93">
        <v>46109.703384895831</v>
      </c>
      <c r="C2068" s="94" t="s">
        <v>235</v>
      </c>
      <c r="D2068" s="95" t="s">
        <v>278</v>
      </c>
      <c r="E2068" s="95" t="s">
        <v>203</v>
      </c>
      <c r="F2068" s="95" t="s">
        <v>236</v>
      </c>
      <c r="G2068" s="92"/>
      <c r="H2068" s="95" t="s">
        <v>279</v>
      </c>
      <c r="I2068" s="97">
        <v>40.698</v>
      </c>
    </row>
    <row r="2069" spans="1:9" x14ac:dyDescent="0.25">
      <c r="A2069" s="92" t="s">
        <v>237</v>
      </c>
      <c r="B2069" s="93">
        <v>46109.703855057865</v>
      </c>
      <c r="C2069" s="94" t="s">
        <v>235</v>
      </c>
      <c r="D2069" s="95" t="s">
        <v>278</v>
      </c>
      <c r="E2069" s="95" t="s">
        <v>203</v>
      </c>
      <c r="F2069" s="95" t="s">
        <v>236</v>
      </c>
      <c r="G2069" s="92"/>
      <c r="H2069" s="95" t="s">
        <v>279</v>
      </c>
      <c r="I2069" s="97">
        <v>40.625999999999998</v>
      </c>
    </row>
    <row r="2070" spans="1:9" x14ac:dyDescent="0.25">
      <c r="A2070" s="92" t="s">
        <v>237</v>
      </c>
      <c r="B2070" s="93">
        <v>46109.704323078702</v>
      </c>
      <c r="C2070" s="94" t="s">
        <v>235</v>
      </c>
      <c r="D2070" s="95" t="s">
        <v>278</v>
      </c>
      <c r="E2070" s="95" t="s">
        <v>203</v>
      </c>
      <c r="F2070" s="95" t="s">
        <v>236</v>
      </c>
      <c r="G2070" s="92"/>
      <c r="H2070" s="95" t="s">
        <v>279</v>
      </c>
      <c r="I2070" s="97">
        <v>40.439</v>
      </c>
    </row>
    <row r="2071" spans="1:9" x14ac:dyDescent="0.25">
      <c r="A2071" s="92" t="s">
        <v>237</v>
      </c>
      <c r="B2071" s="93">
        <v>46109.704792222219</v>
      </c>
      <c r="C2071" s="94" t="s">
        <v>235</v>
      </c>
      <c r="D2071" s="95" t="s">
        <v>278</v>
      </c>
      <c r="E2071" s="95" t="s">
        <v>203</v>
      </c>
      <c r="F2071" s="95" t="s">
        <v>236</v>
      </c>
      <c r="G2071" s="92"/>
      <c r="H2071" s="95" t="s">
        <v>279</v>
      </c>
      <c r="I2071" s="97">
        <v>40.491999999999997</v>
      </c>
    </row>
    <row r="2072" spans="1:9" x14ac:dyDescent="0.25">
      <c r="A2072" s="92" t="s">
        <v>237</v>
      </c>
      <c r="B2072" s="93">
        <v>46109.705262731477</v>
      </c>
      <c r="C2072" s="94" t="s">
        <v>235</v>
      </c>
      <c r="D2072" s="95" t="s">
        <v>278</v>
      </c>
      <c r="E2072" s="95" t="s">
        <v>203</v>
      </c>
      <c r="F2072" s="95" t="s">
        <v>236</v>
      </c>
      <c r="G2072" s="92"/>
      <c r="H2072" s="95" t="s">
        <v>279</v>
      </c>
      <c r="I2072" s="97">
        <v>40.619999999999997</v>
      </c>
    </row>
    <row r="2073" spans="1:9" x14ac:dyDescent="0.25">
      <c r="A2073" s="92" t="s">
        <v>237</v>
      </c>
      <c r="B2073" s="93">
        <v>46109.705734687501</v>
      </c>
      <c r="C2073" s="94" t="s">
        <v>235</v>
      </c>
      <c r="D2073" s="95" t="s">
        <v>278</v>
      </c>
      <c r="E2073" s="95" t="s">
        <v>203</v>
      </c>
      <c r="F2073" s="95" t="s">
        <v>236</v>
      </c>
      <c r="G2073" s="92"/>
      <c r="H2073" s="95" t="s">
        <v>279</v>
      </c>
      <c r="I2073" s="97">
        <v>40.792000000000002</v>
      </c>
    </row>
    <row r="2074" spans="1:9" x14ac:dyDescent="0.25">
      <c r="A2074" s="92" t="s">
        <v>237</v>
      </c>
      <c r="B2074" s="93">
        <v>46109.706206909723</v>
      </c>
      <c r="C2074" s="94" t="s">
        <v>235</v>
      </c>
      <c r="D2074" s="95" t="s">
        <v>278</v>
      </c>
      <c r="E2074" s="95" t="s">
        <v>203</v>
      </c>
      <c r="F2074" s="95" t="s">
        <v>236</v>
      </c>
      <c r="G2074" s="92"/>
      <c r="H2074" s="95" t="s">
        <v>279</v>
      </c>
      <c r="I2074" s="97">
        <v>40.779000000000003</v>
      </c>
    </row>
    <row r="2075" spans="1:9" x14ac:dyDescent="0.25">
      <c r="A2075" s="92" t="s">
        <v>237</v>
      </c>
      <c r="B2075" s="93">
        <v>46109.706678148148</v>
      </c>
      <c r="C2075" s="94" t="s">
        <v>235</v>
      </c>
      <c r="D2075" s="95" t="s">
        <v>278</v>
      </c>
      <c r="E2075" s="95" t="s">
        <v>203</v>
      </c>
      <c r="F2075" s="95" t="s">
        <v>236</v>
      </c>
      <c r="G2075" s="92"/>
      <c r="H2075" s="95" t="s">
        <v>279</v>
      </c>
      <c r="I2075" s="97">
        <v>40.783000000000001</v>
      </c>
    </row>
    <row r="2076" spans="1:9" x14ac:dyDescent="0.25">
      <c r="A2076" s="92" t="s">
        <v>237</v>
      </c>
      <c r="B2076" s="93">
        <v>46109.707148715279</v>
      </c>
      <c r="C2076" s="94" t="s">
        <v>235</v>
      </c>
      <c r="D2076" s="95" t="s">
        <v>278</v>
      </c>
      <c r="E2076" s="95" t="s">
        <v>203</v>
      </c>
      <c r="F2076" s="95" t="s">
        <v>236</v>
      </c>
      <c r="G2076" s="92"/>
      <c r="H2076" s="95" t="s">
        <v>279</v>
      </c>
      <c r="I2076" s="97">
        <v>40.625</v>
      </c>
    </row>
    <row r="2077" spans="1:9" x14ac:dyDescent="0.25">
      <c r="A2077" s="92" t="s">
        <v>237</v>
      </c>
      <c r="B2077" s="93">
        <v>46109.707621168978</v>
      </c>
      <c r="C2077" s="94" t="s">
        <v>235</v>
      </c>
      <c r="D2077" s="95" t="s">
        <v>278</v>
      </c>
      <c r="E2077" s="95" t="s">
        <v>203</v>
      </c>
      <c r="F2077" s="95" t="s">
        <v>236</v>
      </c>
      <c r="G2077" s="92"/>
      <c r="H2077" s="95" t="s">
        <v>279</v>
      </c>
      <c r="I2077" s="97">
        <v>40.783999999999999</v>
      </c>
    </row>
    <row r="2078" spans="1:9" x14ac:dyDescent="0.25">
      <c r="A2078" s="92" t="s">
        <v>237</v>
      </c>
      <c r="B2078" s="93">
        <v>46109.70809511574</v>
      </c>
      <c r="C2078" s="94" t="s">
        <v>235</v>
      </c>
      <c r="D2078" s="95" t="s">
        <v>278</v>
      </c>
      <c r="E2078" s="95" t="s">
        <v>203</v>
      </c>
      <c r="F2078" s="95" t="s">
        <v>236</v>
      </c>
      <c r="G2078" s="92"/>
      <c r="H2078" s="95" t="s">
        <v>279</v>
      </c>
      <c r="I2078" s="97">
        <v>40.923000000000002</v>
      </c>
    </row>
    <row r="2079" spans="1:9" x14ac:dyDescent="0.25">
      <c r="A2079" s="92" t="s">
        <v>237</v>
      </c>
      <c r="B2079" s="93">
        <v>46109.708565462963</v>
      </c>
      <c r="C2079" s="94" t="s">
        <v>235</v>
      </c>
      <c r="D2079" s="95" t="s">
        <v>278</v>
      </c>
      <c r="E2079" s="95" t="s">
        <v>203</v>
      </c>
      <c r="F2079" s="95" t="s">
        <v>236</v>
      </c>
      <c r="G2079" s="92"/>
      <c r="H2079" s="95" t="s">
        <v>279</v>
      </c>
      <c r="I2079" s="97">
        <v>40.668999999999997</v>
      </c>
    </row>
    <row r="2080" spans="1:9" x14ac:dyDescent="0.25">
      <c r="A2080" s="92" t="s">
        <v>237</v>
      </c>
      <c r="B2080" s="93">
        <v>46109.709037499997</v>
      </c>
      <c r="C2080" s="94" t="s">
        <v>235</v>
      </c>
      <c r="D2080" s="95" t="s">
        <v>278</v>
      </c>
      <c r="E2080" s="95" t="s">
        <v>203</v>
      </c>
      <c r="F2080" s="95" t="s">
        <v>236</v>
      </c>
      <c r="G2080" s="92"/>
      <c r="H2080" s="95" t="s">
        <v>279</v>
      </c>
      <c r="I2080" s="97">
        <v>40.853999999999999</v>
      </c>
    </row>
    <row r="2081" spans="1:9" x14ac:dyDescent="0.25">
      <c r="A2081" s="92" t="s">
        <v>237</v>
      </c>
      <c r="B2081" s="93">
        <v>46109.710236296298</v>
      </c>
      <c r="C2081" s="94" t="s">
        <v>235</v>
      </c>
      <c r="D2081" s="95" t="s">
        <v>278</v>
      </c>
      <c r="E2081" s="95" t="s">
        <v>203</v>
      </c>
      <c r="F2081" s="95" t="s">
        <v>236</v>
      </c>
      <c r="G2081" s="92"/>
      <c r="H2081" s="95" t="s">
        <v>279</v>
      </c>
      <c r="I2081" s="97">
        <v>103.498</v>
      </c>
    </row>
    <row r="2082" spans="1:9" x14ac:dyDescent="0.25">
      <c r="A2082" s="92" t="s">
        <v>237</v>
      </c>
      <c r="B2082" s="93">
        <v>46109.710730937499</v>
      </c>
      <c r="C2082" s="94" t="s">
        <v>235</v>
      </c>
      <c r="D2082" s="95" t="s">
        <v>278</v>
      </c>
      <c r="E2082" s="95" t="s">
        <v>203</v>
      </c>
      <c r="F2082" s="95" t="s">
        <v>236</v>
      </c>
      <c r="G2082" s="92"/>
      <c r="H2082" s="95" t="s">
        <v>279</v>
      </c>
      <c r="I2082" s="97">
        <v>42.75</v>
      </c>
    </row>
    <row r="2083" spans="1:9" x14ac:dyDescent="0.25">
      <c r="A2083" s="92" t="s">
        <v>237</v>
      </c>
      <c r="B2083" s="93">
        <v>46109.711224675921</v>
      </c>
      <c r="C2083" s="94" t="s">
        <v>235</v>
      </c>
      <c r="D2083" s="95" t="s">
        <v>278</v>
      </c>
      <c r="E2083" s="95" t="s">
        <v>203</v>
      </c>
      <c r="F2083" s="95" t="s">
        <v>236</v>
      </c>
      <c r="G2083" s="92"/>
      <c r="H2083" s="95" t="s">
        <v>279</v>
      </c>
      <c r="I2083" s="97">
        <v>42.668999999999997</v>
      </c>
    </row>
    <row r="2084" spans="1:9" x14ac:dyDescent="0.25">
      <c r="A2084" s="92" t="s">
        <v>237</v>
      </c>
      <c r="B2084" s="93">
        <v>46109.711713229168</v>
      </c>
      <c r="C2084" s="94" t="s">
        <v>235</v>
      </c>
      <c r="D2084" s="95" t="s">
        <v>278</v>
      </c>
      <c r="E2084" s="95" t="s">
        <v>203</v>
      </c>
      <c r="F2084" s="95" t="s">
        <v>236</v>
      </c>
      <c r="G2084" s="92"/>
      <c r="H2084" s="95" t="s">
        <v>279</v>
      </c>
      <c r="I2084" s="97">
        <v>42.201000000000001</v>
      </c>
    </row>
    <row r="2085" spans="1:9" x14ac:dyDescent="0.25">
      <c r="A2085" s="92" t="s">
        <v>237</v>
      </c>
      <c r="B2085" s="93">
        <v>46109.712203159717</v>
      </c>
      <c r="C2085" s="94" t="s">
        <v>235</v>
      </c>
      <c r="D2085" s="95" t="s">
        <v>278</v>
      </c>
      <c r="E2085" s="95" t="s">
        <v>203</v>
      </c>
      <c r="F2085" s="95" t="s">
        <v>236</v>
      </c>
      <c r="G2085" s="92"/>
      <c r="H2085" s="95" t="s">
        <v>279</v>
      </c>
      <c r="I2085" s="97">
        <v>42.311999999999998</v>
      </c>
    </row>
    <row r="2086" spans="1:9" x14ac:dyDescent="0.25">
      <c r="A2086" s="92" t="s">
        <v>237</v>
      </c>
      <c r="B2086" s="93">
        <v>46109.712691134257</v>
      </c>
      <c r="C2086" s="94" t="s">
        <v>235</v>
      </c>
      <c r="D2086" s="95" t="s">
        <v>278</v>
      </c>
      <c r="E2086" s="95" t="s">
        <v>203</v>
      </c>
      <c r="F2086" s="95" t="s">
        <v>236</v>
      </c>
      <c r="G2086" s="92"/>
      <c r="H2086" s="95" t="s">
        <v>279</v>
      </c>
      <c r="I2086" s="97">
        <v>42.195</v>
      </c>
    </row>
    <row r="2087" spans="1:9" x14ac:dyDescent="0.25">
      <c r="A2087" s="92" t="s">
        <v>237</v>
      </c>
      <c r="B2087" s="93">
        <v>46109.71318165509</v>
      </c>
      <c r="C2087" s="94" t="s">
        <v>235</v>
      </c>
      <c r="D2087" s="95" t="s">
        <v>278</v>
      </c>
      <c r="E2087" s="95" t="s">
        <v>203</v>
      </c>
      <c r="F2087" s="95" t="s">
        <v>236</v>
      </c>
      <c r="G2087" s="92"/>
      <c r="H2087" s="95" t="s">
        <v>279</v>
      </c>
      <c r="I2087" s="97">
        <v>42.35</v>
      </c>
    </row>
    <row r="2088" spans="1:9" x14ac:dyDescent="0.25">
      <c r="A2088" s="92" t="s">
        <v>237</v>
      </c>
      <c r="B2088" s="93">
        <v>46109.713674270832</v>
      </c>
      <c r="C2088" s="94" t="s">
        <v>235</v>
      </c>
      <c r="D2088" s="95" t="s">
        <v>278</v>
      </c>
      <c r="E2088" s="95" t="s">
        <v>203</v>
      </c>
      <c r="F2088" s="95" t="s">
        <v>236</v>
      </c>
      <c r="G2088" s="92"/>
      <c r="H2088" s="95" t="s">
        <v>279</v>
      </c>
      <c r="I2088" s="97">
        <v>42.563000000000002</v>
      </c>
    </row>
    <row r="2089" spans="1:9" x14ac:dyDescent="0.25">
      <c r="A2089" s="92" t="s">
        <v>237</v>
      </c>
      <c r="B2089" s="93">
        <v>46109.71418570602</v>
      </c>
      <c r="C2089" s="94" t="s">
        <v>235</v>
      </c>
      <c r="D2089" s="95" t="s">
        <v>278</v>
      </c>
      <c r="E2089" s="95" t="s">
        <v>203</v>
      </c>
      <c r="F2089" s="95" t="s">
        <v>236</v>
      </c>
      <c r="G2089" s="92"/>
      <c r="H2089" s="95" t="s">
        <v>279</v>
      </c>
      <c r="I2089" s="97">
        <v>44.191000000000003</v>
      </c>
    </row>
    <row r="2090" spans="1:9" x14ac:dyDescent="0.25">
      <c r="A2090" s="92" t="s">
        <v>237</v>
      </c>
      <c r="B2090" s="93">
        <v>46109.714679872683</v>
      </c>
      <c r="C2090" s="94" t="s">
        <v>235</v>
      </c>
      <c r="D2090" s="95" t="s">
        <v>278</v>
      </c>
      <c r="E2090" s="95" t="s">
        <v>203</v>
      </c>
      <c r="F2090" s="95" t="s">
        <v>236</v>
      </c>
      <c r="G2090" s="92"/>
      <c r="H2090" s="95" t="s">
        <v>279</v>
      </c>
      <c r="I2090" s="97">
        <v>42.718000000000004</v>
      </c>
    </row>
    <row r="2091" spans="1:9" x14ac:dyDescent="0.25">
      <c r="A2091" s="92" t="s">
        <v>237</v>
      </c>
      <c r="B2091" s="93">
        <v>46109.715211608796</v>
      </c>
      <c r="C2091" s="94" t="s">
        <v>235</v>
      </c>
      <c r="D2091" s="95" t="s">
        <v>278</v>
      </c>
      <c r="E2091" s="95" t="s">
        <v>203</v>
      </c>
      <c r="F2091" s="95" t="s">
        <v>236</v>
      </c>
      <c r="G2091" s="92"/>
      <c r="H2091" s="95" t="s">
        <v>279</v>
      </c>
      <c r="I2091" s="97">
        <v>45.929000000000002</v>
      </c>
    </row>
    <row r="2092" spans="1:9" x14ac:dyDescent="0.25">
      <c r="A2092" s="92" t="s">
        <v>237</v>
      </c>
      <c r="B2092" s="93">
        <v>46109.715896817128</v>
      </c>
      <c r="C2092" s="94" t="s">
        <v>235</v>
      </c>
      <c r="D2092" s="95" t="s">
        <v>278</v>
      </c>
      <c r="E2092" s="95" t="s">
        <v>203</v>
      </c>
      <c r="F2092" s="95" t="s">
        <v>236</v>
      </c>
      <c r="G2092" s="92"/>
      <c r="H2092" s="95" t="s">
        <v>279</v>
      </c>
      <c r="I2092" s="97">
        <v>59.16</v>
      </c>
    </row>
    <row r="2093" spans="1:9" x14ac:dyDescent="0.25">
      <c r="A2093" s="92" t="s">
        <v>237</v>
      </c>
      <c r="B2093" s="93">
        <v>46109.716543495371</v>
      </c>
      <c r="C2093" s="94" t="s">
        <v>235</v>
      </c>
      <c r="D2093" s="95" t="s">
        <v>278</v>
      </c>
      <c r="E2093" s="95" t="s">
        <v>203</v>
      </c>
      <c r="F2093" s="95" t="s">
        <v>236</v>
      </c>
      <c r="G2093" s="92"/>
      <c r="H2093" s="95" t="s">
        <v>279</v>
      </c>
      <c r="I2093" s="97">
        <v>55.843000000000004</v>
      </c>
    </row>
    <row r="2094" spans="1:9" x14ac:dyDescent="0.25">
      <c r="A2094" s="92" t="s">
        <v>237</v>
      </c>
      <c r="B2094" s="93">
        <v>46109.717196527774</v>
      </c>
      <c r="C2094" s="94" t="s">
        <v>235</v>
      </c>
      <c r="D2094" s="95" t="s">
        <v>278</v>
      </c>
      <c r="E2094" s="95" t="s">
        <v>203</v>
      </c>
      <c r="F2094" s="95" t="s">
        <v>236</v>
      </c>
      <c r="G2094" s="92"/>
      <c r="H2094" s="95" t="s">
        <v>279</v>
      </c>
      <c r="I2094" s="97">
        <v>56.481999999999999</v>
      </c>
    </row>
    <row r="2095" spans="1:9" x14ac:dyDescent="0.25">
      <c r="A2095" s="92" t="s">
        <v>237</v>
      </c>
      <c r="B2095" s="93">
        <v>46109.71782946759</v>
      </c>
      <c r="C2095" s="94" t="s">
        <v>235</v>
      </c>
      <c r="D2095" s="95" t="s">
        <v>278</v>
      </c>
      <c r="E2095" s="95" t="s">
        <v>203</v>
      </c>
      <c r="F2095" s="95" t="s">
        <v>236</v>
      </c>
      <c r="G2095" s="92"/>
      <c r="H2095" s="95" t="s">
        <v>279</v>
      </c>
      <c r="I2095" s="97">
        <v>54.692999999999998</v>
      </c>
    </row>
    <row r="2096" spans="1:9" x14ac:dyDescent="0.25">
      <c r="A2096" s="92" t="s">
        <v>237</v>
      </c>
      <c r="B2096" s="93">
        <v>46109.718420150464</v>
      </c>
      <c r="C2096" s="94" t="s">
        <v>235</v>
      </c>
      <c r="D2096" s="95" t="s">
        <v>278</v>
      </c>
      <c r="E2096" s="95" t="s">
        <v>203</v>
      </c>
      <c r="F2096" s="95" t="s">
        <v>236</v>
      </c>
      <c r="G2096" s="92"/>
      <c r="H2096" s="95" t="s">
        <v>279</v>
      </c>
      <c r="I2096" s="97">
        <v>51.045999999999999</v>
      </c>
    </row>
    <row r="2097" spans="1:9" x14ac:dyDescent="0.25">
      <c r="A2097" s="92" t="s">
        <v>237</v>
      </c>
      <c r="B2097" s="93">
        <v>46109.718998865741</v>
      </c>
      <c r="C2097" s="94" t="s">
        <v>235</v>
      </c>
      <c r="D2097" s="95" t="s">
        <v>278</v>
      </c>
      <c r="E2097" s="95" t="s">
        <v>203</v>
      </c>
      <c r="F2097" s="95" t="s">
        <v>236</v>
      </c>
      <c r="G2097" s="92"/>
      <c r="H2097" s="95" t="s">
        <v>279</v>
      </c>
      <c r="I2097" s="97">
        <v>49.898000000000003</v>
      </c>
    </row>
    <row r="2098" spans="1:9" x14ac:dyDescent="0.25">
      <c r="A2098" s="92" t="s">
        <v>237</v>
      </c>
      <c r="B2098" s="93">
        <v>46109.719585462961</v>
      </c>
      <c r="C2098" s="94" t="s">
        <v>235</v>
      </c>
      <c r="D2098" s="95" t="s">
        <v>278</v>
      </c>
      <c r="E2098" s="95" t="s">
        <v>203</v>
      </c>
      <c r="F2098" s="95" t="s">
        <v>236</v>
      </c>
      <c r="G2098" s="92"/>
      <c r="H2098" s="95" t="s">
        <v>279</v>
      </c>
      <c r="I2098" s="97">
        <v>50.776000000000003</v>
      </c>
    </row>
    <row r="2099" spans="1:9" x14ac:dyDescent="0.25">
      <c r="A2099" s="92" t="s">
        <v>237</v>
      </c>
      <c r="B2099" s="93">
        <v>46109.720138703698</v>
      </c>
      <c r="C2099" s="94" t="s">
        <v>235</v>
      </c>
      <c r="D2099" s="95" t="s">
        <v>278</v>
      </c>
      <c r="E2099" s="95" t="s">
        <v>203</v>
      </c>
      <c r="F2099" s="95" t="s">
        <v>236</v>
      </c>
      <c r="G2099" s="92"/>
      <c r="H2099" s="95" t="s">
        <v>279</v>
      </c>
      <c r="I2099" s="97">
        <v>47.795000000000002</v>
      </c>
    </row>
    <row r="2100" spans="1:9" x14ac:dyDescent="0.25">
      <c r="A2100" s="92" t="s">
        <v>237</v>
      </c>
      <c r="B2100" s="93">
        <v>46109.7206921412</v>
      </c>
      <c r="C2100" s="94" t="s">
        <v>235</v>
      </c>
      <c r="D2100" s="95" t="s">
        <v>278</v>
      </c>
      <c r="E2100" s="95" t="s">
        <v>203</v>
      </c>
      <c r="F2100" s="95" t="s">
        <v>236</v>
      </c>
      <c r="G2100" s="92"/>
      <c r="H2100" s="95" t="s">
        <v>279</v>
      </c>
      <c r="I2100" s="97">
        <v>47.828000000000003</v>
      </c>
    </row>
    <row r="2101" spans="1:9" x14ac:dyDescent="0.25">
      <c r="A2101" s="92" t="s">
        <v>237</v>
      </c>
      <c r="B2101" s="93">
        <v>46109.721424513889</v>
      </c>
      <c r="C2101" s="94" t="s">
        <v>235</v>
      </c>
      <c r="D2101" s="95" t="s">
        <v>278</v>
      </c>
      <c r="E2101" s="95" t="s">
        <v>203</v>
      </c>
      <c r="F2101" s="95" t="s">
        <v>236</v>
      </c>
      <c r="G2101" s="92"/>
      <c r="H2101" s="95" t="s">
        <v>279</v>
      </c>
      <c r="I2101" s="97">
        <v>63.186</v>
      </c>
    </row>
    <row r="2102" spans="1:9" x14ac:dyDescent="0.25">
      <c r="A2102" s="92" t="s">
        <v>237</v>
      </c>
      <c r="B2102" s="93">
        <v>46109.723386331018</v>
      </c>
      <c r="C2102" s="94" t="s">
        <v>235</v>
      </c>
      <c r="D2102" s="95" t="s">
        <v>278</v>
      </c>
      <c r="E2102" s="95" t="s">
        <v>203</v>
      </c>
      <c r="F2102" s="95" t="s">
        <v>236</v>
      </c>
      <c r="G2102" s="92"/>
      <c r="H2102" s="95" t="s">
        <v>279</v>
      </c>
      <c r="I2102" s="97">
        <v>169.61</v>
      </c>
    </row>
    <row r="2103" spans="1:9" x14ac:dyDescent="0.25">
      <c r="A2103" s="92" t="s">
        <v>237</v>
      </c>
      <c r="B2103" s="93">
        <v>46109.723923587961</v>
      </c>
      <c r="C2103" s="94" t="s">
        <v>235</v>
      </c>
      <c r="D2103" s="95" t="s">
        <v>278</v>
      </c>
      <c r="E2103" s="95" t="s">
        <v>203</v>
      </c>
      <c r="F2103" s="95" t="s">
        <v>236</v>
      </c>
      <c r="G2103" s="92"/>
      <c r="H2103" s="95" t="s">
        <v>279</v>
      </c>
      <c r="I2103" s="97">
        <v>46.372999999999998</v>
      </c>
    </row>
    <row r="2104" spans="1:9" x14ac:dyDescent="0.25">
      <c r="A2104" s="92" t="s">
        <v>237</v>
      </c>
      <c r="B2104" s="93">
        <v>46109.724452337963</v>
      </c>
      <c r="C2104" s="94" t="s">
        <v>235</v>
      </c>
      <c r="D2104" s="95" t="s">
        <v>278</v>
      </c>
      <c r="E2104" s="95" t="s">
        <v>203</v>
      </c>
      <c r="F2104" s="95" t="s">
        <v>236</v>
      </c>
      <c r="G2104" s="92"/>
      <c r="H2104" s="95" t="s">
        <v>279</v>
      </c>
      <c r="I2104" s="97">
        <v>45.716999999999999</v>
      </c>
    </row>
    <row r="2105" spans="1:9" x14ac:dyDescent="0.25">
      <c r="A2105" s="92" t="s">
        <v>237</v>
      </c>
      <c r="B2105" s="93">
        <v>46109.724973368051</v>
      </c>
      <c r="C2105" s="94" t="s">
        <v>235</v>
      </c>
      <c r="D2105" s="95" t="s">
        <v>278</v>
      </c>
      <c r="E2105" s="95" t="s">
        <v>203</v>
      </c>
      <c r="F2105" s="95" t="s">
        <v>236</v>
      </c>
      <c r="G2105" s="92"/>
      <c r="H2105" s="95" t="s">
        <v>279</v>
      </c>
      <c r="I2105" s="97">
        <v>44.938000000000002</v>
      </c>
    </row>
    <row r="2106" spans="1:9" x14ac:dyDescent="0.25">
      <c r="A2106" s="92" t="s">
        <v>237</v>
      </c>
      <c r="B2106" s="93">
        <v>46109.725487048607</v>
      </c>
      <c r="C2106" s="94" t="s">
        <v>235</v>
      </c>
      <c r="D2106" s="95" t="s">
        <v>278</v>
      </c>
      <c r="E2106" s="95" t="s">
        <v>203</v>
      </c>
      <c r="F2106" s="95" t="s">
        <v>236</v>
      </c>
      <c r="G2106" s="92"/>
      <c r="H2106" s="95" t="s">
        <v>279</v>
      </c>
      <c r="I2106" s="97">
        <v>44.445</v>
      </c>
    </row>
    <row r="2107" spans="1:9" x14ac:dyDescent="0.25">
      <c r="A2107" s="92" t="s">
        <v>237</v>
      </c>
      <c r="B2107" s="93">
        <v>46109.725998020833</v>
      </c>
      <c r="C2107" s="94" t="s">
        <v>235</v>
      </c>
      <c r="D2107" s="95" t="s">
        <v>278</v>
      </c>
      <c r="E2107" s="95" t="s">
        <v>203</v>
      </c>
      <c r="F2107" s="95" t="s">
        <v>236</v>
      </c>
      <c r="G2107" s="92"/>
      <c r="H2107" s="95" t="s">
        <v>279</v>
      </c>
      <c r="I2107" s="97">
        <v>44.073</v>
      </c>
    </row>
    <row r="2108" spans="1:9" x14ac:dyDescent="0.25">
      <c r="A2108" s="92" t="s">
        <v>237</v>
      </c>
      <c r="B2108" s="93">
        <v>46109.72650636574</v>
      </c>
      <c r="C2108" s="94" t="s">
        <v>235</v>
      </c>
      <c r="D2108" s="95" t="s">
        <v>278</v>
      </c>
      <c r="E2108" s="95" t="s">
        <v>203</v>
      </c>
      <c r="F2108" s="95" t="s">
        <v>236</v>
      </c>
      <c r="G2108" s="92"/>
      <c r="H2108" s="95" t="s">
        <v>279</v>
      </c>
      <c r="I2108" s="97">
        <v>43.994</v>
      </c>
    </row>
    <row r="2109" spans="1:9" x14ac:dyDescent="0.25">
      <c r="A2109" s="92" t="s">
        <v>237</v>
      </c>
      <c r="B2109" s="93">
        <v>46109.727001539351</v>
      </c>
      <c r="C2109" s="94" t="s">
        <v>235</v>
      </c>
      <c r="D2109" s="95" t="s">
        <v>278</v>
      </c>
      <c r="E2109" s="95" t="s">
        <v>203</v>
      </c>
      <c r="F2109" s="95" t="s">
        <v>236</v>
      </c>
      <c r="G2109" s="92"/>
      <c r="H2109" s="95" t="s">
        <v>279</v>
      </c>
      <c r="I2109" s="97">
        <v>42.704000000000001</v>
      </c>
    </row>
    <row r="2110" spans="1:9" x14ac:dyDescent="0.25">
      <c r="A2110" s="92" t="s">
        <v>237</v>
      </c>
      <c r="B2110" s="93">
        <v>46109.727498101849</v>
      </c>
      <c r="C2110" s="94" t="s">
        <v>235</v>
      </c>
      <c r="D2110" s="95" t="s">
        <v>278</v>
      </c>
      <c r="E2110" s="95" t="s">
        <v>203</v>
      </c>
      <c r="F2110" s="95" t="s">
        <v>236</v>
      </c>
      <c r="G2110" s="92"/>
      <c r="H2110" s="95" t="s">
        <v>279</v>
      </c>
      <c r="I2110" s="97">
        <v>42.923999999999999</v>
      </c>
    </row>
    <row r="2111" spans="1:9" x14ac:dyDescent="0.25">
      <c r="A2111" s="92" t="s">
        <v>237</v>
      </c>
      <c r="B2111" s="93">
        <v>46109.727988090279</v>
      </c>
      <c r="C2111" s="94" t="s">
        <v>235</v>
      </c>
      <c r="D2111" s="95" t="s">
        <v>278</v>
      </c>
      <c r="E2111" s="95" t="s">
        <v>203</v>
      </c>
      <c r="F2111" s="95" t="s">
        <v>236</v>
      </c>
      <c r="G2111" s="92"/>
      <c r="H2111" s="95" t="s">
        <v>279</v>
      </c>
      <c r="I2111" s="97">
        <v>42.387999999999998</v>
      </c>
    </row>
    <row r="2112" spans="1:9" x14ac:dyDescent="0.25">
      <c r="A2112" s="92" t="s">
        <v>237</v>
      </c>
      <c r="B2112" s="93">
        <v>46109.728476956014</v>
      </c>
      <c r="C2112" s="94" t="s">
        <v>235</v>
      </c>
      <c r="D2112" s="95" t="s">
        <v>278</v>
      </c>
      <c r="E2112" s="95" t="s">
        <v>203</v>
      </c>
      <c r="F2112" s="95" t="s">
        <v>236</v>
      </c>
      <c r="G2112" s="92"/>
      <c r="H2112" s="95" t="s">
        <v>279</v>
      </c>
      <c r="I2112" s="97">
        <v>42.232999999999997</v>
      </c>
    </row>
    <row r="2113" spans="1:9" x14ac:dyDescent="0.25">
      <c r="A2113" s="92" t="s">
        <v>237</v>
      </c>
      <c r="B2113" s="93">
        <v>46109.728969733791</v>
      </c>
      <c r="C2113" s="94" t="s">
        <v>235</v>
      </c>
      <c r="D2113" s="95" t="s">
        <v>278</v>
      </c>
      <c r="E2113" s="95" t="s">
        <v>203</v>
      </c>
      <c r="F2113" s="95" t="s">
        <v>236</v>
      </c>
      <c r="G2113" s="92"/>
      <c r="H2113" s="95" t="s">
        <v>279</v>
      </c>
      <c r="I2113" s="97">
        <v>42.594999999999999</v>
      </c>
    </row>
    <row r="2114" spans="1:9" x14ac:dyDescent="0.25">
      <c r="A2114" s="92" t="s">
        <v>237</v>
      </c>
      <c r="B2114" s="93">
        <v>46109.729459178241</v>
      </c>
      <c r="C2114" s="94" t="s">
        <v>235</v>
      </c>
      <c r="D2114" s="95" t="s">
        <v>278</v>
      </c>
      <c r="E2114" s="95" t="s">
        <v>203</v>
      </c>
      <c r="F2114" s="95" t="s">
        <v>236</v>
      </c>
      <c r="G2114" s="92"/>
      <c r="H2114" s="95" t="s">
        <v>279</v>
      </c>
      <c r="I2114" s="97">
        <v>42.293999999999997</v>
      </c>
    </row>
    <row r="2115" spans="1:9" x14ac:dyDescent="0.25">
      <c r="A2115" s="92" t="s">
        <v>237</v>
      </c>
      <c r="B2115" s="93">
        <v>46109.72994690972</v>
      </c>
      <c r="C2115" s="94" t="s">
        <v>235</v>
      </c>
      <c r="D2115" s="95" t="s">
        <v>278</v>
      </c>
      <c r="E2115" s="95" t="s">
        <v>203</v>
      </c>
      <c r="F2115" s="95" t="s">
        <v>236</v>
      </c>
      <c r="G2115" s="92"/>
      <c r="H2115" s="95" t="s">
        <v>279</v>
      </c>
      <c r="I2115" s="97">
        <v>42.055999999999997</v>
      </c>
    </row>
    <row r="2116" spans="1:9" x14ac:dyDescent="0.25">
      <c r="A2116" s="92" t="s">
        <v>237</v>
      </c>
      <c r="B2116" s="93">
        <v>46109.730439814812</v>
      </c>
      <c r="C2116" s="94" t="s">
        <v>235</v>
      </c>
      <c r="D2116" s="95" t="s">
        <v>278</v>
      </c>
      <c r="E2116" s="95" t="s">
        <v>203</v>
      </c>
      <c r="F2116" s="95" t="s">
        <v>236</v>
      </c>
      <c r="G2116" s="92"/>
      <c r="H2116" s="95" t="s">
        <v>279</v>
      </c>
      <c r="I2116" s="97">
        <v>42.697000000000003</v>
      </c>
    </row>
    <row r="2117" spans="1:9" x14ac:dyDescent="0.25">
      <c r="A2117" s="92" t="s">
        <v>237</v>
      </c>
      <c r="B2117" s="93">
        <v>46109.730925138887</v>
      </c>
      <c r="C2117" s="94" t="s">
        <v>235</v>
      </c>
      <c r="D2117" s="95" t="s">
        <v>278</v>
      </c>
      <c r="E2117" s="95" t="s">
        <v>203</v>
      </c>
      <c r="F2117" s="95" t="s">
        <v>236</v>
      </c>
      <c r="G2117" s="92"/>
      <c r="H2117" s="95" t="s">
        <v>279</v>
      </c>
      <c r="I2117" s="97">
        <v>41.911000000000001</v>
      </c>
    </row>
    <row r="2118" spans="1:9" x14ac:dyDescent="0.25">
      <c r="A2118" s="92" t="s">
        <v>237</v>
      </c>
      <c r="B2118" s="93">
        <v>46109.732139004627</v>
      </c>
      <c r="C2118" s="94" t="s">
        <v>235</v>
      </c>
      <c r="D2118" s="95" t="s">
        <v>278</v>
      </c>
      <c r="E2118" s="95" t="s">
        <v>203</v>
      </c>
      <c r="F2118" s="95" t="s">
        <v>236</v>
      </c>
      <c r="G2118" s="92"/>
      <c r="H2118" s="95" t="s">
        <v>279</v>
      </c>
      <c r="I2118" s="97">
        <v>104.80200000000001</v>
      </c>
    </row>
    <row r="2119" spans="1:9" x14ac:dyDescent="0.25">
      <c r="A2119" s="92" t="s">
        <v>237</v>
      </c>
      <c r="B2119" s="93">
        <v>46109.732623935182</v>
      </c>
      <c r="C2119" s="94" t="s">
        <v>235</v>
      </c>
      <c r="D2119" s="95" t="s">
        <v>278</v>
      </c>
      <c r="E2119" s="95" t="s">
        <v>203</v>
      </c>
      <c r="F2119" s="95" t="s">
        <v>236</v>
      </c>
      <c r="G2119" s="92"/>
      <c r="H2119" s="95" t="s">
        <v>279</v>
      </c>
      <c r="I2119" s="97">
        <v>41.963999999999999</v>
      </c>
    </row>
    <row r="2120" spans="1:9" x14ac:dyDescent="0.25">
      <c r="A2120" s="92" t="s">
        <v>237</v>
      </c>
      <c r="B2120" s="93">
        <v>46109.733110289351</v>
      </c>
      <c r="C2120" s="94" t="s">
        <v>235</v>
      </c>
      <c r="D2120" s="95" t="s">
        <v>278</v>
      </c>
      <c r="E2120" s="95" t="s">
        <v>203</v>
      </c>
      <c r="F2120" s="95" t="s">
        <v>236</v>
      </c>
      <c r="G2120" s="92"/>
      <c r="H2120" s="95" t="s">
        <v>279</v>
      </c>
      <c r="I2120" s="97">
        <v>42.008000000000003</v>
      </c>
    </row>
    <row r="2121" spans="1:9" x14ac:dyDescent="0.25">
      <c r="A2121" s="92" t="s">
        <v>237</v>
      </c>
      <c r="B2121" s="93">
        <v>46109.733591099532</v>
      </c>
      <c r="C2121" s="94" t="s">
        <v>235</v>
      </c>
      <c r="D2121" s="95" t="s">
        <v>278</v>
      </c>
      <c r="E2121" s="95" t="s">
        <v>203</v>
      </c>
      <c r="F2121" s="95" t="s">
        <v>236</v>
      </c>
      <c r="G2121" s="92"/>
      <c r="H2121" s="95" t="s">
        <v>279</v>
      </c>
      <c r="I2121" s="97">
        <v>41.487000000000002</v>
      </c>
    </row>
    <row r="2122" spans="1:9" x14ac:dyDescent="0.25">
      <c r="A2122" s="92" t="s">
        <v>237</v>
      </c>
      <c r="B2122" s="93">
        <v>46109.734074675922</v>
      </c>
      <c r="C2122" s="94" t="s">
        <v>235</v>
      </c>
      <c r="D2122" s="95" t="s">
        <v>278</v>
      </c>
      <c r="E2122" s="95" t="s">
        <v>203</v>
      </c>
      <c r="F2122" s="95" t="s">
        <v>236</v>
      </c>
      <c r="G2122" s="92"/>
      <c r="H2122" s="95" t="s">
        <v>279</v>
      </c>
      <c r="I2122" s="97">
        <v>41.865000000000002</v>
      </c>
    </row>
    <row r="2123" spans="1:9" x14ac:dyDescent="0.25">
      <c r="A2123" s="92" t="s">
        <v>237</v>
      </c>
      <c r="B2123" s="93">
        <v>46109.734557546297</v>
      </c>
      <c r="C2123" s="94" t="s">
        <v>235</v>
      </c>
      <c r="D2123" s="95" t="s">
        <v>278</v>
      </c>
      <c r="E2123" s="95" t="s">
        <v>203</v>
      </c>
      <c r="F2123" s="95" t="s">
        <v>236</v>
      </c>
      <c r="G2123" s="92"/>
      <c r="H2123" s="95" t="s">
        <v>279</v>
      </c>
      <c r="I2123" s="97">
        <v>41.604999999999997</v>
      </c>
    </row>
    <row r="2124" spans="1:9" x14ac:dyDescent="0.25">
      <c r="A2124" s="92" t="s">
        <v>237</v>
      </c>
      <c r="B2124" s="93">
        <v>46109.735037800921</v>
      </c>
      <c r="C2124" s="94" t="s">
        <v>235</v>
      </c>
      <c r="D2124" s="95" t="s">
        <v>278</v>
      </c>
      <c r="E2124" s="95" t="s">
        <v>203</v>
      </c>
      <c r="F2124" s="95" t="s">
        <v>236</v>
      </c>
      <c r="G2124" s="92"/>
      <c r="H2124" s="95" t="s">
        <v>279</v>
      </c>
      <c r="I2124" s="97">
        <v>41.582999999999998</v>
      </c>
    </row>
    <row r="2125" spans="1:9" x14ac:dyDescent="0.25">
      <c r="A2125" s="92" t="s">
        <v>237</v>
      </c>
      <c r="B2125" s="93">
        <v>46109.735515520828</v>
      </c>
      <c r="C2125" s="94" t="s">
        <v>235</v>
      </c>
      <c r="D2125" s="95" t="s">
        <v>278</v>
      </c>
      <c r="E2125" s="95" t="s">
        <v>203</v>
      </c>
      <c r="F2125" s="95" t="s">
        <v>236</v>
      </c>
      <c r="G2125" s="92"/>
      <c r="H2125" s="95" t="s">
        <v>279</v>
      </c>
      <c r="I2125" s="97">
        <v>41.277999999999999</v>
      </c>
    </row>
    <row r="2126" spans="1:9" x14ac:dyDescent="0.25">
      <c r="A2126" s="92" t="s">
        <v>237</v>
      </c>
      <c r="B2126" s="93">
        <v>46109.735989791661</v>
      </c>
      <c r="C2126" s="94" t="s">
        <v>235</v>
      </c>
      <c r="D2126" s="95" t="s">
        <v>278</v>
      </c>
      <c r="E2126" s="95" t="s">
        <v>203</v>
      </c>
      <c r="F2126" s="95" t="s">
        <v>236</v>
      </c>
      <c r="G2126" s="92"/>
      <c r="H2126" s="95" t="s">
        <v>279</v>
      </c>
      <c r="I2126" s="97">
        <v>40.988</v>
      </c>
    </row>
    <row r="2127" spans="1:9" x14ac:dyDescent="0.25">
      <c r="A2127" s="92" t="s">
        <v>237</v>
      </c>
      <c r="B2127" s="93">
        <v>46109.736467511575</v>
      </c>
      <c r="C2127" s="94" t="s">
        <v>235</v>
      </c>
      <c r="D2127" s="95" t="s">
        <v>278</v>
      </c>
      <c r="E2127" s="95" t="s">
        <v>203</v>
      </c>
      <c r="F2127" s="95" t="s">
        <v>236</v>
      </c>
      <c r="G2127" s="92"/>
      <c r="H2127" s="95" t="s">
        <v>279</v>
      </c>
      <c r="I2127" s="97">
        <v>41.256</v>
      </c>
    </row>
    <row r="2128" spans="1:9" x14ac:dyDescent="0.25">
      <c r="A2128" s="92" t="s">
        <v>237</v>
      </c>
      <c r="B2128" s="93">
        <v>46109.736941238421</v>
      </c>
      <c r="C2128" s="94" t="s">
        <v>235</v>
      </c>
      <c r="D2128" s="95" t="s">
        <v>278</v>
      </c>
      <c r="E2128" s="95" t="s">
        <v>203</v>
      </c>
      <c r="F2128" s="95" t="s">
        <v>236</v>
      </c>
      <c r="G2128" s="92"/>
      <c r="H2128" s="95" t="s">
        <v>279</v>
      </c>
      <c r="I2128" s="97">
        <v>40.963999999999999</v>
      </c>
    </row>
    <row r="2129" spans="1:9" x14ac:dyDescent="0.25">
      <c r="A2129" s="92" t="s">
        <v>237</v>
      </c>
      <c r="B2129" s="93">
        <v>46109.737413935181</v>
      </c>
      <c r="C2129" s="94" t="s">
        <v>235</v>
      </c>
      <c r="D2129" s="95" t="s">
        <v>278</v>
      </c>
      <c r="E2129" s="95" t="s">
        <v>203</v>
      </c>
      <c r="F2129" s="95" t="s">
        <v>236</v>
      </c>
      <c r="G2129" s="92"/>
      <c r="H2129" s="95" t="s">
        <v>279</v>
      </c>
      <c r="I2129" s="97">
        <v>40.832000000000001</v>
      </c>
    </row>
    <row r="2130" spans="1:9" x14ac:dyDescent="0.25">
      <c r="A2130" s="92" t="s">
        <v>237</v>
      </c>
      <c r="B2130" s="93">
        <v>46109.737888946758</v>
      </c>
      <c r="C2130" s="94" t="s">
        <v>235</v>
      </c>
      <c r="D2130" s="95" t="s">
        <v>278</v>
      </c>
      <c r="E2130" s="95" t="s">
        <v>203</v>
      </c>
      <c r="F2130" s="95" t="s">
        <v>236</v>
      </c>
      <c r="G2130" s="92"/>
      <c r="H2130" s="95" t="s">
        <v>279</v>
      </c>
      <c r="I2130" s="97">
        <v>41.037999999999997</v>
      </c>
    </row>
    <row r="2131" spans="1:9" x14ac:dyDescent="0.25">
      <c r="A2131" s="92" t="s">
        <v>237</v>
      </c>
      <c r="B2131" s="93">
        <v>46109.738386851852</v>
      </c>
      <c r="C2131" s="94" t="s">
        <v>235</v>
      </c>
      <c r="D2131" s="95" t="s">
        <v>278</v>
      </c>
      <c r="E2131" s="95" t="s">
        <v>203</v>
      </c>
      <c r="F2131" s="95" t="s">
        <v>236</v>
      </c>
      <c r="G2131" s="92"/>
      <c r="H2131" s="95" t="s">
        <v>279</v>
      </c>
      <c r="I2131" s="97">
        <v>42.982999999999997</v>
      </c>
    </row>
    <row r="2132" spans="1:9" x14ac:dyDescent="0.25">
      <c r="A2132" s="92" t="s">
        <v>237</v>
      </c>
      <c r="B2132" s="93">
        <v>46109.738860347221</v>
      </c>
      <c r="C2132" s="94" t="s">
        <v>235</v>
      </c>
      <c r="D2132" s="95" t="s">
        <v>278</v>
      </c>
      <c r="E2132" s="95" t="s">
        <v>203</v>
      </c>
      <c r="F2132" s="95" t="s">
        <v>236</v>
      </c>
      <c r="G2132" s="92"/>
      <c r="H2132" s="95" t="s">
        <v>279</v>
      </c>
      <c r="I2132" s="97">
        <v>40.93</v>
      </c>
    </row>
    <row r="2133" spans="1:9" x14ac:dyDescent="0.25">
      <c r="A2133" s="92" t="s">
        <v>237</v>
      </c>
      <c r="B2133" s="93">
        <v>46109.739332939811</v>
      </c>
      <c r="C2133" s="94" t="s">
        <v>235</v>
      </c>
      <c r="D2133" s="95" t="s">
        <v>278</v>
      </c>
      <c r="E2133" s="95" t="s">
        <v>203</v>
      </c>
      <c r="F2133" s="95" t="s">
        <v>236</v>
      </c>
      <c r="G2133" s="92"/>
      <c r="H2133" s="95" t="s">
        <v>279</v>
      </c>
      <c r="I2133" s="97">
        <v>40.832999999999998</v>
      </c>
    </row>
    <row r="2134" spans="1:9" x14ac:dyDescent="0.25">
      <c r="A2134" s="92" t="s">
        <v>237</v>
      </c>
      <c r="B2134" s="93">
        <v>46109.739815451387</v>
      </c>
      <c r="C2134" s="94" t="s">
        <v>235</v>
      </c>
      <c r="D2134" s="95" t="s">
        <v>278</v>
      </c>
      <c r="E2134" s="95" t="s">
        <v>203</v>
      </c>
      <c r="F2134" s="95" t="s">
        <v>236</v>
      </c>
      <c r="G2134" s="92"/>
      <c r="H2134" s="95" t="s">
        <v>279</v>
      </c>
      <c r="I2134" s="97">
        <v>41.695999999999998</v>
      </c>
    </row>
    <row r="2135" spans="1:9" x14ac:dyDescent="0.25">
      <c r="A2135" s="92" t="s">
        <v>237</v>
      </c>
      <c r="B2135" s="93">
        <v>46109.740287881941</v>
      </c>
      <c r="C2135" s="94" t="s">
        <v>235</v>
      </c>
      <c r="D2135" s="95" t="s">
        <v>278</v>
      </c>
      <c r="E2135" s="95" t="s">
        <v>203</v>
      </c>
      <c r="F2135" s="95" t="s">
        <v>236</v>
      </c>
      <c r="G2135" s="92"/>
      <c r="H2135" s="95" t="s">
        <v>279</v>
      </c>
      <c r="I2135" s="97">
        <v>40.709000000000003</v>
      </c>
    </row>
    <row r="2136" spans="1:9" x14ac:dyDescent="0.25">
      <c r="A2136" s="92" t="s">
        <v>237</v>
      </c>
      <c r="B2136" s="93">
        <v>46109.740757546293</v>
      </c>
      <c r="C2136" s="94" t="s">
        <v>235</v>
      </c>
      <c r="D2136" s="95" t="s">
        <v>278</v>
      </c>
      <c r="E2136" s="95" t="s">
        <v>203</v>
      </c>
      <c r="F2136" s="95" t="s">
        <v>236</v>
      </c>
      <c r="G2136" s="92"/>
      <c r="H2136" s="95" t="s">
        <v>279</v>
      </c>
      <c r="I2136" s="97">
        <v>40.570999999999998</v>
      </c>
    </row>
    <row r="2137" spans="1:9" x14ac:dyDescent="0.25">
      <c r="A2137" s="92" t="s">
        <v>237</v>
      </c>
      <c r="B2137" s="93">
        <v>46109.741227453698</v>
      </c>
      <c r="C2137" s="94" t="s">
        <v>235</v>
      </c>
      <c r="D2137" s="95" t="s">
        <v>278</v>
      </c>
      <c r="E2137" s="95" t="s">
        <v>203</v>
      </c>
      <c r="F2137" s="95" t="s">
        <v>236</v>
      </c>
      <c r="G2137" s="92"/>
      <c r="H2137" s="95" t="s">
        <v>279</v>
      </c>
      <c r="I2137" s="97">
        <v>40.716999999999999</v>
      </c>
    </row>
    <row r="2138" spans="1:9" x14ac:dyDescent="0.25">
      <c r="A2138" s="92" t="s">
        <v>237</v>
      </c>
      <c r="B2138" s="93">
        <v>46109.7416977662</v>
      </c>
      <c r="C2138" s="94" t="s">
        <v>235</v>
      </c>
      <c r="D2138" s="95" t="s">
        <v>278</v>
      </c>
      <c r="E2138" s="95" t="s">
        <v>203</v>
      </c>
      <c r="F2138" s="95" t="s">
        <v>236</v>
      </c>
      <c r="G2138" s="92"/>
      <c r="H2138" s="95" t="s">
        <v>279</v>
      </c>
      <c r="I2138" s="97">
        <v>40.654000000000003</v>
      </c>
    </row>
    <row r="2139" spans="1:9" x14ac:dyDescent="0.25">
      <c r="A2139" s="92" t="s">
        <v>237</v>
      </c>
      <c r="B2139" s="93">
        <v>46109.74217701389</v>
      </c>
      <c r="C2139" s="94" t="s">
        <v>235</v>
      </c>
      <c r="D2139" s="95" t="s">
        <v>278</v>
      </c>
      <c r="E2139" s="95" t="s">
        <v>203</v>
      </c>
      <c r="F2139" s="95" t="s">
        <v>236</v>
      </c>
      <c r="G2139" s="92"/>
      <c r="H2139" s="95" t="s">
        <v>279</v>
      </c>
      <c r="I2139" s="97">
        <v>41.335999999999999</v>
      </c>
    </row>
    <row r="2140" spans="1:9" x14ac:dyDescent="0.25">
      <c r="A2140" s="92" t="s">
        <v>237</v>
      </c>
      <c r="B2140" s="93">
        <v>46109.742645937498</v>
      </c>
      <c r="C2140" s="94" t="s">
        <v>235</v>
      </c>
      <c r="D2140" s="95" t="s">
        <v>278</v>
      </c>
      <c r="E2140" s="95" t="s">
        <v>203</v>
      </c>
      <c r="F2140" s="95" t="s">
        <v>236</v>
      </c>
      <c r="G2140" s="92"/>
      <c r="H2140" s="95" t="s">
        <v>279</v>
      </c>
      <c r="I2140" s="97">
        <v>40.598999999999997</v>
      </c>
    </row>
    <row r="2141" spans="1:9" x14ac:dyDescent="0.25">
      <c r="A2141" s="92" t="s">
        <v>237</v>
      </c>
      <c r="B2141" s="93">
        <v>46109.743115821759</v>
      </c>
      <c r="C2141" s="94" t="s">
        <v>235</v>
      </c>
      <c r="D2141" s="95" t="s">
        <v>278</v>
      </c>
      <c r="E2141" s="95" t="s">
        <v>203</v>
      </c>
      <c r="F2141" s="95" t="s">
        <v>236</v>
      </c>
      <c r="G2141" s="92"/>
      <c r="H2141" s="95" t="s">
        <v>279</v>
      </c>
      <c r="I2141" s="97">
        <v>40.540999999999997</v>
      </c>
    </row>
    <row r="2142" spans="1:9" x14ac:dyDescent="0.25">
      <c r="A2142" s="92" t="s">
        <v>237</v>
      </c>
      <c r="B2142" s="93">
        <v>46109.743583206015</v>
      </c>
      <c r="C2142" s="94" t="s">
        <v>235</v>
      </c>
      <c r="D2142" s="95" t="s">
        <v>278</v>
      </c>
      <c r="E2142" s="95" t="s">
        <v>203</v>
      </c>
      <c r="F2142" s="95" t="s">
        <v>236</v>
      </c>
      <c r="G2142" s="92"/>
      <c r="H2142" s="95" t="s">
        <v>279</v>
      </c>
      <c r="I2142" s="97">
        <v>40.411000000000001</v>
      </c>
    </row>
    <row r="2143" spans="1:9" x14ac:dyDescent="0.25">
      <c r="A2143" s="92" t="s">
        <v>237</v>
      </c>
      <c r="B2143" s="93">
        <v>46109.744054097224</v>
      </c>
      <c r="C2143" s="94" t="s">
        <v>235</v>
      </c>
      <c r="D2143" s="95" t="s">
        <v>278</v>
      </c>
      <c r="E2143" s="95" t="s">
        <v>203</v>
      </c>
      <c r="F2143" s="95" t="s">
        <v>236</v>
      </c>
      <c r="G2143" s="92"/>
      <c r="H2143" s="95" t="s">
        <v>279</v>
      </c>
      <c r="I2143" s="97">
        <v>40.661999999999999</v>
      </c>
    </row>
    <row r="2144" spans="1:9" x14ac:dyDescent="0.25">
      <c r="A2144" s="92" t="s">
        <v>237</v>
      </c>
      <c r="B2144" s="93">
        <v>46109.744522615736</v>
      </c>
      <c r="C2144" s="94" t="s">
        <v>235</v>
      </c>
      <c r="D2144" s="95" t="s">
        <v>278</v>
      </c>
      <c r="E2144" s="95" t="s">
        <v>203</v>
      </c>
      <c r="F2144" s="95" t="s">
        <v>236</v>
      </c>
      <c r="G2144" s="92"/>
      <c r="H2144" s="95" t="s">
        <v>279</v>
      </c>
      <c r="I2144" s="97">
        <v>40.408000000000001</v>
      </c>
    </row>
    <row r="2145" spans="1:9" x14ac:dyDescent="0.25">
      <c r="A2145" s="92" t="s">
        <v>237</v>
      </c>
      <c r="B2145" s="93">
        <v>46109.745731006944</v>
      </c>
      <c r="C2145" s="94" t="s">
        <v>235</v>
      </c>
      <c r="D2145" s="95" t="s">
        <v>278</v>
      </c>
      <c r="E2145" s="95" t="s">
        <v>203</v>
      </c>
      <c r="F2145" s="95" t="s">
        <v>236</v>
      </c>
      <c r="G2145" s="92"/>
      <c r="H2145" s="95" t="s">
        <v>279</v>
      </c>
      <c r="I2145" s="97">
        <v>104.465</v>
      </c>
    </row>
    <row r="2146" spans="1:9" x14ac:dyDescent="0.25">
      <c r="A2146" s="92" t="s">
        <v>237</v>
      </c>
      <c r="B2146" s="93">
        <v>46109.746227407406</v>
      </c>
      <c r="C2146" s="94" t="s">
        <v>235</v>
      </c>
      <c r="D2146" s="95" t="s">
        <v>278</v>
      </c>
      <c r="E2146" s="95" t="s">
        <v>203</v>
      </c>
      <c r="F2146" s="95" t="s">
        <v>236</v>
      </c>
      <c r="G2146" s="92"/>
      <c r="H2146" s="95" t="s">
        <v>279</v>
      </c>
      <c r="I2146" s="97">
        <v>42.918999999999997</v>
      </c>
    </row>
    <row r="2147" spans="1:9" x14ac:dyDescent="0.25">
      <c r="A2147" s="92" t="s">
        <v>237</v>
      </c>
      <c r="B2147" s="93">
        <v>46109.746708993051</v>
      </c>
      <c r="C2147" s="94" t="s">
        <v>235</v>
      </c>
      <c r="D2147" s="95" t="s">
        <v>278</v>
      </c>
      <c r="E2147" s="95" t="s">
        <v>203</v>
      </c>
      <c r="F2147" s="95" t="s">
        <v>236</v>
      </c>
      <c r="G2147" s="92"/>
      <c r="H2147" s="95" t="s">
        <v>279</v>
      </c>
      <c r="I2147" s="97">
        <v>41.584000000000003</v>
      </c>
    </row>
    <row r="2148" spans="1:9" x14ac:dyDescent="0.25">
      <c r="A2148" s="92" t="s">
        <v>237</v>
      </c>
      <c r="B2148" s="93">
        <v>46109.747187430556</v>
      </c>
      <c r="C2148" s="94" t="s">
        <v>235</v>
      </c>
      <c r="D2148" s="95" t="s">
        <v>278</v>
      </c>
      <c r="E2148" s="95" t="s">
        <v>203</v>
      </c>
      <c r="F2148" s="95" t="s">
        <v>236</v>
      </c>
      <c r="G2148" s="92"/>
      <c r="H2148" s="95" t="s">
        <v>279</v>
      </c>
      <c r="I2148" s="97">
        <v>41.347000000000001</v>
      </c>
    </row>
    <row r="2149" spans="1:9" x14ac:dyDescent="0.25">
      <c r="A2149" s="92" t="s">
        <v>237</v>
      </c>
      <c r="B2149" s="93">
        <v>46109.747668287033</v>
      </c>
      <c r="C2149" s="94" t="s">
        <v>235</v>
      </c>
      <c r="D2149" s="95" t="s">
        <v>278</v>
      </c>
      <c r="E2149" s="95" t="s">
        <v>203</v>
      </c>
      <c r="F2149" s="95" t="s">
        <v>236</v>
      </c>
      <c r="G2149" s="92"/>
      <c r="H2149" s="95" t="s">
        <v>279</v>
      </c>
      <c r="I2149" s="97">
        <v>41.561</v>
      </c>
    </row>
    <row r="2150" spans="1:9" x14ac:dyDescent="0.25">
      <c r="A2150" s="92" t="s">
        <v>237</v>
      </c>
      <c r="B2150" s="93">
        <v>46109.748144120371</v>
      </c>
      <c r="C2150" s="94" t="s">
        <v>235</v>
      </c>
      <c r="D2150" s="95" t="s">
        <v>278</v>
      </c>
      <c r="E2150" s="95" t="s">
        <v>203</v>
      </c>
      <c r="F2150" s="95" t="s">
        <v>236</v>
      </c>
      <c r="G2150" s="92"/>
      <c r="H2150" s="95" t="s">
        <v>279</v>
      </c>
      <c r="I2150" s="97">
        <v>41.082999999999998</v>
      </c>
    </row>
    <row r="2151" spans="1:9" x14ac:dyDescent="0.25">
      <c r="A2151" s="92" t="s">
        <v>237</v>
      </c>
      <c r="B2151" s="93">
        <v>46109.748621701387</v>
      </c>
      <c r="C2151" s="94" t="s">
        <v>235</v>
      </c>
      <c r="D2151" s="95" t="s">
        <v>278</v>
      </c>
      <c r="E2151" s="95" t="s">
        <v>203</v>
      </c>
      <c r="F2151" s="95" t="s">
        <v>236</v>
      </c>
      <c r="G2151" s="92"/>
      <c r="H2151" s="95" t="s">
        <v>279</v>
      </c>
      <c r="I2151" s="97">
        <v>41.213999999999999</v>
      </c>
    </row>
    <row r="2152" spans="1:9" x14ac:dyDescent="0.25">
      <c r="A2152" s="92" t="s">
        <v>237</v>
      </c>
      <c r="B2152" s="93">
        <v>46109.749097604166</v>
      </c>
      <c r="C2152" s="94" t="s">
        <v>235</v>
      </c>
      <c r="D2152" s="95" t="s">
        <v>278</v>
      </c>
      <c r="E2152" s="95" t="s">
        <v>203</v>
      </c>
      <c r="F2152" s="95" t="s">
        <v>236</v>
      </c>
      <c r="G2152" s="92"/>
      <c r="H2152" s="95" t="s">
        <v>279</v>
      </c>
      <c r="I2152" s="97">
        <v>41.192</v>
      </c>
    </row>
    <row r="2153" spans="1:9" x14ac:dyDescent="0.25">
      <c r="A2153" s="92" t="s">
        <v>237</v>
      </c>
      <c r="B2153" s="93">
        <v>46109.749573518515</v>
      </c>
      <c r="C2153" s="94" t="s">
        <v>235</v>
      </c>
      <c r="D2153" s="95" t="s">
        <v>278</v>
      </c>
      <c r="E2153" s="95" t="s">
        <v>203</v>
      </c>
      <c r="F2153" s="95" t="s">
        <v>236</v>
      </c>
      <c r="G2153" s="92"/>
      <c r="H2153" s="95" t="s">
        <v>279</v>
      </c>
      <c r="I2153" s="97">
        <v>41.095999999999997</v>
      </c>
    </row>
    <row r="2154" spans="1:9" x14ac:dyDescent="0.25">
      <c r="A2154" s="92" t="s">
        <v>237</v>
      </c>
      <c r="B2154" s="93">
        <v>46109.750049074071</v>
      </c>
      <c r="C2154" s="94" t="s">
        <v>235</v>
      </c>
      <c r="D2154" s="95" t="s">
        <v>278</v>
      </c>
      <c r="E2154" s="95" t="s">
        <v>203</v>
      </c>
      <c r="F2154" s="95" t="s">
        <v>236</v>
      </c>
      <c r="G2154" s="92"/>
      <c r="H2154" s="95" t="s">
        <v>279</v>
      </c>
      <c r="I2154" s="97">
        <v>41.122999999999998</v>
      </c>
    </row>
    <row r="2155" spans="1:9" x14ac:dyDescent="0.25">
      <c r="A2155" s="92" t="s">
        <v>237</v>
      </c>
      <c r="B2155" s="93">
        <v>46109.750526377313</v>
      </c>
      <c r="C2155" s="94" t="s">
        <v>235</v>
      </c>
      <c r="D2155" s="95" t="s">
        <v>278</v>
      </c>
      <c r="E2155" s="95" t="s">
        <v>203</v>
      </c>
      <c r="F2155" s="95" t="s">
        <v>236</v>
      </c>
      <c r="G2155" s="92"/>
      <c r="H2155" s="95" t="s">
        <v>279</v>
      </c>
      <c r="I2155" s="97">
        <v>41.158999999999999</v>
      </c>
    </row>
    <row r="2156" spans="1:9" x14ac:dyDescent="0.25">
      <c r="A2156" s="92" t="s">
        <v>237</v>
      </c>
      <c r="B2156" s="93">
        <v>46109.751011296292</v>
      </c>
      <c r="C2156" s="94" t="s">
        <v>235</v>
      </c>
      <c r="D2156" s="95" t="s">
        <v>278</v>
      </c>
      <c r="E2156" s="95" t="s">
        <v>203</v>
      </c>
      <c r="F2156" s="95" t="s">
        <v>236</v>
      </c>
      <c r="G2156" s="92"/>
      <c r="H2156" s="95" t="s">
        <v>279</v>
      </c>
      <c r="I2156" s="97">
        <v>41.902000000000001</v>
      </c>
    </row>
    <row r="2157" spans="1:9" x14ac:dyDescent="0.25">
      <c r="A2157" s="92" t="s">
        <v>237</v>
      </c>
      <c r="B2157" s="93">
        <v>46109.751485659719</v>
      </c>
      <c r="C2157" s="94" t="s">
        <v>235</v>
      </c>
      <c r="D2157" s="95" t="s">
        <v>278</v>
      </c>
      <c r="E2157" s="95" t="s">
        <v>203</v>
      </c>
      <c r="F2157" s="95" t="s">
        <v>236</v>
      </c>
      <c r="G2157" s="92"/>
      <c r="H2157" s="95" t="s">
        <v>279</v>
      </c>
      <c r="I2157" s="97">
        <v>41.030999999999999</v>
      </c>
    </row>
    <row r="2158" spans="1:9" x14ac:dyDescent="0.25">
      <c r="A2158" s="92" t="s">
        <v>237</v>
      </c>
      <c r="B2158" s="93">
        <v>46109.751958912035</v>
      </c>
      <c r="C2158" s="94" t="s">
        <v>235</v>
      </c>
      <c r="D2158" s="95" t="s">
        <v>278</v>
      </c>
      <c r="E2158" s="95" t="s">
        <v>203</v>
      </c>
      <c r="F2158" s="95" t="s">
        <v>236</v>
      </c>
      <c r="G2158" s="92"/>
      <c r="H2158" s="95" t="s">
        <v>279</v>
      </c>
      <c r="I2158" s="97">
        <v>40.933</v>
      </c>
    </row>
    <row r="2159" spans="1:9" x14ac:dyDescent="0.25">
      <c r="A2159" s="92" t="s">
        <v>237</v>
      </c>
      <c r="B2159" s="93">
        <v>46109.752439942131</v>
      </c>
      <c r="C2159" s="94" t="s">
        <v>235</v>
      </c>
      <c r="D2159" s="95" t="s">
        <v>278</v>
      </c>
      <c r="E2159" s="95" t="s">
        <v>203</v>
      </c>
      <c r="F2159" s="95" t="s">
        <v>236</v>
      </c>
      <c r="G2159" s="92"/>
      <c r="H2159" s="95" t="s">
        <v>279</v>
      </c>
      <c r="I2159" s="97">
        <v>41.438000000000002</v>
      </c>
    </row>
    <row r="2160" spans="1:9" x14ac:dyDescent="0.25">
      <c r="A2160" s="92" t="s">
        <v>237</v>
      </c>
      <c r="B2160" s="93">
        <v>46109.752916377314</v>
      </c>
      <c r="C2160" s="94" t="s">
        <v>235</v>
      </c>
      <c r="D2160" s="95" t="s">
        <v>278</v>
      </c>
      <c r="E2160" s="95" t="s">
        <v>203</v>
      </c>
      <c r="F2160" s="95" t="s">
        <v>236</v>
      </c>
      <c r="G2160" s="92"/>
      <c r="H2160" s="95" t="s">
        <v>279</v>
      </c>
      <c r="I2160" s="97">
        <v>41.168999999999997</v>
      </c>
    </row>
    <row r="2161" spans="1:9" x14ac:dyDescent="0.25">
      <c r="A2161" s="92" t="s">
        <v>237</v>
      </c>
      <c r="B2161" s="93">
        <v>46109.753390335645</v>
      </c>
      <c r="C2161" s="94" t="s">
        <v>235</v>
      </c>
      <c r="D2161" s="95" t="s">
        <v>278</v>
      </c>
      <c r="E2161" s="95" t="s">
        <v>203</v>
      </c>
      <c r="F2161" s="95" t="s">
        <v>236</v>
      </c>
      <c r="G2161" s="92"/>
      <c r="H2161" s="95" t="s">
        <v>279</v>
      </c>
      <c r="I2161" s="97">
        <v>41.018999999999998</v>
      </c>
    </row>
    <row r="2162" spans="1:9" x14ac:dyDescent="0.25">
      <c r="A2162" s="92" t="s">
        <v>237</v>
      </c>
      <c r="B2162" s="93">
        <v>46109.753864525461</v>
      </c>
      <c r="C2162" s="94" t="s">
        <v>235</v>
      </c>
      <c r="D2162" s="95" t="s">
        <v>278</v>
      </c>
      <c r="E2162" s="95" t="s">
        <v>203</v>
      </c>
      <c r="F2162" s="95" t="s">
        <v>236</v>
      </c>
      <c r="G2162" s="92"/>
      <c r="H2162" s="95" t="s">
        <v>279</v>
      </c>
      <c r="I2162" s="97">
        <v>40.978999999999999</v>
      </c>
    </row>
    <row r="2163" spans="1:9" x14ac:dyDescent="0.25">
      <c r="A2163" s="92" t="s">
        <v>237</v>
      </c>
      <c r="B2163" s="93">
        <v>46109.754343576387</v>
      </c>
      <c r="C2163" s="94" t="s">
        <v>235</v>
      </c>
      <c r="D2163" s="95" t="s">
        <v>278</v>
      </c>
      <c r="E2163" s="95" t="s">
        <v>203</v>
      </c>
      <c r="F2163" s="95" t="s">
        <v>236</v>
      </c>
      <c r="G2163" s="92"/>
      <c r="H2163" s="95" t="s">
        <v>279</v>
      </c>
      <c r="I2163" s="97">
        <v>41.384999999999998</v>
      </c>
    </row>
    <row r="2164" spans="1:9" x14ac:dyDescent="0.25">
      <c r="A2164" s="92" t="s">
        <v>237</v>
      </c>
      <c r="B2164" s="93">
        <v>46109.754821446761</v>
      </c>
      <c r="C2164" s="94" t="s">
        <v>235</v>
      </c>
      <c r="D2164" s="95" t="s">
        <v>278</v>
      </c>
      <c r="E2164" s="95" t="s">
        <v>203</v>
      </c>
      <c r="F2164" s="95" t="s">
        <v>236</v>
      </c>
      <c r="G2164" s="92"/>
      <c r="H2164" s="95" t="s">
        <v>279</v>
      </c>
      <c r="I2164" s="97">
        <v>41.246000000000002</v>
      </c>
    </row>
    <row r="2165" spans="1:9" x14ac:dyDescent="0.25">
      <c r="A2165" s="92" t="s">
        <v>237</v>
      </c>
      <c r="B2165" s="93">
        <v>46109.755294826384</v>
      </c>
      <c r="C2165" s="94" t="s">
        <v>235</v>
      </c>
      <c r="D2165" s="95" t="s">
        <v>278</v>
      </c>
      <c r="E2165" s="95" t="s">
        <v>203</v>
      </c>
      <c r="F2165" s="95" t="s">
        <v>236</v>
      </c>
      <c r="G2165" s="92"/>
      <c r="H2165" s="95" t="s">
        <v>279</v>
      </c>
      <c r="I2165" s="97">
        <v>40.999000000000002</v>
      </c>
    </row>
    <row r="2166" spans="1:9" x14ac:dyDescent="0.25">
      <c r="A2166" s="92" t="s">
        <v>237</v>
      </c>
      <c r="B2166" s="93">
        <v>46109.75577304398</v>
      </c>
      <c r="C2166" s="94" t="s">
        <v>235</v>
      </c>
      <c r="D2166" s="95" t="s">
        <v>278</v>
      </c>
      <c r="E2166" s="95" t="s">
        <v>203</v>
      </c>
      <c r="F2166" s="95" t="s">
        <v>236</v>
      </c>
      <c r="G2166" s="92"/>
      <c r="H2166" s="95" t="s">
        <v>279</v>
      </c>
      <c r="I2166" s="97">
        <v>41.198</v>
      </c>
    </row>
    <row r="2167" spans="1:9" x14ac:dyDescent="0.25">
      <c r="A2167" s="92" t="s">
        <v>237</v>
      </c>
      <c r="B2167" s="93">
        <v>46109.756249606478</v>
      </c>
      <c r="C2167" s="94" t="s">
        <v>235</v>
      </c>
      <c r="D2167" s="95" t="s">
        <v>278</v>
      </c>
      <c r="E2167" s="95" t="s">
        <v>203</v>
      </c>
      <c r="F2167" s="95" t="s">
        <v>236</v>
      </c>
      <c r="G2167" s="92"/>
      <c r="H2167" s="95" t="s">
        <v>279</v>
      </c>
      <c r="I2167" s="97">
        <v>41.188000000000002</v>
      </c>
    </row>
    <row r="2168" spans="1:9" x14ac:dyDescent="0.25">
      <c r="A2168" s="92" t="s">
        <v>237</v>
      </c>
      <c r="B2168" s="93">
        <v>46109.756722071754</v>
      </c>
      <c r="C2168" s="94" t="s">
        <v>235</v>
      </c>
      <c r="D2168" s="95" t="s">
        <v>278</v>
      </c>
      <c r="E2168" s="95" t="s">
        <v>203</v>
      </c>
      <c r="F2168" s="95" t="s">
        <v>236</v>
      </c>
      <c r="G2168" s="92"/>
      <c r="H2168" s="95" t="s">
        <v>279</v>
      </c>
      <c r="I2168" s="97">
        <v>40.770000000000003</v>
      </c>
    </row>
    <row r="2169" spans="1:9" x14ac:dyDescent="0.25">
      <c r="A2169" s="92" t="s">
        <v>237</v>
      </c>
      <c r="B2169" s="93">
        <v>46109.757194479163</v>
      </c>
      <c r="C2169" s="94" t="s">
        <v>235</v>
      </c>
      <c r="D2169" s="95" t="s">
        <v>278</v>
      </c>
      <c r="E2169" s="95" t="s">
        <v>203</v>
      </c>
      <c r="F2169" s="95" t="s">
        <v>236</v>
      </c>
      <c r="G2169" s="92"/>
      <c r="H2169" s="95" t="s">
        <v>279</v>
      </c>
      <c r="I2169" s="97">
        <v>40.927</v>
      </c>
    </row>
    <row r="2170" spans="1:9" x14ac:dyDescent="0.25">
      <c r="A2170" s="92" t="s">
        <v>237</v>
      </c>
      <c r="B2170" s="93">
        <v>46109.757668946761</v>
      </c>
      <c r="C2170" s="94" t="s">
        <v>235</v>
      </c>
      <c r="D2170" s="95" t="s">
        <v>278</v>
      </c>
      <c r="E2170" s="95" t="s">
        <v>203</v>
      </c>
      <c r="F2170" s="95" t="s">
        <v>236</v>
      </c>
      <c r="G2170" s="92"/>
      <c r="H2170" s="95" t="s">
        <v>279</v>
      </c>
      <c r="I2170" s="97">
        <v>40.99</v>
      </c>
    </row>
    <row r="2171" spans="1:9" x14ac:dyDescent="0.25">
      <c r="A2171" s="92" t="s">
        <v>237</v>
      </c>
      <c r="B2171" s="93">
        <v>46109.75814445602</v>
      </c>
      <c r="C2171" s="94" t="s">
        <v>235</v>
      </c>
      <c r="D2171" s="95" t="s">
        <v>278</v>
      </c>
      <c r="E2171" s="95" t="s">
        <v>203</v>
      </c>
      <c r="F2171" s="95" t="s">
        <v>236</v>
      </c>
      <c r="G2171" s="92"/>
      <c r="H2171" s="95" t="s">
        <v>279</v>
      </c>
      <c r="I2171" s="97">
        <v>41.008000000000003</v>
      </c>
    </row>
    <row r="2172" spans="1:9" x14ac:dyDescent="0.25">
      <c r="A2172" s="92" t="s">
        <v>237</v>
      </c>
      <c r="B2172" s="93">
        <v>46109.758619270833</v>
      </c>
      <c r="C2172" s="94" t="s">
        <v>235</v>
      </c>
      <c r="D2172" s="95" t="s">
        <v>278</v>
      </c>
      <c r="E2172" s="95" t="s">
        <v>203</v>
      </c>
      <c r="F2172" s="95" t="s">
        <v>236</v>
      </c>
      <c r="G2172" s="92"/>
      <c r="H2172" s="95" t="s">
        <v>279</v>
      </c>
      <c r="I2172" s="97">
        <v>41.075000000000003</v>
      </c>
    </row>
    <row r="2173" spans="1:9" x14ac:dyDescent="0.25">
      <c r="A2173" s="92" t="s">
        <v>237</v>
      </c>
      <c r="B2173" s="93">
        <v>46109.759093923611</v>
      </c>
      <c r="C2173" s="94" t="s">
        <v>235</v>
      </c>
      <c r="D2173" s="95" t="s">
        <v>278</v>
      </c>
      <c r="E2173" s="95" t="s">
        <v>203</v>
      </c>
      <c r="F2173" s="95" t="s">
        <v>236</v>
      </c>
      <c r="G2173" s="92"/>
      <c r="H2173" s="95" t="s">
        <v>279</v>
      </c>
      <c r="I2173" s="97">
        <v>40.987000000000002</v>
      </c>
    </row>
    <row r="2174" spans="1:9" x14ac:dyDescent="0.25">
      <c r="A2174" s="92" t="s">
        <v>237</v>
      </c>
      <c r="B2174" s="93">
        <v>46109.759571296294</v>
      </c>
      <c r="C2174" s="94" t="s">
        <v>235</v>
      </c>
      <c r="D2174" s="95" t="s">
        <v>278</v>
      </c>
      <c r="E2174" s="95" t="s">
        <v>203</v>
      </c>
      <c r="F2174" s="95" t="s">
        <v>236</v>
      </c>
      <c r="G2174" s="92"/>
      <c r="H2174" s="95" t="s">
        <v>279</v>
      </c>
      <c r="I2174" s="97">
        <v>41.262999999999998</v>
      </c>
    </row>
    <row r="2175" spans="1:9" x14ac:dyDescent="0.25">
      <c r="A2175" s="92" t="s">
        <v>237</v>
      </c>
      <c r="B2175" s="93">
        <v>46109.760046990741</v>
      </c>
      <c r="C2175" s="94" t="s">
        <v>235</v>
      </c>
      <c r="D2175" s="95" t="s">
        <v>278</v>
      </c>
      <c r="E2175" s="95" t="s">
        <v>203</v>
      </c>
      <c r="F2175" s="95" t="s">
        <v>236</v>
      </c>
      <c r="G2175" s="92"/>
      <c r="H2175" s="95" t="s">
        <v>279</v>
      </c>
      <c r="I2175" s="97">
        <v>41.02</v>
      </c>
    </row>
    <row r="2176" spans="1:9" x14ac:dyDescent="0.25">
      <c r="A2176" s="92" t="s">
        <v>237</v>
      </c>
      <c r="B2176" s="93">
        <v>46109.760520543983</v>
      </c>
      <c r="C2176" s="94" t="s">
        <v>235</v>
      </c>
      <c r="D2176" s="95" t="s">
        <v>278</v>
      </c>
      <c r="E2176" s="95" t="s">
        <v>203</v>
      </c>
      <c r="F2176" s="95" t="s">
        <v>236</v>
      </c>
      <c r="G2176" s="92"/>
      <c r="H2176" s="95" t="s">
        <v>279</v>
      </c>
      <c r="I2176" s="97">
        <v>41.002000000000002</v>
      </c>
    </row>
    <row r="2177" spans="1:9" x14ac:dyDescent="0.25">
      <c r="A2177" s="92" t="s">
        <v>237</v>
      </c>
      <c r="B2177" s="93">
        <v>46109.760994166667</v>
      </c>
      <c r="C2177" s="94" t="s">
        <v>235</v>
      </c>
      <c r="D2177" s="95" t="s">
        <v>278</v>
      </c>
      <c r="E2177" s="95" t="s">
        <v>203</v>
      </c>
      <c r="F2177" s="95" t="s">
        <v>236</v>
      </c>
      <c r="G2177" s="92"/>
      <c r="H2177" s="95" t="s">
        <v>279</v>
      </c>
      <c r="I2177" s="97">
        <v>40.927</v>
      </c>
    </row>
    <row r="2178" spans="1:9" x14ac:dyDescent="0.25">
      <c r="A2178" s="92" t="s">
        <v>237</v>
      </c>
      <c r="B2178" s="93">
        <v>46109.761469652774</v>
      </c>
      <c r="C2178" s="94" t="s">
        <v>235</v>
      </c>
      <c r="D2178" s="95" t="s">
        <v>278</v>
      </c>
      <c r="E2178" s="95" t="s">
        <v>203</v>
      </c>
      <c r="F2178" s="95" t="s">
        <v>236</v>
      </c>
      <c r="G2178" s="92"/>
      <c r="H2178" s="95" t="s">
        <v>279</v>
      </c>
      <c r="I2178" s="97">
        <v>41.003</v>
      </c>
    </row>
    <row r="2179" spans="1:9" x14ac:dyDescent="0.25">
      <c r="A2179" s="92" t="s">
        <v>237</v>
      </c>
      <c r="B2179" s="93">
        <v>46109.761944618054</v>
      </c>
      <c r="C2179" s="94" t="s">
        <v>235</v>
      </c>
      <c r="D2179" s="95" t="s">
        <v>278</v>
      </c>
      <c r="E2179" s="95" t="s">
        <v>203</v>
      </c>
      <c r="F2179" s="95" t="s">
        <v>236</v>
      </c>
      <c r="G2179" s="92"/>
      <c r="H2179" s="95" t="s">
        <v>279</v>
      </c>
      <c r="I2179" s="97">
        <v>41.121000000000002</v>
      </c>
    </row>
    <row r="2180" spans="1:9" x14ac:dyDescent="0.25">
      <c r="A2180" s="92" t="s">
        <v>237</v>
      </c>
      <c r="B2180" s="93">
        <v>46109.762418923608</v>
      </c>
      <c r="C2180" s="94" t="s">
        <v>235</v>
      </c>
      <c r="D2180" s="95" t="s">
        <v>278</v>
      </c>
      <c r="E2180" s="95" t="s">
        <v>203</v>
      </c>
      <c r="F2180" s="95" t="s">
        <v>236</v>
      </c>
      <c r="G2180" s="92"/>
      <c r="H2180" s="95" t="s">
        <v>279</v>
      </c>
      <c r="I2180" s="97">
        <v>40.97</v>
      </c>
    </row>
    <row r="2181" spans="1:9" x14ac:dyDescent="0.25">
      <c r="A2181" s="92" t="s">
        <v>237</v>
      </c>
      <c r="B2181" s="93">
        <v>46109.762898078705</v>
      </c>
      <c r="C2181" s="94" t="s">
        <v>235</v>
      </c>
      <c r="D2181" s="95" t="s">
        <v>278</v>
      </c>
      <c r="E2181" s="95" t="s">
        <v>203</v>
      </c>
      <c r="F2181" s="95" t="s">
        <v>236</v>
      </c>
      <c r="G2181" s="92"/>
      <c r="H2181" s="95" t="s">
        <v>279</v>
      </c>
      <c r="I2181" s="97">
        <v>41.332999999999998</v>
      </c>
    </row>
    <row r="2182" spans="1:9" x14ac:dyDescent="0.25">
      <c r="A2182" s="92" t="s">
        <v>237</v>
      </c>
      <c r="B2182" s="93">
        <v>46109.763373692127</v>
      </c>
      <c r="C2182" s="94" t="s">
        <v>235</v>
      </c>
      <c r="D2182" s="95" t="s">
        <v>278</v>
      </c>
      <c r="E2182" s="95" t="s">
        <v>203</v>
      </c>
      <c r="F2182" s="95" t="s">
        <v>236</v>
      </c>
      <c r="G2182" s="92"/>
      <c r="H2182" s="95" t="s">
        <v>279</v>
      </c>
      <c r="I2182" s="97">
        <v>41.179000000000002</v>
      </c>
    </row>
    <row r="2183" spans="1:9" x14ac:dyDescent="0.25">
      <c r="A2183" s="92" t="s">
        <v>237</v>
      </c>
      <c r="B2183" s="93">
        <v>46109.763848807866</v>
      </c>
      <c r="C2183" s="94" t="s">
        <v>235</v>
      </c>
      <c r="D2183" s="95" t="s">
        <v>278</v>
      </c>
      <c r="E2183" s="95" t="s">
        <v>203</v>
      </c>
      <c r="F2183" s="95" t="s">
        <v>236</v>
      </c>
      <c r="G2183" s="92"/>
      <c r="H2183" s="95" t="s">
        <v>279</v>
      </c>
      <c r="I2183" s="97">
        <v>41.031999999999996</v>
      </c>
    </row>
    <row r="2184" spans="1:9" x14ac:dyDescent="0.25">
      <c r="A2184" s="92" t="s">
        <v>237</v>
      </c>
      <c r="B2184" s="93">
        <v>46109.764322615738</v>
      </c>
      <c r="C2184" s="94" t="s">
        <v>235</v>
      </c>
      <c r="D2184" s="95" t="s">
        <v>278</v>
      </c>
      <c r="E2184" s="95" t="s">
        <v>203</v>
      </c>
      <c r="F2184" s="95" t="s">
        <v>236</v>
      </c>
      <c r="G2184" s="92"/>
      <c r="H2184" s="95" t="s">
        <v>279</v>
      </c>
      <c r="I2184" s="97">
        <v>40.994</v>
      </c>
    </row>
    <row r="2185" spans="1:9" x14ac:dyDescent="0.25">
      <c r="A2185" s="92" t="s">
        <v>237</v>
      </c>
      <c r="B2185" s="93">
        <v>46109.764793796297</v>
      </c>
      <c r="C2185" s="94" t="s">
        <v>235</v>
      </c>
      <c r="D2185" s="95" t="s">
        <v>278</v>
      </c>
      <c r="E2185" s="95" t="s">
        <v>203</v>
      </c>
      <c r="F2185" s="95" t="s">
        <v>236</v>
      </c>
      <c r="G2185" s="92"/>
      <c r="H2185" s="95" t="s">
        <v>279</v>
      </c>
      <c r="I2185" s="97">
        <v>40.670999999999999</v>
      </c>
    </row>
    <row r="2186" spans="1:9" x14ac:dyDescent="0.25">
      <c r="A2186" s="92" t="s">
        <v>237</v>
      </c>
      <c r="B2186" s="93">
        <v>46109.76599201389</v>
      </c>
      <c r="C2186" s="94" t="s">
        <v>235</v>
      </c>
      <c r="D2186" s="95" t="s">
        <v>278</v>
      </c>
      <c r="E2186" s="95" t="s">
        <v>203</v>
      </c>
      <c r="F2186" s="95" t="s">
        <v>236</v>
      </c>
      <c r="G2186" s="92"/>
      <c r="H2186" s="95" t="s">
        <v>279</v>
      </c>
      <c r="I2186" s="97">
        <v>103.58199999999999</v>
      </c>
    </row>
    <row r="2187" spans="1:9" x14ac:dyDescent="0.25">
      <c r="A2187" s="92" t="s">
        <v>237</v>
      </c>
      <c r="B2187" s="93">
        <v>46109.766473055555</v>
      </c>
      <c r="C2187" s="94" t="s">
        <v>235</v>
      </c>
      <c r="D2187" s="95" t="s">
        <v>278</v>
      </c>
      <c r="E2187" s="95" t="s">
        <v>203</v>
      </c>
      <c r="F2187" s="95" t="s">
        <v>236</v>
      </c>
      <c r="G2187" s="92"/>
      <c r="H2187" s="95" t="s">
        <v>279</v>
      </c>
      <c r="I2187" s="97">
        <v>41.61</v>
      </c>
    </row>
    <row r="2188" spans="1:9" x14ac:dyDescent="0.25">
      <c r="A2188" s="92" t="s">
        <v>237</v>
      </c>
      <c r="B2188" s="93">
        <v>46109.766949363424</v>
      </c>
      <c r="C2188" s="94" t="s">
        <v>235</v>
      </c>
      <c r="D2188" s="95" t="s">
        <v>278</v>
      </c>
      <c r="E2188" s="95" t="s">
        <v>203</v>
      </c>
      <c r="F2188" s="95" t="s">
        <v>236</v>
      </c>
      <c r="G2188" s="92"/>
      <c r="H2188" s="95" t="s">
        <v>279</v>
      </c>
      <c r="I2188" s="97">
        <v>41.066000000000003</v>
      </c>
    </row>
    <row r="2189" spans="1:9" x14ac:dyDescent="0.25">
      <c r="A2189" s="92" t="s">
        <v>237</v>
      </c>
      <c r="B2189" s="93">
        <v>46109.767423368052</v>
      </c>
      <c r="C2189" s="94" t="s">
        <v>235</v>
      </c>
      <c r="D2189" s="95" t="s">
        <v>278</v>
      </c>
      <c r="E2189" s="95" t="s">
        <v>203</v>
      </c>
      <c r="F2189" s="95" t="s">
        <v>236</v>
      </c>
      <c r="G2189" s="92"/>
      <c r="H2189" s="95" t="s">
        <v>279</v>
      </c>
      <c r="I2189" s="97">
        <v>40.978999999999999</v>
      </c>
    </row>
    <row r="2190" spans="1:9" x14ac:dyDescent="0.25">
      <c r="A2190" s="92" t="s">
        <v>237</v>
      </c>
      <c r="B2190" s="93">
        <v>46109.767898611106</v>
      </c>
      <c r="C2190" s="94" t="s">
        <v>235</v>
      </c>
      <c r="D2190" s="95" t="s">
        <v>278</v>
      </c>
      <c r="E2190" s="95" t="s">
        <v>203</v>
      </c>
      <c r="F2190" s="95" t="s">
        <v>236</v>
      </c>
      <c r="G2190" s="92"/>
      <c r="H2190" s="95" t="s">
        <v>279</v>
      </c>
      <c r="I2190" s="97">
        <v>41.040999999999997</v>
      </c>
    </row>
    <row r="2191" spans="1:9" x14ac:dyDescent="0.25">
      <c r="A2191" s="92" t="s">
        <v>237</v>
      </c>
      <c r="B2191" s="93">
        <v>46109.768371817125</v>
      </c>
      <c r="C2191" s="94" t="s">
        <v>235</v>
      </c>
      <c r="D2191" s="95" t="s">
        <v>278</v>
      </c>
      <c r="E2191" s="95" t="s">
        <v>203</v>
      </c>
      <c r="F2191" s="95" t="s">
        <v>236</v>
      </c>
      <c r="G2191" s="92"/>
      <c r="H2191" s="95" t="s">
        <v>279</v>
      </c>
      <c r="I2191" s="97">
        <v>40.99</v>
      </c>
    </row>
    <row r="2192" spans="1:9" x14ac:dyDescent="0.25">
      <c r="A2192" s="92" t="s">
        <v>237</v>
      </c>
      <c r="B2192" s="93">
        <v>46109.768846030092</v>
      </c>
      <c r="C2192" s="94" t="s">
        <v>235</v>
      </c>
      <c r="D2192" s="95" t="s">
        <v>278</v>
      </c>
      <c r="E2192" s="95" t="s">
        <v>203</v>
      </c>
      <c r="F2192" s="95" t="s">
        <v>236</v>
      </c>
      <c r="G2192" s="92"/>
      <c r="H2192" s="95" t="s">
        <v>279</v>
      </c>
      <c r="I2192" s="97">
        <v>40.904000000000003</v>
      </c>
    </row>
    <row r="2193" spans="1:9" x14ac:dyDescent="0.25">
      <c r="A2193" s="92" t="s">
        <v>237</v>
      </c>
      <c r="B2193" s="93">
        <v>46109.769321608794</v>
      </c>
      <c r="C2193" s="94" t="s">
        <v>235</v>
      </c>
      <c r="D2193" s="95" t="s">
        <v>278</v>
      </c>
      <c r="E2193" s="95" t="s">
        <v>203</v>
      </c>
      <c r="F2193" s="95" t="s">
        <v>236</v>
      </c>
      <c r="G2193" s="92"/>
      <c r="H2193" s="95" t="s">
        <v>279</v>
      </c>
      <c r="I2193" s="97">
        <v>41.070999999999998</v>
      </c>
    </row>
    <row r="2194" spans="1:9" x14ac:dyDescent="0.25">
      <c r="A2194" s="92" t="s">
        <v>237</v>
      </c>
      <c r="B2194" s="93">
        <v>46109.769794155094</v>
      </c>
      <c r="C2194" s="94" t="s">
        <v>235</v>
      </c>
      <c r="D2194" s="95" t="s">
        <v>278</v>
      </c>
      <c r="E2194" s="95" t="s">
        <v>203</v>
      </c>
      <c r="F2194" s="95" t="s">
        <v>236</v>
      </c>
      <c r="G2194" s="92"/>
      <c r="H2194" s="95" t="s">
        <v>279</v>
      </c>
      <c r="I2194" s="97">
        <v>40.847999999999999</v>
      </c>
    </row>
    <row r="2195" spans="1:9" x14ac:dyDescent="0.25">
      <c r="A2195" s="92" t="s">
        <v>237</v>
      </c>
      <c r="B2195" s="93">
        <v>46109.770271203699</v>
      </c>
      <c r="C2195" s="94" t="s">
        <v>235</v>
      </c>
      <c r="D2195" s="95" t="s">
        <v>278</v>
      </c>
      <c r="E2195" s="95" t="s">
        <v>203</v>
      </c>
      <c r="F2195" s="95" t="s">
        <v>236</v>
      </c>
      <c r="G2195" s="92"/>
      <c r="H2195" s="95" t="s">
        <v>279</v>
      </c>
      <c r="I2195" s="97">
        <v>41.194000000000003</v>
      </c>
    </row>
    <row r="2196" spans="1:9" x14ac:dyDescent="0.25">
      <c r="A2196" s="92" t="s">
        <v>237</v>
      </c>
      <c r="B2196" s="93">
        <v>46109.77074270833</v>
      </c>
      <c r="C2196" s="94" t="s">
        <v>235</v>
      </c>
      <c r="D2196" s="95" t="s">
        <v>278</v>
      </c>
      <c r="E2196" s="95" t="s">
        <v>203</v>
      </c>
      <c r="F2196" s="95" t="s">
        <v>236</v>
      </c>
      <c r="G2196" s="92"/>
      <c r="H2196" s="95" t="s">
        <v>279</v>
      </c>
      <c r="I2196" s="97">
        <v>40.729999999999997</v>
      </c>
    </row>
    <row r="2197" spans="1:9" x14ac:dyDescent="0.25">
      <c r="A2197" s="92" t="s">
        <v>237</v>
      </c>
      <c r="B2197" s="93">
        <v>46109.771217349538</v>
      </c>
      <c r="C2197" s="94" t="s">
        <v>235</v>
      </c>
      <c r="D2197" s="95" t="s">
        <v>278</v>
      </c>
      <c r="E2197" s="95" t="s">
        <v>203</v>
      </c>
      <c r="F2197" s="95" t="s">
        <v>236</v>
      </c>
      <c r="G2197" s="92"/>
      <c r="H2197" s="95" t="s">
        <v>279</v>
      </c>
      <c r="I2197" s="97">
        <v>41.003999999999998</v>
      </c>
    </row>
    <row r="2198" spans="1:9" x14ac:dyDescent="0.25">
      <c r="A2198" s="92" t="s">
        <v>237</v>
      </c>
      <c r="B2198" s="93">
        <v>46109.771689004629</v>
      </c>
      <c r="C2198" s="94" t="s">
        <v>235</v>
      </c>
      <c r="D2198" s="95" t="s">
        <v>278</v>
      </c>
      <c r="E2198" s="95" t="s">
        <v>203</v>
      </c>
      <c r="F2198" s="95" t="s">
        <v>236</v>
      </c>
      <c r="G2198" s="92"/>
      <c r="H2198" s="95" t="s">
        <v>279</v>
      </c>
      <c r="I2198" s="97">
        <v>40.835999999999999</v>
      </c>
    </row>
    <row r="2199" spans="1:9" x14ac:dyDescent="0.25">
      <c r="A2199" s="92" t="s">
        <v>237</v>
      </c>
      <c r="B2199" s="93">
        <v>46109.772162407404</v>
      </c>
      <c r="C2199" s="94" t="s">
        <v>235</v>
      </c>
      <c r="D2199" s="95" t="s">
        <v>278</v>
      </c>
      <c r="E2199" s="95" t="s">
        <v>203</v>
      </c>
      <c r="F2199" s="95" t="s">
        <v>236</v>
      </c>
      <c r="G2199" s="92"/>
      <c r="H2199" s="95" t="s">
        <v>279</v>
      </c>
      <c r="I2199" s="97">
        <v>40.823</v>
      </c>
    </row>
    <row r="2200" spans="1:9" x14ac:dyDescent="0.25">
      <c r="A2200" s="92" t="s">
        <v>237</v>
      </c>
      <c r="B2200" s="93">
        <v>46109.772636724534</v>
      </c>
      <c r="C2200" s="94" t="s">
        <v>235</v>
      </c>
      <c r="D2200" s="95" t="s">
        <v>278</v>
      </c>
      <c r="E2200" s="95" t="s">
        <v>203</v>
      </c>
      <c r="F2200" s="95" t="s">
        <v>236</v>
      </c>
      <c r="G2200" s="92"/>
      <c r="H2200" s="95" t="s">
        <v>279</v>
      </c>
      <c r="I2200" s="97">
        <v>40.957999999999998</v>
      </c>
    </row>
    <row r="2201" spans="1:9" x14ac:dyDescent="0.25">
      <c r="A2201" s="92" t="s">
        <v>237</v>
      </c>
      <c r="B2201" s="93">
        <v>46109.773111122682</v>
      </c>
      <c r="C2201" s="94" t="s">
        <v>235</v>
      </c>
      <c r="D2201" s="95" t="s">
        <v>278</v>
      </c>
      <c r="E2201" s="95" t="s">
        <v>203</v>
      </c>
      <c r="F2201" s="95" t="s">
        <v>236</v>
      </c>
      <c r="G2201" s="92"/>
      <c r="H2201" s="95" t="s">
        <v>279</v>
      </c>
      <c r="I2201" s="97">
        <v>41.11</v>
      </c>
    </row>
    <row r="2202" spans="1:9" x14ac:dyDescent="0.25">
      <c r="A2202" s="92" t="s">
        <v>237</v>
      </c>
      <c r="B2202" s="93">
        <v>46109.773586469906</v>
      </c>
      <c r="C2202" s="94" t="s">
        <v>235</v>
      </c>
      <c r="D2202" s="95" t="s">
        <v>278</v>
      </c>
      <c r="E2202" s="95" t="s">
        <v>203</v>
      </c>
      <c r="F2202" s="95" t="s">
        <v>236</v>
      </c>
      <c r="G2202" s="92"/>
      <c r="H2202" s="95" t="s">
        <v>279</v>
      </c>
      <c r="I2202" s="97">
        <v>40.975000000000001</v>
      </c>
    </row>
    <row r="2203" spans="1:9" x14ac:dyDescent="0.25">
      <c r="A2203" s="92" t="s">
        <v>237</v>
      </c>
      <c r="B2203" s="93">
        <v>46109.77407482639</v>
      </c>
      <c r="C2203" s="94" t="s">
        <v>235</v>
      </c>
      <c r="D2203" s="95" t="s">
        <v>278</v>
      </c>
      <c r="E2203" s="95" t="s">
        <v>203</v>
      </c>
      <c r="F2203" s="95" t="s">
        <v>236</v>
      </c>
      <c r="G2203" s="92"/>
      <c r="H2203" s="95" t="s">
        <v>279</v>
      </c>
      <c r="I2203" s="97">
        <v>42.173999999999999</v>
      </c>
    </row>
    <row r="2204" spans="1:9" x14ac:dyDescent="0.25">
      <c r="A2204" s="92" t="s">
        <v>237</v>
      </c>
      <c r="B2204" s="93">
        <v>46109.774551469905</v>
      </c>
      <c r="C2204" s="94" t="s">
        <v>235</v>
      </c>
      <c r="D2204" s="95" t="s">
        <v>278</v>
      </c>
      <c r="E2204" s="95" t="s">
        <v>203</v>
      </c>
      <c r="F2204" s="95" t="s">
        <v>236</v>
      </c>
      <c r="G2204" s="92"/>
      <c r="H2204" s="95" t="s">
        <v>279</v>
      </c>
      <c r="I2204" s="97">
        <v>41.228999999999999</v>
      </c>
    </row>
    <row r="2205" spans="1:9" x14ac:dyDescent="0.25">
      <c r="A2205" s="92" t="s">
        <v>237</v>
      </c>
      <c r="B2205" s="93">
        <v>46109.775027013886</v>
      </c>
      <c r="C2205" s="94" t="s">
        <v>235</v>
      </c>
      <c r="D2205" s="95" t="s">
        <v>278</v>
      </c>
      <c r="E2205" s="95" t="s">
        <v>203</v>
      </c>
      <c r="F2205" s="95" t="s">
        <v>236</v>
      </c>
      <c r="G2205" s="92"/>
      <c r="H2205" s="95" t="s">
        <v>279</v>
      </c>
      <c r="I2205" s="97">
        <v>41.142000000000003</v>
      </c>
    </row>
    <row r="2206" spans="1:9" x14ac:dyDescent="0.25">
      <c r="A2206" s="92" t="s">
        <v>237</v>
      </c>
      <c r="B2206" s="93">
        <v>46109.77551284722</v>
      </c>
      <c r="C2206" s="94" t="s">
        <v>235</v>
      </c>
      <c r="D2206" s="95" t="s">
        <v>278</v>
      </c>
      <c r="E2206" s="95" t="s">
        <v>203</v>
      </c>
      <c r="F2206" s="95" t="s">
        <v>236</v>
      </c>
      <c r="G2206" s="92"/>
      <c r="H2206" s="95" t="s">
        <v>279</v>
      </c>
      <c r="I2206" s="97">
        <v>41.889000000000003</v>
      </c>
    </row>
    <row r="2207" spans="1:9" x14ac:dyDescent="0.25">
      <c r="A2207" s="92" t="s">
        <v>237</v>
      </c>
      <c r="B2207" s="93">
        <v>46109.775987106477</v>
      </c>
      <c r="C2207" s="94" t="s">
        <v>235</v>
      </c>
      <c r="D2207" s="95" t="s">
        <v>278</v>
      </c>
      <c r="E2207" s="95" t="s">
        <v>203</v>
      </c>
      <c r="F2207" s="95" t="s">
        <v>236</v>
      </c>
      <c r="G2207" s="92"/>
      <c r="H2207" s="95" t="s">
        <v>279</v>
      </c>
      <c r="I2207" s="97">
        <v>41.081000000000003</v>
      </c>
    </row>
    <row r="2208" spans="1:9" x14ac:dyDescent="0.25">
      <c r="A2208" s="92" t="s">
        <v>237</v>
      </c>
      <c r="B2208" s="93">
        <v>46109.776468310185</v>
      </c>
      <c r="C2208" s="94" t="s">
        <v>235</v>
      </c>
      <c r="D2208" s="95" t="s">
        <v>278</v>
      </c>
      <c r="E2208" s="95" t="s">
        <v>203</v>
      </c>
      <c r="F2208" s="95" t="s">
        <v>236</v>
      </c>
      <c r="G2208" s="92"/>
      <c r="H2208" s="95" t="s">
        <v>279</v>
      </c>
      <c r="I2208" s="97">
        <v>41.517000000000003</v>
      </c>
    </row>
    <row r="2209" spans="1:9" x14ac:dyDescent="0.25">
      <c r="A2209" s="92" t="s">
        <v>237</v>
      </c>
      <c r="B2209" s="93">
        <v>46109.776961736112</v>
      </c>
      <c r="C2209" s="94" t="s">
        <v>235</v>
      </c>
      <c r="D2209" s="95" t="s">
        <v>278</v>
      </c>
      <c r="E2209" s="95" t="s">
        <v>203</v>
      </c>
      <c r="F2209" s="95" t="s">
        <v>236</v>
      </c>
      <c r="G2209" s="92"/>
      <c r="H2209" s="95" t="s">
        <v>279</v>
      </c>
      <c r="I2209" s="97">
        <v>42.566000000000003</v>
      </c>
    </row>
    <row r="2210" spans="1:9" x14ac:dyDescent="0.25">
      <c r="A2210" s="92" t="s">
        <v>237</v>
      </c>
      <c r="B2210" s="93">
        <v>46109.777437384255</v>
      </c>
      <c r="C2210" s="94" t="s">
        <v>235</v>
      </c>
      <c r="D2210" s="95" t="s">
        <v>278</v>
      </c>
      <c r="E2210" s="95" t="s">
        <v>203</v>
      </c>
      <c r="F2210" s="95" t="s">
        <v>236</v>
      </c>
      <c r="G2210" s="92"/>
      <c r="H2210" s="95" t="s">
        <v>279</v>
      </c>
      <c r="I2210" s="97">
        <v>41.210999999999999</v>
      </c>
    </row>
    <row r="2211" spans="1:9" x14ac:dyDescent="0.25">
      <c r="A2211" s="92" t="s">
        <v>237</v>
      </c>
      <c r="B2211" s="93">
        <v>46109.777921793982</v>
      </c>
      <c r="C2211" s="94" t="s">
        <v>235</v>
      </c>
      <c r="D2211" s="95" t="s">
        <v>278</v>
      </c>
      <c r="E2211" s="95" t="s">
        <v>203</v>
      </c>
      <c r="F2211" s="95" t="s">
        <v>236</v>
      </c>
      <c r="G2211" s="92"/>
      <c r="H2211" s="95" t="s">
        <v>279</v>
      </c>
      <c r="I2211" s="97">
        <v>41.759</v>
      </c>
    </row>
    <row r="2212" spans="1:9" x14ac:dyDescent="0.25">
      <c r="A2212" s="92" t="s">
        <v>237</v>
      </c>
      <c r="B2212" s="93">
        <v>46109.779128032409</v>
      </c>
      <c r="C2212" s="94" t="s">
        <v>235</v>
      </c>
      <c r="D2212" s="95" t="s">
        <v>278</v>
      </c>
      <c r="E2212" s="95" t="s">
        <v>203</v>
      </c>
      <c r="F2212" s="95" t="s">
        <v>236</v>
      </c>
      <c r="G2212" s="92"/>
      <c r="H2212" s="95" t="s">
        <v>279</v>
      </c>
      <c r="I2212" s="97">
        <v>104.18300000000001</v>
      </c>
    </row>
    <row r="2213" spans="1:9" x14ac:dyDescent="0.25">
      <c r="A2213" s="92" t="s">
        <v>237</v>
      </c>
      <c r="B2213" s="93">
        <v>46109.77961586805</v>
      </c>
      <c r="C2213" s="94" t="s">
        <v>235</v>
      </c>
      <c r="D2213" s="95" t="s">
        <v>278</v>
      </c>
      <c r="E2213" s="95" t="s">
        <v>203</v>
      </c>
      <c r="F2213" s="95" t="s">
        <v>236</v>
      </c>
      <c r="G2213" s="92"/>
      <c r="H2213" s="95" t="s">
        <v>279</v>
      </c>
      <c r="I2213" s="97">
        <v>42.043999999999997</v>
      </c>
    </row>
    <row r="2214" spans="1:9" x14ac:dyDescent="0.25">
      <c r="A2214" s="92" t="s">
        <v>237</v>
      </c>
      <c r="B2214" s="93">
        <v>46109.780094733796</v>
      </c>
      <c r="C2214" s="94" t="s">
        <v>235</v>
      </c>
      <c r="D2214" s="95" t="s">
        <v>278</v>
      </c>
      <c r="E2214" s="95" t="s">
        <v>203</v>
      </c>
      <c r="F2214" s="95" t="s">
        <v>236</v>
      </c>
      <c r="G2214" s="92"/>
      <c r="H2214" s="95" t="s">
        <v>279</v>
      </c>
      <c r="I2214" s="97">
        <v>41.377000000000002</v>
      </c>
    </row>
    <row r="2215" spans="1:9" x14ac:dyDescent="0.25">
      <c r="A2215" s="92" t="s">
        <v>237</v>
      </c>
      <c r="B2215" s="93">
        <v>46109.780568321759</v>
      </c>
      <c r="C2215" s="94" t="s">
        <v>235</v>
      </c>
      <c r="D2215" s="95" t="s">
        <v>278</v>
      </c>
      <c r="E2215" s="95" t="s">
        <v>203</v>
      </c>
      <c r="F2215" s="95" t="s">
        <v>236</v>
      </c>
      <c r="G2215" s="92"/>
      <c r="H2215" s="95" t="s">
        <v>279</v>
      </c>
      <c r="I2215" s="97">
        <v>41.04</v>
      </c>
    </row>
    <row r="2216" spans="1:9" x14ac:dyDescent="0.25">
      <c r="A2216" s="92" t="s">
        <v>237</v>
      </c>
      <c r="B2216" s="93">
        <v>46109.781041770832</v>
      </c>
      <c r="C2216" s="94" t="s">
        <v>235</v>
      </c>
      <c r="D2216" s="95" t="s">
        <v>278</v>
      </c>
      <c r="E2216" s="95" t="s">
        <v>203</v>
      </c>
      <c r="F2216" s="95" t="s">
        <v>236</v>
      </c>
      <c r="G2216" s="92"/>
      <c r="H2216" s="95" t="s">
        <v>279</v>
      </c>
      <c r="I2216" s="97">
        <v>40.865000000000002</v>
      </c>
    </row>
    <row r="2217" spans="1:9" x14ac:dyDescent="0.25">
      <c r="A2217" s="92" t="s">
        <v>237</v>
      </c>
      <c r="B2217" s="93">
        <v>46109.781515011571</v>
      </c>
      <c r="C2217" s="94" t="s">
        <v>235</v>
      </c>
      <c r="D2217" s="95" t="s">
        <v>278</v>
      </c>
      <c r="E2217" s="95" t="s">
        <v>203</v>
      </c>
      <c r="F2217" s="95" t="s">
        <v>236</v>
      </c>
      <c r="G2217" s="92"/>
      <c r="H2217" s="95" t="s">
        <v>279</v>
      </c>
      <c r="I2217" s="97">
        <v>40.915999999999997</v>
      </c>
    </row>
    <row r="2218" spans="1:9" x14ac:dyDescent="0.25">
      <c r="A2218" s="92" t="s">
        <v>237</v>
      </c>
      <c r="B2218" s="93">
        <v>46109.781985474532</v>
      </c>
      <c r="C2218" s="94" t="s">
        <v>235</v>
      </c>
      <c r="D2218" s="95" t="s">
        <v>278</v>
      </c>
      <c r="E2218" s="95" t="s">
        <v>203</v>
      </c>
      <c r="F2218" s="95" t="s">
        <v>236</v>
      </c>
      <c r="G2218" s="92"/>
      <c r="H2218" s="95" t="s">
        <v>279</v>
      </c>
      <c r="I2218" s="97">
        <v>40.646000000000001</v>
      </c>
    </row>
    <row r="2219" spans="1:9" x14ac:dyDescent="0.25">
      <c r="A2219" s="92" t="s">
        <v>237</v>
      </c>
      <c r="B2219" s="93">
        <v>46109.782461921292</v>
      </c>
      <c r="C2219" s="94" t="s">
        <v>235</v>
      </c>
      <c r="D2219" s="95" t="s">
        <v>278</v>
      </c>
      <c r="E2219" s="95" t="s">
        <v>203</v>
      </c>
      <c r="F2219" s="95" t="s">
        <v>236</v>
      </c>
      <c r="G2219" s="92"/>
      <c r="H2219" s="95" t="s">
        <v>279</v>
      </c>
      <c r="I2219" s="97">
        <v>41.180999999999997</v>
      </c>
    </row>
    <row r="2220" spans="1:9" x14ac:dyDescent="0.25">
      <c r="A2220" s="92" t="s">
        <v>237</v>
      </c>
      <c r="B2220" s="93">
        <v>46109.78293296296</v>
      </c>
      <c r="C2220" s="94" t="s">
        <v>235</v>
      </c>
      <c r="D2220" s="95" t="s">
        <v>278</v>
      </c>
      <c r="E2220" s="95" t="s">
        <v>203</v>
      </c>
      <c r="F2220" s="95" t="s">
        <v>236</v>
      </c>
      <c r="G2220" s="92"/>
      <c r="H2220" s="95" t="s">
        <v>279</v>
      </c>
      <c r="I2220" s="97">
        <v>40.649000000000001</v>
      </c>
    </row>
    <row r="2221" spans="1:9" x14ac:dyDescent="0.25">
      <c r="A2221" s="92" t="s">
        <v>237</v>
      </c>
      <c r="B2221" s="93">
        <v>46109.783411493052</v>
      </c>
      <c r="C2221" s="94" t="s">
        <v>235</v>
      </c>
      <c r="D2221" s="95" t="s">
        <v>278</v>
      </c>
      <c r="E2221" s="95" t="s">
        <v>203</v>
      </c>
      <c r="F2221" s="95" t="s">
        <v>236</v>
      </c>
      <c r="G2221" s="92"/>
      <c r="H2221" s="95" t="s">
        <v>279</v>
      </c>
      <c r="I2221" s="97">
        <v>41.378999999999998</v>
      </c>
    </row>
    <row r="2222" spans="1:9" x14ac:dyDescent="0.25">
      <c r="A2222" s="92" t="s">
        <v>237</v>
      </c>
      <c r="B2222" s="93">
        <v>46109.783885138888</v>
      </c>
      <c r="C2222" s="94" t="s">
        <v>235</v>
      </c>
      <c r="D2222" s="95" t="s">
        <v>278</v>
      </c>
      <c r="E2222" s="95" t="s">
        <v>203</v>
      </c>
      <c r="F2222" s="95" t="s">
        <v>236</v>
      </c>
      <c r="G2222" s="92"/>
      <c r="H2222" s="95" t="s">
        <v>279</v>
      </c>
      <c r="I2222" s="97">
        <v>40.845999999999997</v>
      </c>
    </row>
    <row r="2223" spans="1:9" x14ac:dyDescent="0.25">
      <c r="A2223" s="92" t="s">
        <v>237</v>
      </c>
      <c r="B2223" s="93">
        <v>46109.784354062496</v>
      </c>
      <c r="C2223" s="94" t="s">
        <v>235</v>
      </c>
      <c r="D2223" s="95" t="s">
        <v>278</v>
      </c>
      <c r="E2223" s="95" t="s">
        <v>203</v>
      </c>
      <c r="F2223" s="95" t="s">
        <v>236</v>
      </c>
      <c r="G2223" s="92"/>
      <c r="H2223" s="95" t="s">
        <v>279</v>
      </c>
      <c r="I2223" s="97">
        <v>40.582000000000001</v>
      </c>
    </row>
    <row r="2224" spans="1:9" x14ac:dyDescent="0.25">
      <c r="A2224" s="92" t="s">
        <v>237</v>
      </c>
      <c r="B2224" s="93">
        <v>46109.784821585643</v>
      </c>
      <c r="C2224" s="94" t="s">
        <v>235</v>
      </c>
      <c r="D2224" s="95" t="s">
        <v>278</v>
      </c>
      <c r="E2224" s="95" t="s">
        <v>203</v>
      </c>
      <c r="F2224" s="95" t="s">
        <v>236</v>
      </c>
      <c r="G2224" s="92"/>
      <c r="H2224" s="95" t="s">
        <v>279</v>
      </c>
      <c r="I2224" s="97">
        <v>40.408999999999999</v>
      </c>
    </row>
    <row r="2225" spans="1:9" x14ac:dyDescent="0.25">
      <c r="A2225" s="92" t="s">
        <v>237</v>
      </c>
      <c r="B2225" s="93">
        <v>46109.785292256944</v>
      </c>
      <c r="C2225" s="94" t="s">
        <v>235</v>
      </c>
      <c r="D2225" s="95" t="s">
        <v>278</v>
      </c>
      <c r="E2225" s="95" t="s">
        <v>203</v>
      </c>
      <c r="F2225" s="95" t="s">
        <v>236</v>
      </c>
      <c r="G2225" s="92"/>
      <c r="H2225" s="95" t="s">
        <v>279</v>
      </c>
      <c r="I2225" s="97">
        <v>40.628999999999998</v>
      </c>
    </row>
    <row r="2226" spans="1:9" x14ac:dyDescent="0.25">
      <c r="A2226" s="92" t="s">
        <v>237</v>
      </c>
      <c r="B2226" s="93">
        <v>46109.785764027773</v>
      </c>
      <c r="C2226" s="94" t="s">
        <v>235</v>
      </c>
      <c r="D2226" s="95" t="s">
        <v>278</v>
      </c>
      <c r="E2226" s="95" t="s">
        <v>203</v>
      </c>
      <c r="F2226" s="95" t="s">
        <v>236</v>
      </c>
      <c r="G2226" s="92"/>
      <c r="H2226" s="95" t="s">
        <v>279</v>
      </c>
      <c r="I2226" s="97">
        <v>40.722000000000001</v>
      </c>
    </row>
    <row r="2227" spans="1:9" x14ac:dyDescent="0.25">
      <c r="A2227" s="92" t="s">
        <v>237</v>
      </c>
      <c r="B2227" s="93">
        <v>46109.786234398147</v>
      </c>
      <c r="C2227" s="94" t="s">
        <v>235</v>
      </c>
      <c r="D2227" s="95" t="s">
        <v>278</v>
      </c>
      <c r="E2227" s="95" t="s">
        <v>203</v>
      </c>
      <c r="F2227" s="95" t="s">
        <v>236</v>
      </c>
      <c r="G2227" s="92"/>
      <c r="H2227" s="95" t="s">
        <v>279</v>
      </c>
      <c r="I2227" s="97">
        <v>40.670999999999999</v>
      </c>
    </row>
    <row r="2228" spans="1:9" x14ac:dyDescent="0.25">
      <c r="A2228" s="92" t="s">
        <v>237</v>
      </c>
      <c r="B2228" s="93">
        <v>46109.786702037032</v>
      </c>
      <c r="C2228" s="94" t="s">
        <v>235</v>
      </c>
      <c r="D2228" s="95" t="s">
        <v>278</v>
      </c>
      <c r="E2228" s="95" t="s">
        <v>203</v>
      </c>
      <c r="F2228" s="95" t="s">
        <v>236</v>
      </c>
      <c r="G2228" s="92"/>
      <c r="H2228" s="95" t="s">
        <v>279</v>
      </c>
      <c r="I2228" s="97">
        <v>40.359000000000002</v>
      </c>
    </row>
    <row r="2229" spans="1:9" x14ac:dyDescent="0.25">
      <c r="A2229" s="92" t="s">
        <v>237</v>
      </c>
      <c r="B2229" s="93">
        <v>46109.787170289354</v>
      </c>
      <c r="C2229" s="94" t="s">
        <v>235</v>
      </c>
      <c r="D2229" s="95" t="s">
        <v>278</v>
      </c>
      <c r="E2229" s="95" t="s">
        <v>203</v>
      </c>
      <c r="F2229" s="95" t="s">
        <v>236</v>
      </c>
      <c r="G2229" s="92"/>
      <c r="H2229" s="95" t="s">
        <v>279</v>
      </c>
      <c r="I2229" s="97">
        <v>40.454000000000001</v>
      </c>
    </row>
    <row r="2230" spans="1:9" x14ac:dyDescent="0.25">
      <c r="A2230" s="92" t="s">
        <v>237</v>
      </c>
      <c r="B2230" s="93">
        <v>46109.787639733797</v>
      </c>
      <c r="C2230" s="94" t="s">
        <v>235</v>
      </c>
      <c r="D2230" s="95" t="s">
        <v>278</v>
      </c>
      <c r="E2230" s="95" t="s">
        <v>203</v>
      </c>
      <c r="F2230" s="95" t="s">
        <v>236</v>
      </c>
      <c r="G2230" s="92"/>
      <c r="H2230" s="95" t="s">
        <v>279</v>
      </c>
      <c r="I2230" s="97">
        <v>40.625999999999998</v>
      </c>
    </row>
    <row r="2231" spans="1:9" x14ac:dyDescent="0.25">
      <c r="A2231" s="92" t="s">
        <v>237</v>
      </c>
      <c r="B2231" s="93">
        <v>46109.788110162037</v>
      </c>
      <c r="C2231" s="94" t="s">
        <v>235</v>
      </c>
      <c r="D2231" s="95" t="s">
        <v>278</v>
      </c>
      <c r="E2231" s="95" t="s">
        <v>203</v>
      </c>
      <c r="F2231" s="95" t="s">
        <v>236</v>
      </c>
      <c r="G2231" s="92"/>
      <c r="H2231" s="95" t="s">
        <v>279</v>
      </c>
      <c r="I2231" s="97">
        <v>40.652000000000001</v>
      </c>
    </row>
    <row r="2232" spans="1:9" x14ac:dyDescent="0.25">
      <c r="A2232" s="92" t="s">
        <v>237</v>
      </c>
      <c r="B2232" s="93">
        <v>46109.788577430554</v>
      </c>
      <c r="C2232" s="94" t="s">
        <v>235</v>
      </c>
      <c r="D2232" s="95" t="s">
        <v>278</v>
      </c>
      <c r="E2232" s="95" t="s">
        <v>203</v>
      </c>
      <c r="F2232" s="95" t="s">
        <v>236</v>
      </c>
      <c r="G2232" s="92"/>
      <c r="H2232" s="95" t="s">
        <v>279</v>
      </c>
      <c r="I2232" s="97">
        <v>40.271000000000001</v>
      </c>
    </row>
    <row r="2233" spans="1:9" x14ac:dyDescent="0.25">
      <c r="A2233" s="92" t="s">
        <v>237</v>
      </c>
      <c r="B2233" s="93">
        <v>46109.789042210643</v>
      </c>
      <c r="C2233" s="94" t="s">
        <v>235</v>
      </c>
      <c r="D2233" s="95" t="s">
        <v>278</v>
      </c>
      <c r="E2233" s="95" t="s">
        <v>203</v>
      </c>
      <c r="F2233" s="95" t="s">
        <v>236</v>
      </c>
      <c r="G2233" s="92"/>
      <c r="H2233" s="95" t="s">
        <v>279</v>
      </c>
      <c r="I2233" s="97">
        <v>40.286000000000001</v>
      </c>
    </row>
    <row r="2234" spans="1:9" x14ac:dyDescent="0.25">
      <c r="A2234" s="92" t="s">
        <v>237</v>
      </c>
      <c r="B2234" s="93">
        <v>46109.789508969909</v>
      </c>
      <c r="C2234" s="94" t="s">
        <v>235</v>
      </c>
      <c r="D2234" s="95" t="s">
        <v>278</v>
      </c>
      <c r="E2234" s="95" t="s">
        <v>203</v>
      </c>
      <c r="F2234" s="95" t="s">
        <v>236</v>
      </c>
      <c r="G2234" s="92"/>
      <c r="H2234" s="95" t="s">
        <v>279</v>
      </c>
      <c r="I2234" s="97">
        <v>40.281999999999996</v>
      </c>
    </row>
    <row r="2235" spans="1:9" x14ac:dyDescent="0.25">
      <c r="A2235" s="92" t="s">
        <v>237</v>
      </c>
      <c r="B2235" s="93">
        <v>46109.789976099535</v>
      </c>
      <c r="C2235" s="94" t="s">
        <v>235</v>
      </c>
      <c r="D2235" s="95" t="s">
        <v>278</v>
      </c>
      <c r="E2235" s="95" t="s">
        <v>203</v>
      </c>
      <c r="F2235" s="95" t="s">
        <v>236</v>
      </c>
      <c r="G2235" s="92"/>
      <c r="H2235" s="95" t="s">
        <v>279</v>
      </c>
      <c r="I2235" s="97">
        <v>40.415999999999997</v>
      </c>
    </row>
    <row r="2236" spans="1:9" x14ac:dyDescent="0.25">
      <c r="A2236" s="92" t="s">
        <v>237</v>
      </c>
      <c r="B2236" s="93">
        <v>46109.79044503472</v>
      </c>
      <c r="C2236" s="94" t="s">
        <v>235</v>
      </c>
      <c r="D2236" s="95" t="s">
        <v>278</v>
      </c>
      <c r="E2236" s="95" t="s">
        <v>203</v>
      </c>
      <c r="F2236" s="95" t="s">
        <v>236</v>
      </c>
      <c r="G2236" s="92"/>
      <c r="H2236" s="95" t="s">
        <v>279</v>
      </c>
      <c r="I2236" s="97">
        <v>40.470999999999997</v>
      </c>
    </row>
    <row r="2237" spans="1:9" x14ac:dyDescent="0.25">
      <c r="A2237" s="92" t="s">
        <v>237</v>
      </c>
      <c r="B2237" s="93">
        <v>46109.790910127311</v>
      </c>
      <c r="C2237" s="94" t="s">
        <v>235</v>
      </c>
      <c r="D2237" s="95" t="s">
        <v>278</v>
      </c>
      <c r="E2237" s="95" t="s">
        <v>203</v>
      </c>
      <c r="F2237" s="95" t="s">
        <v>236</v>
      </c>
      <c r="G2237" s="92"/>
      <c r="H2237" s="95" t="s">
        <v>279</v>
      </c>
      <c r="I2237" s="97">
        <v>40.177</v>
      </c>
    </row>
    <row r="2238" spans="1:9" x14ac:dyDescent="0.25">
      <c r="A2238" s="92" t="s">
        <v>237</v>
      </c>
      <c r="B2238" s="93">
        <v>46109.792098124999</v>
      </c>
      <c r="C2238" s="94" t="s">
        <v>235</v>
      </c>
      <c r="D2238" s="95" t="s">
        <v>278</v>
      </c>
      <c r="E2238" s="95" t="s">
        <v>203</v>
      </c>
      <c r="F2238" s="95" t="s">
        <v>236</v>
      </c>
      <c r="G2238" s="92"/>
      <c r="H2238" s="95" t="s">
        <v>279</v>
      </c>
      <c r="I2238" s="97">
        <v>102.65300000000001</v>
      </c>
    </row>
    <row r="2239" spans="1:9" x14ac:dyDescent="0.25">
      <c r="A2239" s="92" t="s">
        <v>237</v>
      </c>
      <c r="B2239" s="93">
        <v>46109.792581412032</v>
      </c>
      <c r="C2239" s="94" t="s">
        <v>235</v>
      </c>
      <c r="D2239" s="95" t="s">
        <v>278</v>
      </c>
      <c r="E2239" s="95" t="s">
        <v>203</v>
      </c>
      <c r="F2239" s="95" t="s">
        <v>236</v>
      </c>
      <c r="G2239" s="92"/>
      <c r="H2239" s="95" t="s">
        <v>279</v>
      </c>
      <c r="I2239" s="97">
        <v>41.761000000000003</v>
      </c>
    </row>
    <row r="2240" spans="1:9" x14ac:dyDescent="0.25">
      <c r="A2240" s="92" t="s">
        <v>237</v>
      </c>
      <c r="B2240" s="93">
        <v>46109.793058310184</v>
      </c>
      <c r="C2240" s="94" t="s">
        <v>235</v>
      </c>
      <c r="D2240" s="95" t="s">
        <v>278</v>
      </c>
      <c r="E2240" s="95" t="s">
        <v>203</v>
      </c>
      <c r="F2240" s="95" t="s">
        <v>236</v>
      </c>
      <c r="G2240" s="92"/>
      <c r="H2240" s="95" t="s">
        <v>279</v>
      </c>
      <c r="I2240" s="97">
        <v>41.183999999999997</v>
      </c>
    </row>
    <row r="2241" spans="1:9" x14ac:dyDescent="0.25">
      <c r="A2241" s="92" t="s">
        <v>237</v>
      </c>
      <c r="B2241" s="93">
        <v>46109.793531585645</v>
      </c>
      <c r="C2241" s="94" t="s">
        <v>235</v>
      </c>
      <c r="D2241" s="95" t="s">
        <v>278</v>
      </c>
      <c r="E2241" s="95" t="s">
        <v>203</v>
      </c>
      <c r="F2241" s="95" t="s">
        <v>236</v>
      </c>
      <c r="G2241" s="92"/>
      <c r="H2241" s="95" t="s">
        <v>279</v>
      </c>
      <c r="I2241" s="97">
        <v>40.915999999999997</v>
      </c>
    </row>
    <row r="2242" spans="1:9" x14ac:dyDescent="0.25">
      <c r="A2242" s="92" t="s">
        <v>237</v>
      </c>
      <c r="B2242" s="93">
        <v>46109.794011284721</v>
      </c>
      <c r="C2242" s="94" t="s">
        <v>235</v>
      </c>
      <c r="D2242" s="95" t="s">
        <v>278</v>
      </c>
      <c r="E2242" s="95" t="s">
        <v>203</v>
      </c>
      <c r="F2242" s="95" t="s">
        <v>236</v>
      </c>
      <c r="G2242" s="92"/>
      <c r="H2242" s="95" t="s">
        <v>279</v>
      </c>
      <c r="I2242" s="97">
        <v>41.478000000000002</v>
      </c>
    </row>
    <row r="2243" spans="1:9" x14ac:dyDescent="0.25">
      <c r="A2243" s="92" t="s">
        <v>237</v>
      </c>
      <c r="B2243" s="93">
        <v>46109.794486481478</v>
      </c>
      <c r="C2243" s="94" t="s">
        <v>235</v>
      </c>
      <c r="D2243" s="95" t="s">
        <v>278</v>
      </c>
      <c r="E2243" s="95" t="s">
        <v>203</v>
      </c>
      <c r="F2243" s="95" t="s">
        <v>236</v>
      </c>
      <c r="G2243" s="92"/>
      <c r="H2243" s="95" t="s">
        <v>279</v>
      </c>
      <c r="I2243" s="97">
        <v>41.009</v>
      </c>
    </row>
    <row r="2244" spans="1:9" x14ac:dyDescent="0.25">
      <c r="A2244" s="92" t="s">
        <v>237</v>
      </c>
      <c r="B2244" s="93">
        <v>46109.794956469908</v>
      </c>
      <c r="C2244" s="94" t="s">
        <v>235</v>
      </c>
      <c r="D2244" s="95" t="s">
        <v>278</v>
      </c>
      <c r="E2244" s="95" t="s">
        <v>203</v>
      </c>
      <c r="F2244" s="95" t="s">
        <v>236</v>
      </c>
      <c r="G2244" s="92"/>
      <c r="H2244" s="95" t="s">
        <v>279</v>
      </c>
      <c r="I2244" s="97">
        <v>40.588000000000001</v>
      </c>
    </row>
    <row r="2245" spans="1:9" x14ac:dyDescent="0.25">
      <c r="A2245" s="92" t="s">
        <v>237</v>
      </c>
      <c r="B2245" s="93">
        <v>46109.7954340625</v>
      </c>
      <c r="C2245" s="94" t="s">
        <v>235</v>
      </c>
      <c r="D2245" s="95" t="s">
        <v>278</v>
      </c>
      <c r="E2245" s="95" t="s">
        <v>203</v>
      </c>
      <c r="F2245" s="95" t="s">
        <v>236</v>
      </c>
      <c r="G2245" s="92"/>
      <c r="H2245" s="95" t="s">
        <v>279</v>
      </c>
      <c r="I2245" s="97">
        <v>41.298999999999999</v>
      </c>
    </row>
    <row r="2246" spans="1:9" x14ac:dyDescent="0.25">
      <c r="A2246" s="92" t="s">
        <v>237</v>
      </c>
      <c r="B2246" s="93">
        <v>46109.795902974533</v>
      </c>
      <c r="C2246" s="94" t="s">
        <v>235</v>
      </c>
      <c r="D2246" s="95" t="s">
        <v>278</v>
      </c>
      <c r="E2246" s="95" t="s">
        <v>203</v>
      </c>
      <c r="F2246" s="95" t="s">
        <v>236</v>
      </c>
      <c r="G2246" s="92"/>
      <c r="H2246" s="95" t="s">
        <v>279</v>
      </c>
      <c r="I2246" s="97">
        <v>40.47</v>
      </c>
    </row>
    <row r="2247" spans="1:9" x14ac:dyDescent="0.25">
      <c r="A2247" s="92" t="s">
        <v>237</v>
      </c>
      <c r="B2247" s="93">
        <v>46109.796370567128</v>
      </c>
      <c r="C2247" s="94" t="s">
        <v>235</v>
      </c>
      <c r="D2247" s="95" t="s">
        <v>278</v>
      </c>
      <c r="E2247" s="95" t="s">
        <v>203</v>
      </c>
      <c r="F2247" s="95" t="s">
        <v>236</v>
      </c>
      <c r="G2247" s="92"/>
      <c r="H2247" s="95" t="s">
        <v>279</v>
      </c>
      <c r="I2247" s="97">
        <v>40.420999999999999</v>
      </c>
    </row>
    <row r="2248" spans="1:9" x14ac:dyDescent="0.25">
      <c r="A2248" s="92" t="s">
        <v>237</v>
      </c>
      <c r="B2248" s="93">
        <v>46109.796836863425</v>
      </c>
      <c r="C2248" s="94" t="s">
        <v>235</v>
      </c>
      <c r="D2248" s="95" t="s">
        <v>278</v>
      </c>
      <c r="E2248" s="95" t="s">
        <v>203</v>
      </c>
      <c r="F2248" s="95" t="s">
        <v>236</v>
      </c>
      <c r="G2248" s="92"/>
      <c r="H2248" s="95" t="s">
        <v>279</v>
      </c>
      <c r="I2248" s="97">
        <v>40.348999999999997</v>
      </c>
    </row>
    <row r="2249" spans="1:9" x14ac:dyDescent="0.25">
      <c r="A2249" s="92" t="s">
        <v>237</v>
      </c>
      <c r="B2249" s="93">
        <v>46109.797304583335</v>
      </c>
      <c r="C2249" s="94" t="s">
        <v>235</v>
      </c>
      <c r="D2249" s="95" t="s">
        <v>278</v>
      </c>
      <c r="E2249" s="95" t="s">
        <v>203</v>
      </c>
      <c r="F2249" s="95" t="s">
        <v>236</v>
      </c>
      <c r="G2249" s="92"/>
      <c r="H2249" s="95" t="s">
        <v>279</v>
      </c>
      <c r="I2249" s="97">
        <v>40.363999999999997</v>
      </c>
    </row>
    <row r="2250" spans="1:9" x14ac:dyDescent="0.25">
      <c r="A2250" s="92" t="s">
        <v>237</v>
      </c>
      <c r="B2250" s="93">
        <v>46109.797774907405</v>
      </c>
      <c r="C2250" s="94" t="s">
        <v>235</v>
      </c>
      <c r="D2250" s="95" t="s">
        <v>278</v>
      </c>
      <c r="E2250" s="95" t="s">
        <v>203</v>
      </c>
      <c r="F2250" s="95" t="s">
        <v>236</v>
      </c>
      <c r="G2250" s="92"/>
      <c r="H2250" s="95" t="s">
        <v>279</v>
      </c>
      <c r="I2250" s="97">
        <v>40.625999999999998</v>
      </c>
    </row>
    <row r="2251" spans="1:9" x14ac:dyDescent="0.25">
      <c r="A2251" s="92" t="s">
        <v>237</v>
      </c>
      <c r="B2251" s="93">
        <v>46109.798243275458</v>
      </c>
      <c r="C2251" s="94" t="s">
        <v>235</v>
      </c>
      <c r="D2251" s="95" t="s">
        <v>278</v>
      </c>
      <c r="E2251" s="95" t="s">
        <v>203</v>
      </c>
      <c r="F2251" s="95" t="s">
        <v>236</v>
      </c>
      <c r="G2251" s="92"/>
      <c r="H2251" s="95" t="s">
        <v>279</v>
      </c>
      <c r="I2251" s="97">
        <v>40.496000000000002</v>
      </c>
    </row>
    <row r="2252" spans="1:9" x14ac:dyDescent="0.25">
      <c r="A2252" s="92" t="s">
        <v>237</v>
      </c>
      <c r="B2252" s="93">
        <v>46109.79871314815</v>
      </c>
      <c r="C2252" s="94" t="s">
        <v>235</v>
      </c>
      <c r="D2252" s="95" t="s">
        <v>278</v>
      </c>
      <c r="E2252" s="95" t="s">
        <v>203</v>
      </c>
      <c r="F2252" s="95" t="s">
        <v>236</v>
      </c>
      <c r="G2252" s="92"/>
      <c r="H2252" s="95" t="s">
        <v>279</v>
      </c>
      <c r="I2252" s="97">
        <v>40.588000000000001</v>
      </c>
    </row>
    <row r="2253" spans="1:9" x14ac:dyDescent="0.25">
      <c r="A2253" s="92" t="s">
        <v>237</v>
      </c>
      <c r="B2253" s="93">
        <v>46109.79918008102</v>
      </c>
      <c r="C2253" s="94" t="s">
        <v>235</v>
      </c>
      <c r="D2253" s="95" t="s">
        <v>278</v>
      </c>
      <c r="E2253" s="95" t="s">
        <v>203</v>
      </c>
      <c r="F2253" s="95" t="s">
        <v>236</v>
      </c>
      <c r="G2253" s="92"/>
      <c r="H2253" s="95" t="s">
        <v>279</v>
      </c>
      <c r="I2253" s="97">
        <v>40.322000000000003</v>
      </c>
    </row>
    <row r="2254" spans="1:9" x14ac:dyDescent="0.25">
      <c r="A2254" s="92" t="s">
        <v>237</v>
      </c>
      <c r="B2254" s="93">
        <v>46109.799649942128</v>
      </c>
      <c r="C2254" s="94" t="s">
        <v>235</v>
      </c>
      <c r="D2254" s="95" t="s">
        <v>278</v>
      </c>
      <c r="E2254" s="95" t="s">
        <v>203</v>
      </c>
      <c r="F2254" s="95" t="s">
        <v>236</v>
      </c>
      <c r="G2254" s="92"/>
      <c r="H2254" s="95" t="s">
        <v>279</v>
      </c>
      <c r="I2254" s="97">
        <v>40.618000000000002</v>
      </c>
    </row>
    <row r="2255" spans="1:9" x14ac:dyDescent="0.25">
      <c r="A2255" s="92" t="s">
        <v>237</v>
      </c>
      <c r="B2255" s="93">
        <v>46109.80011625</v>
      </c>
      <c r="C2255" s="94" t="s">
        <v>235</v>
      </c>
      <c r="D2255" s="95" t="s">
        <v>278</v>
      </c>
      <c r="E2255" s="95" t="s">
        <v>203</v>
      </c>
      <c r="F2255" s="95" t="s">
        <v>236</v>
      </c>
      <c r="G2255" s="92"/>
      <c r="H2255" s="95" t="s">
        <v>279</v>
      </c>
      <c r="I2255" s="97">
        <v>40.258000000000003</v>
      </c>
    </row>
    <row r="2256" spans="1:9" x14ac:dyDescent="0.25">
      <c r="A2256" s="92" t="s">
        <v>237</v>
      </c>
      <c r="B2256" s="93">
        <v>46109.80058289352</v>
      </c>
      <c r="C2256" s="94" t="s">
        <v>235</v>
      </c>
      <c r="D2256" s="95" t="s">
        <v>278</v>
      </c>
      <c r="E2256" s="95" t="s">
        <v>203</v>
      </c>
      <c r="F2256" s="95" t="s">
        <v>236</v>
      </c>
      <c r="G2256" s="92"/>
      <c r="H2256" s="95" t="s">
        <v>279</v>
      </c>
      <c r="I2256" s="97">
        <v>40.305999999999997</v>
      </c>
    </row>
    <row r="2257" spans="1:9" x14ac:dyDescent="0.25">
      <c r="A2257" s="92" t="s">
        <v>237</v>
      </c>
      <c r="B2257" s="93">
        <v>46109.801047743051</v>
      </c>
      <c r="C2257" s="94" t="s">
        <v>235</v>
      </c>
      <c r="D2257" s="95" t="s">
        <v>278</v>
      </c>
      <c r="E2257" s="95" t="s">
        <v>203</v>
      </c>
      <c r="F2257" s="95" t="s">
        <v>236</v>
      </c>
      <c r="G2257" s="92"/>
      <c r="H2257" s="95" t="s">
        <v>279</v>
      </c>
      <c r="I2257" s="97">
        <v>40.186</v>
      </c>
    </row>
    <row r="2258" spans="1:9" x14ac:dyDescent="0.25">
      <c r="A2258" s="92" t="s">
        <v>237</v>
      </c>
      <c r="B2258" s="93">
        <v>46109.801513032406</v>
      </c>
      <c r="C2258" s="94" t="s">
        <v>235</v>
      </c>
      <c r="D2258" s="95" t="s">
        <v>278</v>
      </c>
      <c r="E2258" s="95" t="s">
        <v>203</v>
      </c>
      <c r="F2258" s="95" t="s">
        <v>236</v>
      </c>
      <c r="G2258" s="92"/>
      <c r="H2258" s="95" t="s">
        <v>279</v>
      </c>
      <c r="I2258" s="97">
        <v>40.197000000000003</v>
      </c>
    </row>
    <row r="2259" spans="1:9" x14ac:dyDescent="0.25">
      <c r="A2259" s="92" t="s">
        <v>237</v>
      </c>
      <c r="B2259" s="93">
        <v>46109.801978900461</v>
      </c>
      <c r="C2259" s="94" t="s">
        <v>235</v>
      </c>
      <c r="D2259" s="95" t="s">
        <v>278</v>
      </c>
      <c r="E2259" s="95" t="s">
        <v>203</v>
      </c>
      <c r="F2259" s="95" t="s">
        <v>236</v>
      </c>
      <c r="G2259" s="92"/>
      <c r="H2259" s="95" t="s">
        <v>279</v>
      </c>
      <c r="I2259" s="97">
        <v>40.28</v>
      </c>
    </row>
    <row r="2260" spans="1:9" x14ac:dyDescent="0.25">
      <c r="A2260" s="92" t="s">
        <v>237</v>
      </c>
      <c r="B2260" s="93">
        <v>46109.802448182869</v>
      </c>
      <c r="C2260" s="94" t="s">
        <v>235</v>
      </c>
      <c r="D2260" s="95" t="s">
        <v>278</v>
      </c>
      <c r="E2260" s="95" t="s">
        <v>203</v>
      </c>
      <c r="F2260" s="95" t="s">
        <v>236</v>
      </c>
      <c r="G2260" s="92"/>
      <c r="H2260" s="95" t="s">
        <v>279</v>
      </c>
      <c r="I2260" s="97">
        <v>40.533000000000001</v>
      </c>
    </row>
    <row r="2261" spans="1:9" x14ac:dyDescent="0.25">
      <c r="A2261" s="92" t="s">
        <v>237</v>
      </c>
      <c r="B2261" s="93">
        <v>46109.802915810185</v>
      </c>
      <c r="C2261" s="94" t="s">
        <v>235</v>
      </c>
      <c r="D2261" s="95" t="s">
        <v>278</v>
      </c>
      <c r="E2261" s="95" t="s">
        <v>203</v>
      </c>
      <c r="F2261" s="95" t="s">
        <v>236</v>
      </c>
      <c r="G2261" s="92"/>
      <c r="H2261" s="95" t="s">
        <v>279</v>
      </c>
      <c r="I2261" s="97">
        <v>40.375999999999998</v>
      </c>
    </row>
    <row r="2262" spans="1:9" x14ac:dyDescent="0.25">
      <c r="A2262" s="92" t="s">
        <v>237</v>
      </c>
      <c r="B2262" s="93">
        <v>46109.803382129627</v>
      </c>
      <c r="C2262" s="94" t="s">
        <v>235</v>
      </c>
      <c r="D2262" s="95" t="s">
        <v>278</v>
      </c>
      <c r="E2262" s="95" t="s">
        <v>203</v>
      </c>
      <c r="F2262" s="95" t="s">
        <v>236</v>
      </c>
      <c r="G2262" s="92"/>
      <c r="H2262" s="95" t="s">
        <v>279</v>
      </c>
      <c r="I2262" s="97">
        <v>40.273000000000003</v>
      </c>
    </row>
    <row r="2263" spans="1:9" x14ac:dyDescent="0.25">
      <c r="A2263" s="92" t="s">
        <v>237</v>
      </c>
      <c r="B2263" s="93">
        <v>46109.803857465275</v>
      </c>
      <c r="C2263" s="94" t="s">
        <v>235</v>
      </c>
      <c r="D2263" s="95" t="s">
        <v>278</v>
      </c>
      <c r="E2263" s="95" t="s">
        <v>203</v>
      </c>
      <c r="F2263" s="95" t="s">
        <v>236</v>
      </c>
      <c r="G2263" s="92"/>
      <c r="H2263" s="95" t="s">
        <v>279</v>
      </c>
      <c r="I2263" s="97">
        <v>41.094999999999999</v>
      </c>
    </row>
    <row r="2264" spans="1:9" x14ac:dyDescent="0.25">
      <c r="A2264" s="92" t="s">
        <v>237</v>
      </c>
      <c r="B2264" s="93">
        <v>46109.63701489583</v>
      </c>
      <c r="C2264" s="94" t="s">
        <v>235</v>
      </c>
      <c r="D2264" s="95" t="s">
        <v>253</v>
      </c>
      <c r="E2264" s="95" t="s">
        <v>201</v>
      </c>
      <c r="F2264" s="95" t="s">
        <v>236</v>
      </c>
      <c r="G2264" s="92"/>
      <c r="H2264" s="95" t="s">
        <v>254</v>
      </c>
      <c r="I2264" s="97">
        <v>42.487000000000002</v>
      </c>
    </row>
    <row r="2265" spans="1:9" x14ac:dyDescent="0.25">
      <c r="A2265" s="92" t="s">
        <v>237</v>
      </c>
      <c r="B2265" s="93">
        <v>46109.637607488425</v>
      </c>
      <c r="C2265" s="94" t="s">
        <v>235</v>
      </c>
      <c r="D2265" s="95" t="s">
        <v>253</v>
      </c>
      <c r="E2265" s="95" t="s">
        <v>201</v>
      </c>
      <c r="F2265" s="95" t="s">
        <v>236</v>
      </c>
      <c r="G2265" s="92"/>
      <c r="H2265" s="95" t="s">
        <v>254</v>
      </c>
      <c r="I2265" s="97">
        <v>51.218000000000004</v>
      </c>
    </row>
    <row r="2266" spans="1:9" x14ac:dyDescent="0.25">
      <c r="A2266" s="92" t="s">
        <v>237</v>
      </c>
      <c r="B2266" s="93">
        <v>46109.638170081016</v>
      </c>
      <c r="C2266" s="94" t="s">
        <v>235</v>
      </c>
      <c r="D2266" s="95" t="s">
        <v>253</v>
      </c>
      <c r="E2266" s="95" t="s">
        <v>201</v>
      </c>
      <c r="F2266" s="95" t="s">
        <v>236</v>
      </c>
      <c r="G2266" s="92"/>
      <c r="H2266" s="95" t="s">
        <v>254</v>
      </c>
      <c r="I2266" s="97">
        <v>48.576999999999998</v>
      </c>
    </row>
    <row r="2267" spans="1:9" x14ac:dyDescent="0.25">
      <c r="A2267" s="92" t="s">
        <v>237</v>
      </c>
      <c r="B2267" s="93">
        <v>46109.638715046298</v>
      </c>
      <c r="C2267" s="94" t="s">
        <v>235</v>
      </c>
      <c r="D2267" s="95" t="s">
        <v>253</v>
      </c>
      <c r="E2267" s="95" t="s">
        <v>201</v>
      </c>
      <c r="F2267" s="95" t="s">
        <v>236</v>
      </c>
      <c r="G2267" s="92"/>
      <c r="H2267" s="95" t="s">
        <v>254</v>
      </c>
      <c r="I2267" s="97">
        <v>47.104999999999997</v>
      </c>
    </row>
    <row r="2268" spans="1:9" x14ac:dyDescent="0.25">
      <c r="A2268" s="92" t="s">
        <v>237</v>
      </c>
      <c r="B2268" s="93">
        <v>46109.639259062496</v>
      </c>
      <c r="C2268" s="94" t="s">
        <v>235</v>
      </c>
      <c r="D2268" s="95" t="s">
        <v>253</v>
      </c>
      <c r="E2268" s="95" t="s">
        <v>201</v>
      </c>
      <c r="F2268" s="95" t="s">
        <v>236</v>
      </c>
      <c r="G2268" s="92"/>
      <c r="H2268" s="95" t="s">
        <v>254</v>
      </c>
      <c r="I2268" s="97">
        <v>47.015000000000001</v>
      </c>
    </row>
    <row r="2269" spans="1:9" x14ac:dyDescent="0.25">
      <c r="A2269" s="92" t="s">
        <v>237</v>
      </c>
      <c r="B2269" s="93">
        <v>46109.639789629626</v>
      </c>
      <c r="C2269" s="94" t="s">
        <v>235</v>
      </c>
      <c r="D2269" s="95" t="s">
        <v>253</v>
      </c>
      <c r="E2269" s="95" t="s">
        <v>201</v>
      </c>
      <c r="F2269" s="95" t="s">
        <v>236</v>
      </c>
      <c r="G2269" s="92"/>
      <c r="H2269" s="95" t="s">
        <v>254</v>
      </c>
      <c r="I2269" s="97">
        <v>45.777999999999999</v>
      </c>
    </row>
    <row r="2270" spans="1:9" x14ac:dyDescent="0.25">
      <c r="A2270" s="92" t="s">
        <v>237</v>
      </c>
      <c r="B2270" s="93">
        <v>46109.640307847221</v>
      </c>
      <c r="C2270" s="94" t="s">
        <v>235</v>
      </c>
      <c r="D2270" s="95" t="s">
        <v>253</v>
      </c>
      <c r="E2270" s="95" t="s">
        <v>201</v>
      </c>
      <c r="F2270" s="95" t="s">
        <v>236</v>
      </c>
      <c r="G2270" s="92"/>
      <c r="H2270" s="95" t="s">
        <v>254</v>
      </c>
      <c r="I2270" s="97">
        <v>44.917000000000002</v>
      </c>
    </row>
    <row r="2271" spans="1:9" x14ac:dyDescent="0.25">
      <c r="A2271" s="92" t="s">
        <v>237</v>
      </c>
      <c r="B2271" s="93">
        <v>46109.640823344904</v>
      </c>
      <c r="C2271" s="94" t="s">
        <v>235</v>
      </c>
      <c r="D2271" s="95" t="s">
        <v>253</v>
      </c>
      <c r="E2271" s="95" t="s">
        <v>201</v>
      </c>
      <c r="F2271" s="95" t="s">
        <v>236</v>
      </c>
      <c r="G2271" s="92"/>
      <c r="H2271" s="95" t="s">
        <v>254</v>
      </c>
      <c r="I2271" s="97">
        <v>44.478999999999999</v>
      </c>
    </row>
    <row r="2272" spans="1:9" x14ac:dyDescent="0.25">
      <c r="A2272" s="92" t="s">
        <v>237</v>
      </c>
      <c r="B2272" s="93">
        <v>46109.64133100694</v>
      </c>
      <c r="C2272" s="94" t="s">
        <v>235</v>
      </c>
      <c r="D2272" s="95" t="s">
        <v>253</v>
      </c>
      <c r="E2272" s="95" t="s">
        <v>201</v>
      </c>
      <c r="F2272" s="95" t="s">
        <v>236</v>
      </c>
      <c r="G2272" s="92"/>
      <c r="H2272" s="95" t="s">
        <v>254</v>
      </c>
      <c r="I2272" s="97">
        <v>43.844000000000001</v>
      </c>
    </row>
    <row r="2273" spans="1:9" x14ac:dyDescent="0.25">
      <c r="A2273" s="92" t="s">
        <v>237</v>
      </c>
      <c r="B2273" s="93">
        <v>46109.64184571759</v>
      </c>
      <c r="C2273" s="94" t="s">
        <v>235</v>
      </c>
      <c r="D2273" s="95" t="s">
        <v>253</v>
      </c>
      <c r="E2273" s="95" t="s">
        <v>201</v>
      </c>
      <c r="F2273" s="95" t="s">
        <v>236</v>
      </c>
      <c r="G2273" s="92"/>
      <c r="H2273" s="95" t="s">
        <v>254</v>
      </c>
      <c r="I2273" s="97">
        <v>44.470999999999997</v>
      </c>
    </row>
    <row r="2274" spans="1:9" x14ac:dyDescent="0.25">
      <c r="A2274" s="92" t="s">
        <v>237</v>
      </c>
      <c r="B2274" s="93">
        <v>46109.642346886569</v>
      </c>
      <c r="C2274" s="94" t="s">
        <v>235</v>
      </c>
      <c r="D2274" s="95" t="s">
        <v>253</v>
      </c>
      <c r="E2274" s="95" t="s">
        <v>201</v>
      </c>
      <c r="F2274" s="95" t="s">
        <v>236</v>
      </c>
      <c r="G2274" s="92"/>
      <c r="H2274" s="95" t="s">
        <v>254</v>
      </c>
      <c r="I2274" s="97">
        <v>43.307000000000002</v>
      </c>
    </row>
    <row r="2275" spans="1:9" x14ac:dyDescent="0.25">
      <c r="A2275" s="92" t="s">
        <v>237</v>
      </c>
      <c r="B2275" s="93">
        <v>46109.642842604168</v>
      </c>
      <c r="C2275" s="94" t="s">
        <v>235</v>
      </c>
      <c r="D2275" s="95" t="s">
        <v>253</v>
      </c>
      <c r="E2275" s="95" t="s">
        <v>201</v>
      </c>
      <c r="F2275" s="95" t="s">
        <v>236</v>
      </c>
      <c r="G2275" s="92"/>
      <c r="H2275" s="95" t="s">
        <v>254</v>
      </c>
      <c r="I2275" s="97">
        <v>42.829000000000001</v>
      </c>
    </row>
    <row r="2276" spans="1:9" x14ac:dyDescent="0.25">
      <c r="A2276" s="92" t="s">
        <v>237</v>
      </c>
      <c r="B2276" s="93">
        <v>46109.643340752315</v>
      </c>
      <c r="C2276" s="94" t="s">
        <v>235</v>
      </c>
      <c r="D2276" s="95" t="s">
        <v>253</v>
      </c>
      <c r="E2276" s="95" t="s">
        <v>201</v>
      </c>
      <c r="F2276" s="95" t="s">
        <v>236</v>
      </c>
      <c r="G2276" s="92"/>
      <c r="H2276" s="95" t="s">
        <v>254</v>
      </c>
      <c r="I2276" s="97">
        <v>43.131999999999998</v>
      </c>
    </row>
    <row r="2277" spans="1:9" x14ac:dyDescent="0.25">
      <c r="A2277" s="92" t="s">
        <v>237</v>
      </c>
      <c r="B2277" s="93">
        <v>46109.643847916668</v>
      </c>
      <c r="C2277" s="94" t="s">
        <v>235</v>
      </c>
      <c r="D2277" s="95" t="s">
        <v>253</v>
      </c>
      <c r="E2277" s="95" t="s">
        <v>201</v>
      </c>
      <c r="F2277" s="95" t="s">
        <v>236</v>
      </c>
      <c r="G2277" s="92"/>
      <c r="H2277" s="95" t="s">
        <v>254</v>
      </c>
      <c r="I2277" s="97">
        <v>43.716000000000001</v>
      </c>
    </row>
    <row r="2278" spans="1:9" x14ac:dyDescent="0.25">
      <c r="A2278" s="92" t="s">
        <v>237</v>
      </c>
      <c r="B2278" s="93">
        <v>46109.644347210648</v>
      </c>
      <c r="C2278" s="94" t="s">
        <v>235</v>
      </c>
      <c r="D2278" s="95" t="s">
        <v>253</v>
      </c>
      <c r="E2278" s="95" t="s">
        <v>201</v>
      </c>
      <c r="F2278" s="95" t="s">
        <v>236</v>
      </c>
      <c r="G2278" s="92"/>
      <c r="H2278" s="95" t="s">
        <v>254</v>
      </c>
      <c r="I2278" s="97">
        <v>43.155000000000001</v>
      </c>
    </row>
    <row r="2279" spans="1:9" x14ac:dyDescent="0.25">
      <c r="A2279" s="92" t="s">
        <v>237</v>
      </c>
      <c r="B2279" s="93">
        <v>46109.644845266201</v>
      </c>
      <c r="C2279" s="94" t="s">
        <v>235</v>
      </c>
      <c r="D2279" s="95" t="s">
        <v>253</v>
      </c>
      <c r="E2279" s="95" t="s">
        <v>201</v>
      </c>
      <c r="F2279" s="95" t="s">
        <v>236</v>
      </c>
      <c r="G2279" s="92"/>
      <c r="H2279" s="95" t="s">
        <v>254</v>
      </c>
      <c r="I2279" s="97">
        <v>43.073</v>
      </c>
    </row>
    <row r="2280" spans="1:9" x14ac:dyDescent="0.25">
      <c r="A2280" s="92" t="s">
        <v>237</v>
      </c>
      <c r="B2280" s="93">
        <v>46109.645339270828</v>
      </c>
      <c r="C2280" s="94" t="s">
        <v>235</v>
      </c>
      <c r="D2280" s="95" t="s">
        <v>253</v>
      </c>
      <c r="E2280" s="95" t="s">
        <v>201</v>
      </c>
      <c r="F2280" s="95" t="s">
        <v>236</v>
      </c>
      <c r="G2280" s="92"/>
      <c r="H2280" s="95" t="s">
        <v>254</v>
      </c>
      <c r="I2280" s="97">
        <v>42.709000000000003</v>
      </c>
    </row>
    <row r="2281" spans="1:9" x14ac:dyDescent="0.25">
      <c r="A2281" s="92" t="s">
        <v>237</v>
      </c>
      <c r="B2281" s="93">
        <v>46109.645832118054</v>
      </c>
      <c r="C2281" s="94" t="s">
        <v>235</v>
      </c>
      <c r="D2281" s="95" t="s">
        <v>253</v>
      </c>
      <c r="E2281" s="95" t="s">
        <v>201</v>
      </c>
      <c r="F2281" s="95" t="s">
        <v>236</v>
      </c>
      <c r="G2281" s="92"/>
      <c r="H2281" s="95" t="s">
        <v>254</v>
      </c>
      <c r="I2281" s="97">
        <v>42.48</v>
      </c>
    </row>
    <row r="2282" spans="1:9" x14ac:dyDescent="0.25">
      <c r="A2282" s="92" t="s">
        <v>237</v>
      </c>
      <c r="B2282" s="93">
        <v>46109.64633762731</v>
      </c>
      <c r="C2282" s="94" t="s">
        <v>235</v>
      </c>
      <c r="D2282" s="95" t="s">
        <v>253</v>
      </c>
      <c r="E2282" s="95" t="s">
        <v>201</v>
      </c>
      <c r="F2282" s="95" t="s">
        <v>236</v>
      </c>
      <c r="G2282" s="92"/>
      <c r="H2282" s="95" t="s">
        <v>254</v>
      </c>
      <c r="I2282" s="97">
        <v>43.744</v>
      </c>
    </row>
    <row r="2283" spans="1:9" x14ac:dyDescent="0.25">
      <c r="A2283" s="92" t="s">
        <v>237</v>
      </c>
      <c r="B2283" s="93">
        <v>46109.646828148143</v>
      </c>
      <c r="C2283" s="94" t="s">
        <v>235</v>
      </c>
      <c r="D2283" s="95" t="s">
        <v>253</v>
      </c>
      <c r="E2283" s="95" t="s">
        <v>201</v>
      </c>
      <c r="F2283" s="95" t="s">
        <v>236</v>
      </c>
      <c r="G2283" s="92"/>
      <c r="H2283" s="95" t="s">
        <v>254</v>
      </c>
      <c r="I2283" s="97">
        <v>42.423999999999999</v>
      </c>
    </row>
    <row r="2284" spans="1:9" x14ac:dyDescent="0.25">
      <c r="A2284" s="92" t="s">
        <v>237</v>
      </c>
      <c r="B2284" s="93">
        <v>46109.647313344904</v>
      </c>
      <c r="C2284" s="94" t="s">
        <v>235</v>
      </c>
      <c r="D2284" s="95" t="s">
        <v>253</v>
      </c>
      <c r="E2284" s="95" t="s">
        <v>201</v>
      </c>
      <c r="F2284" s="95" t="s">
        <v>236</v>
      </c>
      <c r="G2284" s="92"/>
      <c r="H2284" s="95" t="s">
        <v>254</v>
      </c>
      <c r="I2284" s="97">
        <v>41.807000000000002</v>
      </c>
    </row>
    <row r="2285" spans="1:9" x14ac:dyDescent="0.25">
      <c r="A2285" s="92" t="s">
        <v>237</v>
      </c>
      <c r="B2285" s="93">
        <v>46109.647809027774</v>
      </c>
      <c r="C2285" s="94" t="s">
        <v>235</v>
      </c>
      <c r="D2285" s="95" t="s">
        <v>253</v>
      </c>
      <c r="E2285" s="95" t="s">
        <v>201</v>
      </c>
      <c r="F2285" s="95" t="s">
        <v>236</v>
      </c>
      <c r="G2285" s="92"/>
      <c r="H2285" s="95" t="s">
        <v>254</v>
      </c>
      <c r="I2285" s="97">
        <v>42.850999999999999</v>
      </c>
    </row>
    <row r="2286" spans="1:9" x14ac:dyDescent="0.25">
      <c r="A2286" s="92" t="s">
        <v>237</v>
      </c>
      <c r="B2286" s="93">
        <v>46109.648293923608</v>
      </c>
      <c r="C2286" s="94" t="s">
        <v>235</v>
      </c>
      <c r="D2286" s="95" t="s">
        <v>253</v>
      </c>
      <c r="E2286" s="95" t="s">
        <v>201</v>
      </c>
      <c r="F2286" s="95" t="s">
        <v>236</v>
      </c>
      <c r="G2286" s="92"/>
      <c r="H2286" s="95" t="s">
        <v>254</v>
      </c>
      <c r="I2286" s="97">
        <v>41.87</v>
      </c>
    </row>
    <row r="2287" spans="1:9" x14ac:dyDescent="0.25">
      <c r="A2287" s="92" t="s">
        <v>237</v>
      </c>
      <c r="B2287" s="93">
        <v>46109.648777488423</v>
      </c>
      <c r="C2287" s="94" t="s">
        <v>235</v>
      </c>
      <c r="D2287" s="95" t="s">
        <v>253</v>
      </c>
      <c r="E2287" s="95" t="s">
        <v>201</v>
      </c>
      <c r="F2287" s="95" t="s">
        <v>236</v>
      </c>
      <c r="G2287" s="92"/>
      <c r="H2287" s="95" t="s">
        <v>254</v>
      </c>
      <c r="I2287" s="97">
        <v>41.789000000000001</v>
      </c>
    </row>
    <row r="2288" spans="1:9" x14ac:dyDescent="0.25">
      <c r="A2288" s="92" t="s">
        <v>237</v>
      </c>
      <c r="B2288" s="93">
        <v>46109.649272106479</v>
      </c>
      <c r="C2288" s="94" t="s">
        <v>235</v>
      </c>
      <c r="D2288" s="95" t="s">
        <v>253</v>
      </c>
      <c r="E2288" s="95" t="s">
        <v>201</v>
      </c>
      <c r="F2288" s="95" t="s">
        <v>236</v>
      </c>
      <c r="G2288" s="92"/>
      <c r="H2288" s="95" t="s">
        <v>254</v>
      </c>
      <c r="I2288" s="97">
        <v>42.718000000000004</v>
      </c>
    </row>
    <row r="2289" spans="1:9" x14ac:dyDescent="0.25">
      <c r="A2289" s="92" t="s">
        <v>237</v>
      </c>
      <c r="B2289" s="93">
        <v>46109.649760740736</v>
      </c>
      <c r="C2289" s="94" t="s">
        <v>235</v>
      </c>
      <c r="D2289" s="95" t="s">
        <v>253</v>
      </c>
      <c r="E2289" s="95" t="s">
        <v>201</v>
      </c>
      <c r="F2289" s="95" t="s">
        <v>236</v>
      </c>
      <c r="G2289" s="92"/>
      <c r="H2289" s="95" t="s">
        <v>254</v>
      </c>
      <c r="I2289" s="97">
        <v>42.253999999999998</v>
      </c>
    </row>
    <row r="2290" spans="1:9" x14ac:dyDescent="0.25">
      <c r="A2290" s="92" t="s">
        <v>237</v>
      </c>
      <c r="B2290" s="93">
        <v>46109.650247407408</v>
      </c>
      <c r="C2290" s="94" t="s">
        <v>235</v>
      </c>
      <c r="D2290" s="95" t="s">
        <v>253</v>
      </c>
      <c r="E2290" s="95" t="s">
        <v>201</v>
      </c>
      <c r="F2290" s="95" t="s">
        <v>236</v>
      </c>
      <c r="G2290" s="92"/>
      <c r="H2290" s="95" t="s">
        <v>254</v>
      </c>
      <c r="I2290" s="97">
        <v>42.045999999999999</v>
      </c>
    </row>
    <row r="2291" spans="1:9" x14ac:dyDescent="0.25">
      <c r="A2291" s="92" t="s">
        <v>237</v>
      </c>
      <c r="B2291" s="93">
        <v>46109.650725312495</v>
      </c>
      <c r="C2291" s="94" t="s">
        <v>235</v>
      </c>
      <c r="D2291" s="95" t="s">
        <v>253</v>
      </c>
      <c r="E2291" s="95" t="s">
        <v>201</v>
      </c>
      <c r="F2291" s="95" t="s">
        <v>236</v>
      </c>
      <c r="G2291" s="92"/>
      <c r="H2291" s="95" t="s">
        <v>254</v>
      </c>
      <c r="I2291" s="97">
        <v>41.353000000000002</v>
      </c>
    </row>
    <row r="2292" spans="1:9" x14ac:dyDescent="0.25">
      <c r="A2292" s="92" t="s">
        <v>237</v>
      </c>
      <c r="B2292" s="93">
        <v>46109.65120565972</v>
      </c>
      <c r="C2292" s="94" t="s">
        <v>235</v>
      </c>
      <c r="D2292" s="95" t="s">
        <v>253</v>
      </c>
      <c r="E2292" s="95" t="s">
        <v>201</v>
      </c>
      <c r="F2292" s="95" t="s">
        <v>236</v>
      </c>
      <c r="G2292" s="92"/>
      <c r="H2292" s="95" t="s">
        <v>254</v>
      </c>
      <c r="I2292" s="97">
        <v>41.42</v>
      </c>
    </row>
    <row r="2293" spans="1:9" x14ac:dyDescent="0.25">
      <c r="A2293" s="92" t="s">
        <v>237</v>
      </c>
      <c r="B2293" s="93">
        <v>46109.651686504629</v>
      </c>
      <c r="C2293" s="94" t="s">
        <v>235</v>
      </c>
      <c r="D2293" s="95" t="s">
        <v>253</v>
      </c>
      <c r="E2293" s="95" t="s">
        <v>201</v>
      </c>
      <c r="F2293" s="95" t="s">
        <v>236</v>
      </c>
      <c r="G2293" s="92"/>
      <c r="H2293" s="95" t="s">
        <v>254</v>
      </c>
      <c r="I2293" s="97">
        <v>41.54</v>
      </c>
    </row>
    <row r="2294" spans="1:9" x14ac:dyDescent="0.25">
      <c r="A2294" s="92" t="s">
        <v>237</v>
      </c>
      <c r="B2294" s="93">
        <v>46109.6528921875</v>
      </c>
      <c r="C2294" s="94" t="s">
        <v>235</v>
      </c>
      <c r="D2294" s="95" t="s">
        <v>253</v>
      </c>
      <c r="E2294" s="95" t="s">
        <v>201</v>
      </c>
      <c r="F2294" s="95" t="s">
        <v>236</v>
      </c>
      <c r="G2294" s="92"/>
      <c r="H2294" s="95" t="s">
        <v>254</v>
      </c>
      <c r="I2294" s="97">
        <v>104.252</v>
      </c>
    </row>
    <row r="2295" spans="1:9" x14ac:dyDescent="0.25">
      <c r="A2295" s="92" t="s">
        <v>237</v>
      </c>
      <c r="B2295" s="93">
        <v>46109.653383113422</v>
      </c>
      <c r="C2295" s="94" t="s">
        <v>235</v>
      </c>
      <c r="D2295" s="95" t="s">
        <v>253</v>
      </c>
      <c r="E2295" s="95" t="s">
        <v>201</v>
      </c>
      <c r="F2295" s="95" t="s">
        <v>236</v>
      </c>
      <c r="G2295" s="92"/>
      <c r="H2295" s="95" t="s">
        <v>254</v>
      </c>
      <c r="I2295" s="97">
        <v>42.378</v>
      </c>
    </row>
    <row r="2296" spans="1:9" x14ac:dyDescent="0.25">
      <c r="A2296" s="92" t="s">
        <v>237</v>
      </c>
      <c r="B2296" s="93">
        <v>46109.653879108795</v>
      </c>
      <c r="C2296" s="94" t="s">
        <v>235</v>
      </c>
      <c r="D2296" s="95" t="s">
        <v>253</v>
      </c>
      <c r="E2296" s="95" t="s">
        <v>201</v>
      </c>
      <c r="F2296" s="95" t="s">
        <v>236</v>
      </c>
      <c r="G2296" s="92"/>
      <c r="H2296" s="95" t="s">
        <v>254</v>
      </c>
      <c r="I2296" s="97">
        <v>42.901000000000003</v>
      </c>
    </row>
    <row r="2297" spans="1:9" x14ac:dyDescent="0.25">
      <c r="A2297" s="92" t="s">
        <v>237</v>
      </c>
      <c r="B2297" s="93">
        <v>46109.654355833329</v>
      </c>
      <c r="C2297" s="94" t="s">
        <v>235</v>
      </c>
      <c r="D2297" s="95" t="s">
        <v>253</v>
      </c>
      <c r="E2297" s="95" t="s">
        <v>201</v>
      </c>
      <c r="F2297" s="95" t="s">
        <v>236</v>
      </c>
      <c r="G2297" s="92"/>
      <c r="H2297" s="95" t="s">
        <v>254</v>
      </c>
      <c r="I2297" s="97">
        <v>41.185000000000002</v>
      </c>
    </row>
    <row r="2298" spans="1:9" x14ac:dyDescent="0.25">
      <c r="A2298" s="92" t="s">
        <v>237</v>
      </c>
      <c r="B2298" s="93">
        <v>46109.654831631946</v>
      </c>
      <c r="C2298" s="94" t="s">
        <v>235</v>
      </c>
      <c r="D2298" s="95" t="s">
        <v>253</v>
      </c>
      <c r="E2298" s="95" t="s">
        <v>201</v>
      </c>
      <c r="F2298" s="95" t="s">
        <v>236</v>
      </c>
      <c r="G2298" s="92"/>
      <c r="H2298" s="95" t="s">
        <v>254</v>
      </c>
      <c r="I2298" s="97">
        <v>41.116999999999997</v>
      </c>
    </row>
    <row r="2299" spans="1:9" x14ac:dyDescent="0.25">
      <c r="A2299" s="92" t="s">
        <v>237</v>
      </c>
      <c r="B2299" s="93">
        <v>46109.65530820602</v>
      </c>
      <c r="C2299" s="94" t="s">
        <v>235</v>
      </c>
      <c r="D2299" s="95" t="s">
        <v>253</v>
      </c>
      <c r="E2299" s="95" t="s">
        <v>201</v>
      </c>
      <c r="F2299" s="95" t="s">
        <v>236</v>
      </c>
      <c r="G2299" s="92"/>
      <c r="H2299" s="95" t="s">
        <v>254</v>
      </c>
      <c r="I2299" s="97">
        <v>41.155000000000001</v>
      </c>
    </row>
    <row r="2300" spans="1:9" x14ac:dyDescent="0.25">
      <c r="A2300" s="92" t="s">
        <v>237</v>
      </c>
      <c r="B2300" s="93">
        <v>46109.655782349539</v>
      </c>
      <c r="C2300" s="94" t="s">
        <v>235</v>
      </c>
      <c r="D2300" s="95" t="s">
        <v>253</v>
      </c>
      <c r="E2300" s="95" t="s">
        <v>201</v>
      </c>
      <c r="F2300" s="95" t="s">
        <v>236</v>
      </c>
      <c r="G2300" s="92"/>
      <c r="H2300" s="95" t="s">
        <v>254</v>
      </c>
      <c r="I2300" s="97">
        <v>40.962000000000003</v>
      </c>
    </row>
    <row r="2301" spans="1:9" x14ac:dyDescent="0.25">
      <c r="A2301" s="92" t="s">
        <v>237</v>
      </c>
      <c r="B2301" s="93">
        <v>46109.656255150461</v>
      </c>
      <c r="C2301" s="94" t="s">
        <v>235</v>
      </c>
      <c r="D2301" s="95" t="s">
        <v>253</v>
      </c>
      <c r="E2301" s="95" t="s">
        <v>201</v>
      </c>
      <c r="F2301" s="95" t="s">
        <v>236</v>
      </c>
      <c r="G2301" s="92"/>
      <c r="H2301" s="95" t="s">
        <v>254</v>
      </c>
      <c r="I2301" s="97">
        <v>40.865000000000002</v>
      </c>
    </row>
    <row r="2302" spans="1:9" x14ac:dyDescent="0.25">
      <c r="A2302" s="92" t="s">
        <v>237</v>
      </c>
      <c r="B2302" s="93">
        <v>46109.656729490736</v>
      </c>
      <c r="C2302" s="94" t="s">
        <v>235</v>
      </c>
      <c r="D2302" s="95" t="s">
        <v>253</v>
      </c>
      <c r="E2302" s="95" t="s">
        <v>201</v>
      </c>
      <c r="F2302" s="95" t="s">
        <v>236</v>
      </c>
      <c r="G2302" s="92"/>
      <c r="H2302" s="95" t="s">
        <v>254</v>
      </c>
      <c r="I2302" s="97">
        <v>40.908999999999999</v>
      </c>
    </row>
    <row r="2303" spans="1:9" x14ac:dyDescent="0.25">
      <c r="A2303" s="92" t="s">
        <v>237</v>
      </c>
      <c r="B2303" s="93">
        <v>46109.657200833331</v>
      </c>
      <c r="C2303" s="94" t="s">
        <v>235</v>
      </c>
      <c r="D2303" s="95" t="s">
        <v>253</v>
      </c>
      <c r="E2303" s="95" t="s">
        <v>201</v>
      </c>
      <c r="F2303" s="95" t="s">
        <v>236</v>
      </c>
      <c r="G2303" s="92"/>
      <c r="H2303" s="95" t="s">
        <v>254</v>
      </c>
      <c r="I2303" s="97">
        <v>40.789000000000001</v>
      </c>
    </row>
    <row r="2304" spans="1:9" x14ac:dyDescent="0.25">
      <c r="A2304" s="92" t="s">
        <v>237</v>
      </c>
      <c r="B2304" s="93">
        <v>46109.657673946756</v>
      </c>
      <c r="C2304" s="94" t="s">
        <v>235</v>
      </c>
      <c r="D2304" s="95" t="s">
        <v>253</v>
      </c>
      <c r="E2304" s="95" t="s">
        <v>201</v>
      </c>
      <c r="F2304" s="95" t="s">
        <v>236</v>
      </c>
      <c r="G2304" s="92"/>
      <c r="H2304" s="95" t="s">
        <v>254</v>
      </c>
      <c r="I2304" s="97">
        <v>40.923999999999999</v>
      </c>
    </row>
    <row r="2305" spans="1:9" x14ac:dyDescent="0.25">
      <c r="A2305" s="92" t="s">
        <v>237</v>
      </c>
      <c r="B2305" s="93">
        <v>46109.658151122683</v>
      </c>
      <c r="C2305" s="94" t="s">
        <v>235</v>
      </c>
      <c r="D2305" s="95" t="s">
        <v>253</v>
      </c>
      <c r="E2305" s="95" t="s">
        <v>201</v>
      </c>
      <c r="F2305" s="95" t="s">
        <v>236</v>
      </c>
      <c r="G2305" s="92"/>
      <c r="H2305" s="95" t="s">
        <v>254</v>
      </c>
      <c r="I2305" s="97">
        <v>41.177</v>
      </c>
    </row>
    <row r="2306" spans="1:9" x14ac:dyDescent="0.25">
      <c r="A2306" s="92" t="s">
        <v>237</v>
      </c>
      <c r="B2306" s="93">
        <v>46109.65862405092</v>
      </c>
      <c r="C2306" s="94" t="s">
        <v>235</v>
      </c>
      <c r="D2306" s="95" t="s">
        <v>253</v>
      </c>
      <c r="E2306" s="95" t="s">
        <v>201</v>
      </c>
      <c r="F2306" s="95" t="s">
        <v>236</v>
      </c>
      <c r="G2306" s="92"/>
      <c r="H2306" s="95" t="s">
        <v>254</v>
      </c>
      <c r="I2306" s="97">
        <v>40.851999999999997</v>
      </c>
    </row>
    <row r="2307" spans="1:9" x14ac:dyDescent="0.25">
      <c r="A2307" s="92" t="s">
        <v>237</v>
      </c>
      <c r="B2307" s="93">
        <v>46109.659093055554</v>
      </c>
      <c r="C2307" s="94" t="s">
        <v>235</v>
      </c>
      <c r="D2307" s="95" t="s">
        <v>253</v>
      </c>
      <c r="E2307" s="95" t="s">
        <v>201</v>
      </c>
      <c r="F2307" s="95" t="s">
        <v>236</v>
      </c>
      <c r="G2307" s="92"/>
      <c r="H2307" s="95" t="s">
        <v>254</v>
      </c>
      <c r="I2307" s="97">
        <v>40.517000000000003</v>
      </c>
    </row>
    <row r="2308" spans="1:9" x14ac:dyDescent="0.25">
      <c r="A2308" s="92" t="s">
        <v>237</v>
      </c>
      <c r="B2308" s="93">
        <v>46109.659562581015</v>
      </c>
      <c r="C2308" s="94" t="s">
        <v>235</v>
      </c>
      <c r="D2308" s="95" t="s">
        <v>253</v>
      </c>
      <c r="E2308" s="95" t="s">
        <v>201</v>
      </c>
      <c r="F2308" s="95" t="s">
        <v>236</v>
      </c>
      <c r="G2308" s="92"/>
      <c r="H2308" s="95" t="s">
        <v>254</v>
      </c>
      <c r="I2308" s="97">
        <v>40.563000000000002</v>
      </c>
    </row>
    <row r="2309" spans="1:9" x14ac:dyDescent="0.25">
      <c r="A2309" s="92" t="s">
        <v>237</v>
      </c>
      <c r="B2309" s="93">
        <v>46109.660030798608</v>
      </c>
      <c r="C2309" s="94" t="s">
        <v>235</v>
      </c>
      <c r="D2309" s="95" t="s">
        <v>253</v>
      </c>
      <c r="E2309" s="95" t="s">
        <v>201</v>
      </c>
      <c r="F2309" s="95" t="s">
        <v>236</v>
      </c>
      <c r="G2309" s="92"/>
      <c r="H2309" s="95" t="s">
        <v>254</v>
      </c>
      <c r="I2309" s="97">
        <v>40.497999999999998</v>
      </c>
    </row>
    <row r="2310" spans="1:9" x14ac:dyDescent="0.25">
      <c r="A2310" s="92" t="s">
        <v>237</v>
      </c>
      <c r="B2310" s="93">
        <v>46109.660498807869</v>
      </c>
      <c r="C2310" s="94" t="s">
        <v>235</v>
      </c>
      <c r="D2310" s="95" t="s">
        <v>253</v>
      </c>
      <c r="E2310" s="95" t="s">
        <v>201</v>
      </c>
      <c r="F2310" s="95" t="s">
        <v>236</v>
      </c>
      <c r="G2310" s="92"/>
      <c r="H2310" s="95" t="s">
        <v>254</v>
      </c>
      <c r="I2310" s="97">
        <v>40.427999999999997</v>
      </c>
    </row>
    <row r="2311" spans="1:9" x14ac:dyDescent="0.25">
      <c r="A2311" s="92" t="s">
        <v>237</v>
      </c>
      <c r="B2311" s="93">
        <v>46109.660970856479</v>
      </c>
      <c r="C2311" s="94" t="s">
        <v>235</v>
      </c>
      <c r="D2311" s="95" t="s">
        <v>253</v>
      </c>
      <c r="E2311" s="95" t="s">
        <v>201</v>
      </c>
      <c r="F2311" s="95" t="s">
        <v>236</v>
      </c>
      <c r="G2311" s="92"/>
      <c r="H2311" s="95" t="s">
        <v>254</v>
      </c>
      <c r="I2311" s="97">
        <v>40.770000000000003</v>
      </c>
    </row>
    <row r="2312" spans="1:9" x14ac:dyDescent="0.25">
      <c r="A2312" s="92" t="s">
        <v>237</v>
      </c>
      <c r="B2312" s="93">
        <v>46109.661438854164</v>
      </c>
      <c r="C2312" s="94" t="s">
        <v>235</v>
      </c>
      <c r="D2312" s="95" t="s">
        <v>253</v>
      </c>
      <c r="E2312" s="95" t="s">
        <v>201</v>
      </c>
      <c r="F2312" s="95" t="s">
        <v>236</v>
      </c>
      <c r="G2312" s="92"/>
      <c r="H2312" s="95" t="s">
        <v>254</v>
      </c>
      <c r="I2312" s="97">
        <v>40.427999999999997</v>
      </c>
    </row>
    <row r="2313" spans="1:9" x14ac:dyDescent="0.25">
      <c r="A2313" s="92" t="s">
        <v>237</v>
      </c>
      <c r="B2313" s="93">
        <v>46109.661905937501</v>
      </c>
      <c r="C2313" s="94" t="s">
        <v>235</v>
      </c>
      <c r="D2313" s="95" t="s">
        <v>253</v>
      </c>
      <c r="E2313" s="95" t="s">
        <v>201</v>
      </c>
      <c r="F2313" s="95" t="s">
        <v>236</v>
      </c>
      <c r="G2313" s="92"/>
      <c r="H2313" s="95" t="s">
        <v>254</v>
      </c>
      <c r="I2313" s="97">
        <v>40.441000000000003</v>
      </c>
    </row>
    <row r="2314" spans="1:9" x14ac:dyDescent="0.25">
      <c r="A2314" s="92" t="s">
        <v>237</v>
      </c>
      <c r="B2314" s="93">
        <v>46109.662373391198</v>
      </c>
      <c r="C2314" s="94" t="s">
        <v>235</v>
      </c>
      <c r="D2314" s="95" t="s">
        <v>253</v>
      </c>
      <c r="E2314" s="95" t="s">
        <v>201</v>
      </c>
      <c r="F2314" s="95" t="s">
        <v>236</v>
      </c>
      <c r="G2314" s="92"/>
      <c r="H2314" s="95" t="s">
        <v>254</v>
      </c>
      <c r="I2314" s="97">
        <v>40.304000000000002</v>
      </c>
    </row>
    <row r="2315" spans="1:9" x14ac:dyDescent="0.25">
      <c r="A2315" s="92" t="s">
        <v>237</v>
      </c>
      <c r="B2315" s="93">
        <v>46109.662841203703</v>
      </c>
      <c r="C2315" s="94" t="s">
        <v>235</v>
      </c>
      <c r="D2315" s="95" t="s">
        <v>253</v>
      </c>
      <c r="E2315" s="95" t="s">
        <v>201</v>
      </c>
      <c r="F2315" s="95" t="s">
        <v>236</v>
      </c>
      <c r="G2315" s="92"/>
      <c r="H2315" s="95" t="s">
        <v>254</v>
      </c>
      <c r="I2315" s="97">
        <v>40.414999999999999</v>
      </c>
    </row>
    <row r="2316" spans="1:9" x14ac:dyDescent="0.25">
      <c r="A2316" s="92" t="s">
        <v>237</v>
      </c>
      <c r="B2316" s="93">
        <v>46109.663308414347</v>
      </c>
      <c r="C2316" s="94" t="s">
        <v>235</v>
      </c>
      <c r="D2316" s="95" t="s">
        <v>253</v>
      </c>
      <c r="E2316" s="95" t="s">
        <v>201</v>
      </c>
      <c r="F2316" s="95" t="s">
        <v>236</v>
      </c>
      <c r="G2316" s="92"/>
      <c r="H2316" s="95" t="s">
        <v>254</v>
      </c>
      <c r="I2316" s="97">
        <v>40.378</v>
      </c>
    </row>
    <row r="2317" spans="1:9" x14ac:dyDescent="0.25">
      <c r="A2317" s="92" t="s">
        <v>237</v>
      </c>
      <c r="B2317" s="93">
        <v>46109.663779525465</v>
      </c>
      <c r="C2317" s="94" t="s">
        <v>235</v>
      </c>
      <c r="D2317" s="95" t="s">
        <v>253</v>
      </c>
      <c r="E2317" s="95" t="s">
        <v>201</v>
      </c>
      <c r="F2317" s="95" t="s">
        <v>236</v>
      </c>
      <c r="G2317" s="92"/>
      <c r="H2317" s="95" t="s">
        <v>254</v>
      </c>
      <c r="I2317" s="97">
        <v>40.671999999999997</v>
      </c>
    </row>
    <row r="2318" spans="1:9" x14ac:dyDescent="0.25">
      <c r="A2318" s="92" t="s">
        <v>237</v>
      </c>
      <c r="B2318" s="93">
        <v>46109.664247465276</v>
      </c>
      <c r="C2318" s="94" t="s">
        <v>235</v>
      </c>
      <c r="D2318" s="95" t="s">
        <v>253</v>
      </c>
      <c r="E2318" s="95" t="s">
        <v>201</v>
      </c>
      <c r="F2318" s="95" t="s">
        <v>236</v>
      </c>
      <c r="G2318" s="92"/>
      <c r="H2318" s="95" t="s">
        <v>254</v>
      </c>
      <c r="I2318" s="97">
        <v>40.447000000000003</v>
      </c>
    </row>
    <row r="2319" spans="1:9" x14ac:dyDescent="0.25">
      <c r="A2319" s="92" t="s">
        <v>237</v>
      </c>
      <c r="B2319" s="93">
        <v>46109.664717326385</v>
      </c>
      <c r="C2319" s="94" t="s">
        <v>235</v>
      </c>
      <c r="D2319" s="95" t="s">
        <v>253</v>
      </c>
      <c r="E2319" s="95" t="s">
        <v>201</v>
      </c>
      <c r="F2319" s="95" t="s">
        <v>236</v>
      </c>
      <c r="G2319" s="92"/>
      <c r="H2319" s="95" t="s">
        <v>254</v>
      </c>
      <c r="I2319" s="97">
        <v>40.594000000000001</v>
      </c>
    </row>
    <row r="2320" spans="1:9" x14ac:dyDescent="0.25">
      <c r="A2320" s="92" t="s">
        <v>237</v>
      </c>
      <c r="B2320" s="93">
        <v>46109.665184733793</v>
      </c>
      <c r="C2320" s="94" t="s">
        <v>235</v>
      </c>
      <c r="D2320" s="95" t="s">
        <v>253</v>
      </c>
      <c r="E2320" s="95" t="s">
        <v>201</v>
      </c>
      <c r="F2320" s="95" t="s">
        <v>236</v>
      </c>
      <c r="G2320" s="92"/>
      <c r="H2320" s="95" t="s">
        <v>254</v>
      </c>
      <c r="I2320" s="97">
        <v>40.402999999999999</v>
      </c>
    </row>
    <row r="2321" spans="1:9" x14ac:dyDescent="0.25">
      <c r="A2321" s="92" t="s">
        <v>237</v>
      </c>
      <c r="B2321" s="93">
        <v>46109.665652835647</v>
      </c>
      <c r="C2321" s="94" t="s">
        <v>235</v>
      </c>
      <c r="D2321" s="95" t="s">
        <v>253</v>
      </c>
      <c r="E2321" s="95" t="s">
        <v>201</v>
      </c>
      <c r="F2321" s="95" t="s">
        <v>236</v>
      </c>
      <c r="G2321" s="92"/>
      <c r="H2321" s="95" t="s">
        <v>254</v>
      </c>
      <c r="I2321" s="97">
        <v>40.430999999999997</v>
      </c>
    </row>
    <row r="2322" spans="1:9" x14ac:dyDescent="0.25">
      <c r="A2322" s="92" t="s">
        <v>237</v>
      </c>
      <c r="B2322" s="93">
        <v>46109.666120312497</v>
      </c>
      <c r="C2322" s="94" t="s">
        <v>235</v>
      </c>
      <c r="D2322" s="95" t="s">
        <v>253</v>
      </c>
      <c r="E2322" s="95" t="s">
        <v>201</v>
      </c>
      <c r="F2322" s="95" t="s">
        <v>236</v>
      </c>
      <c r="G2322" s="92"/>
      <c r="H2322" s="95" t="s">
        <v>254</v>
      </c>
      <c r="I2322" s="97">
        <v>40.408000000000001</v>
      </c>
    </row>
    <row r="2323" spans="1:9" x14ac:dyDescent="0.25">
      <c r="A2323" s="92" t="s">
        <v>237</v>
      </c>
      <c r="B2323" s="93">
        <v>46109.666588680557</v>
      </c>
      <c r="C2323" s="94" t="s">
        <v>235</v>
      </c>
      <c r="D2323" s="95" t="s">
        <v>253</v>
      </c>
      <c r="E2323" s="95" t="s">
        <v>201</v>
      </c>
      <c r="F2323" s="95" t="s">
        <v>236</v>
      </c>
      <c r="G2323" s="92"/>
      <c r="H2323" s="95" t="s">
        <v>254</v>
      </c>
      <c r="I2323" s="97">
        <v>40.51</v>
      </c>
    </row>
    <row r="2324" spans="1:9" x14ac:dyDescent="0.25">
      <c r="A2324" s="92" t="s">
        <v>237</v>
      </c>
      <c r="B2324" s="93">
        <v>46109.667064270834</v>
      </c>
      <c r="C2324" s="94" t="s">
        <v>235</v>
      </c>
      <c r="D2324" s="95" t="s">
        <v>253</v>
      </c>
      <c r="E2324" s="95" t="s">
        <v>201</v>
      </c>
      <c r="F2324" s="95" t="s">
        <v>236</v>
      </c>
      <c r="G2324" s="92"/>
      <c r="H2324" s="95" t="s">
        <v>254</v>
      </c>
      <c r="I2324" s="97">
        <v>41.034999999999997</v>
      </c>
    </row>
    <row r="2325" spans="1:9" x14ac:dyDescent="0.25">
      <c r="A2325" s="92" t="s">
        <v>237</v>
      </c>
      <c r="B2325" s="93">
        <v>46109.66825978009</v>
      </c>
      <c r="C2325" s="94" t="s">
        <v>235</v>
      </c>
      <c r="D2325" s="95" t="s">
        <v>253</v>
      </c>
      <c r="E2325" s="95" t="s">
        <v>201</v>
      </c>
      <c r="F2325" s="95" t="s">
        <v>236</v>
      </c>
      <c r="G2325" s="92"/>
      <c r="H2325" s="95" t="s">
        <v>254</v>
      </c>
      <c r="I2325" s="97">
        <v>103.346</v>
      </c>
    </row>
    <row r="2326" spans="1:9" x14ac:dyDescent="0.25">
      <c r="A2326" s="92" t="s">
        <v>237</v>
      </c>
      <c r="B2326" s="93">
        <v>46109.66874119213</v>
      </c>
      <c r="C2326" s="94" t="s">
        <v>235</v>
      </c>
      <c r="D2326" s="95" t="s">
        <v>253</v>
      </c>
      <c r="E2326" s="95" t="s">
        <v>201</v>
      </c>
      <c r="F2326" s="95" t="s">
        <v>236</v>
      </c>
      <c r="G2326" s="92"/>
      <c r="H2326" s="95" t="s">
        <v>254</v>
      </c>
      <c r="I2326" s="97">
        <v>41.509</v>
      </c>
    </row>
    <row r="2327" spans="1:9" x14ac:dyDescent="0.25">
      <c r="A2327" s="92" t="s">
        <v>237</v>
      </c>
      <c r="B2327" s="93">
        <v>46109.669217847222</v>
      </c>
      <c r="C2327" s="94" t="s">
        <v>235</v>
      </c>
      <c r="D2327" s="95" t="s">
        <v>253</v>
      </c>
      <c r="E2327" s="95" t="s">
        <v>201</v>
      </c>
      <c r="F2327" s="95" t="s">
        <v>236</v>
      </c>
      <c r="G2327" s="92"/>
      <c r="H2327" s="95" t="s">
        <v>254</v>
      </c>
      <c r="I2327" s="97">
        <v>41.212000000000003</v>
      </c>
    </row>
    <row r="2328" spans="1:9" x14ac:dyDescent="0.25">
      <c r="A2328" s="92" t="s">
        <v>237</v>
      </c>
      <c r="B2328" s="93">
        <v>46109.669691122683</v>
      </c>
      <c r="C2328" s="94" t="s">
        <v>235</v>
      </c>
      <c r="D2328" s="95" t="s">
        <v>253</v>
      </c>
      <c r="E2328" s="95" t="s">
        <v>201</v>
      </c>
      <c r="F2328" s="95" t="s">
        <v>236</v>
      </c>
      <c r="G2328" s="92"/>
      <c r="H2328" s="95" t="s">
        <v>254</v>
      </c>
      <c r="I2328" s="97">
        <v>40.966000000000001</v>
      </c>
    </row>
    <row r="2329" spans="1:9" x14ac:dyDescent="0.25">
      <c r="A2329" s="92" t="s">
        <v>237</v>
      </c>
      <c r="B2329" s="93">
        <v>46109.670166412034</v>
      </c>
      <c r="C2329" s="94" t="s">
        <v>235</v>
      </c>
      <c r="D2329" s="95" t="s">
        <v>253</v>
      </c>
      <c r="E2329" s="95" t="s">
        <v>201</v>
      </c>
      <c r="F2329" s="95" t="s">
        <v>236</v>
      </c>
      <c r="G2329" s="92"/>
      <c r="H2329" s="95" t="s">
        <v>254</v>
      </c>
      <c r="I2329" s="97">
        <v>40.962000000000003</v>
      </c>
    </row>
    <row r="2330" spans="1:9" x14ac:dyDescent="0.25">
      <c r="A2330" s="92" t="s">
        <v>237</v>
      </c>
      <c r="B2330" s="93">
        <v>46109.670641122684</v>
      </c>
      <c r="C2330" s="94" t="s">
        <v>235</v>
      </c>
      <c r="D2330" s="95" t="s">
        <v>253</v>
      </c>
      <c r="E2330" s="95" t="s">
        <v>201</v>
      </c>
      <c r="F2330" s="95" t="s">
        <v>236</v>
      </c>
      <c r="G2330" s="92"/>
      <c r="H2330" s="95" t="s">
        <v>254</v>
      </c>
      <c r="I2330" s="97">
        <v>41.133000000000003</v>
      </c>
    </row>
    <row r="2331" spans="1:9" x14ac:dyDescent="0.25">
      <c r="A2331" s="92" t="s">
        <v>237</v>
      </c>
      <c r="B2331" s="93">
        <v>46109.671117395832</v>
      </c>
      <c r="C2331" s="94" t="s">
        <v>235</v>
      </c>
      <c r="D2331" s="95" t="s">
        <v>253</v>
      </c>
      <c r="E2331" s="95" t="s">
        <v>201</v>
      </c>
      <c r="F2331" s="95" t="s">
        <v>236</v>
      </c>
      <c r="G2331" s="92"/>
      <c r="H2331" s="95" t="s">
        <v>254</v>
      </c>
      <c r="I2331" s="97">
        <v>41.103999999999999</v>
      </c>
    </row>
    <row r="2332" spans="1:9" x14ac:dyDescent="0.25">
      <c r="A2332" s="92" t="s">
        <v>237</v>
      </c>
      <c r="B2332" s="93">
        <v>46109.671598576388</v>
      </c>
      <c r="C2332" s="94" t="s">
        <v>235</v>
      </c>
      <c r="D2332" s="95" t="s">
        <v>253</v>
      </c>
      <c r="E2332" s="95" t="s">
        <v>201</v>
      </c>
      <c r="F2332" s="95" t="s">
        <v>236</v>
      </c>
      <c r="G2332" s="92"/>
      <c r="H2332" s="95" t="s">
        <v>254</v>
      </c>
      <c r="I2332" s="97">
        <v>41.517000000000003</v>
      </c>
    </row>
    <row r="2333" spans="1:9" x14ac:dyDescent="0.25">
      <c r="A2333" s="92" t="s">
        <v>237</v>
      </c>
      <c r="B2333" s="93">
        <v>46109.672074999995</v>
      </c>
      <c r="C2333" s="94" t="s">
        <v>235</v>
      </c>
      <c r="D2333" s="95" t="s">
        <v>253</v>
      </c>
      <c r="E2333" s="95" t="s">
        <v>201</v>
      </c>
      <c r="F2333" s="95" t="s">
        <v>236</v>
      </c>
      <c r="G2333" s="92"/>
      <c r="H2333" s="95" t="s">
        <v>254</v>
      </c>
      <c r="I2333" s="97">
        <v>41.161999999999999</v>
      </c>
    </row>
    <row r="2334" spans="1:9" x14ac:dyDescent="0.25">
      <c r="A2334" s="92" t="s">
        <v>237</v>
      </c>
      <c r="B2334" s="93">
        <v>46109.672550694442</v>
      </c>
      <c r="C2334" s="94" t="s">
        <v>235</v>
      </c>
      <c r="D2334" s="95" t="s">
        <v>253</v>
      </c>
      <c r="E2334" s="95" t="s">
        <v>201</v>
      </c>
      <c r="F2334" s="95" t="s">
        <v>236</v>
      </c>
      <c r="G2334" s="92"/>
      <c r="H2334" s="95" t="s">
        <v>254</v>
      </c>
      <c r="I2334" s="97">
        <v>41.107999999999997</v>
      </c>
    </row>
    <row r="2335" spans="1:9" x14ac:dyDescent="0.25">
      <c r="A2335" s="92" t="s">
        <v>237</v>
      </c>
      <c r="B2335" s="93">
        <v>46109.673021516202</v>
      </c>
      <c r="C2335" s="94" t="s">
        <v>235</v>
      </c>
      <c r="D2335" s="95" t="s">
        <v>253</v>
      </c>
      <c r="E2335" s="95" t="s">
        <v>201</v>
      </c>
      <c r="F2335" s="95" t="s">
        <v>236</v>
      </c>
      <c r="G2335" s="92"/>
      <c r="H2335" s="95" t="s">
        <v>254</v>
      </c>
      <c r="I2335" s="97">
        <v>40.756999999999998</v>
      </c>
    </row>
    <row r="2336" spans="1:9" x14ac:dyDescent="0.25">
      <c r="A2336" s="92" t="s">
        <v>237</v>
      </c>
      <c r="B2336" s="93">
        <v>46109.673493136572</v>
      </c>
      <c r="C2336" s="94" t="s">
        <v>235</v>
      </c>
      <c r="D2336" s="95" t="s">
        <v>253</v>
      </c>
      <c r="E2336" s="95" t="s">
        <v>201</v>
      </c>
      <c r="F2336" s="95" t="s">
        <v>236</v>
      </c>
      <c r="G2336" s="92"/>
      <c r="H2336" s="95" t="s">
        <v>254</v>
      </c>
      <c r="I2336" s="97">
        <v>40.655999999999999</v>
      </c>
    </row>
    <row r="2337" spans="1:9" x14ac:dyDescent="0.25">
      <c r="A2337" s="92" t="s">
        <v>237</v>
      </c>
      <c r="B2337" s="93">
        <v>46109.673963171292</v>
      </c>
      <c r="C2337" s="94" t="s">
        <v>235</v>
      </c>
      <c r="D2337" s="95" t="s">
        <v>253</v>
      </c>
      <c r="E2337" s="95" t="s">
        <v>201</v>
      </c>
      <c r="F2337" s="95" t="s">
        <v>236</v>
      </c>
      <c r="G2337" s="92"/>
      <c r="H2337" s="95" t="s">
        <v>254</v>
      </c>
      <c r="I2337" s="97">
        <v>40.622</v>
      </c>
    </row>
    <row r="2338" spans="1:9" x14ac:dyDescent="0.25">
      <c r="A2338" s="92" t="s">
        <v>237</v>
      </c>
      <c r="B2338" s="93">
        <v>46109.674433993052</v>
      </c>
      <c r="C2338" s="94" t="s">
        <v>235</v>
      </c>
      <c r="D2338" s="95" t="s">
        <v>253</v>
      </c>
      <c r="E2338" s="95" t="s">
        <v>201</v>
      </c>
      <c r="F2338" s="95" t="s">
        <v>236</v>
      </c>
      <c r="G2338" s="92"/>
      <c r="H2338" s="95" t="s">
        <v>254</v>
      </c>
      <c r="I2338" s="97">
        <v>40.698999999999998</v>
      </c>
    </row>
    <row r="2339" spans="1:9" x14ac:dyDescent="0.25">
      <c r="A2339" s="92" t="s">
        <v>237</v>
      </c>
      <c r="B2339" s="93">
        <v>46109.674905057866</v>
      </c>
      <c r="C2339" s="94" t="s">
        <v>235</v>
      </c>
      <c r="D2339" s="95" t="s">
        <v>253</v>
      </c>
      <c r="E2339" s="95" t="s">
        <v>201</v>
      </c>
      <c r="F2339" s="95" t="s">
        <v>236</v>
      </c>
      <c r="G2339" s="92"/>
      <c r="H2339" s="95" t="s">
        <v>254</v>
      </c>
      <c r="I2339" s="97">
        <v>40.695</v>
      </c>
    </row>
    <row r="2340" spans="1:9" x14ac:dyDescent="0.25">
      <c r="A2340" s="92" t="s">
        <v>237</v>
      </c>
      <c r="B2340" s="93">
        <v>46109.675374120372</v>
      </c>
      <c r="C2340" s="94" t="s">
        <v>235</v>
      </c>
      <c r="D2340" s="95" t="s">
        <v>253</v>
      </c>
      <c r="E2340" s="95" t="s">
        <v>201</v>
      </c>
      <c r="F2340" s="95" t="s">
        <v>236</v>
      </c>
      <c r="G2340" s="92"/>
      <c r="H2340" s="95" t="s">
        <v>254</v>
      </c>
      <c r="I2340" s="97">
        <v>40.502000000000002</v>
      </c>
    </row>
    <row r="2341" spans="1:9" x14ac:dyDescent="0.25">
      <c r="A2341" s="92" t="s">
        <v>237</v>
      </c>
      <c r="B2341" s="93">
        <v>46109.675844212958</v>
      </c>
      <c r="C2341" s="94" t="s">
        <v>235</v>
      </c>
      <c r="D2341" s="95" t="s">
        <v>253</v>
      </c>
      <c r="E2341" s="95" t="s">
        <v>201</v>
      </c>
      <c r="F2341" s="95" t="s">
        <v>236</v>
      </c>
      <c r="G2341" s="92"/>
      <c r="H2341" s="95" t="s">
        <v>254</v>
      </c>
      <c r="I2341" s="97">
        <v>40.677</v>
      </c>
    </row>
    <row r="2342" spans="1:9" x14ac:dyDescent="0.25">
      <c r="A2342" s="92" t="s">
        <v>237</v>
      </c>
      <c r="B2342" s="93">
        <v>46109.677042870368</v>
      </c>
      <c r="C2342" s="94" t="s">
        <v>235</v>
      </c>
      <c r="D2342" s="95" t="s">
        <v>253</v>
      </c>
      <c r="E2342" s="95" t="s">
        <v>201</v>
      </c>
      <c r="F2342" s="95" t="s">
        <v>236</v>
      </c>
      <c r="G2342" s="92"/>
      <c r="H2342" s="95" t="s">
        <v>254</v>
      </c>
      <c r="I2342" s="97">
        <v>103.444</v>
      </c>
    </row>
    <row r="2343" spans="1:9" x14ac:dyDescent="0.25">
      <c r="A2343" s="92" t="s">
        <v>237</v>
      </c>
      <c r="B2343" s="93">
        <v>46109.677525115738</v>
      </c>
      <c r="C2343" s="94" t="s">
        <v>235</v>
      </c>
      <c r="D2343" s="95" t="s">
        <v>253</v>
      </c>
      <c r="E2343" s="95" t="s">
        <v>201</v>
      </c>
      <c r="F2343" s="95" t="s">
        <v>236</v>
      </c>
      <c r="G2343" s="92"/>
      <c r="H2343" s="95" t="s">
        <v>254</v>
      </c>
      <c r="I2343" s="97">
        <v>41.765000000000001</v>
      </c>
    </row>
    <row r="2344" spans="1:9" x14ac:dyDescent="0.25">
      <c r="A2344" s="92" t="s">
        <v>237</v>
      </c>
      <c r="B2344" s="93">
        <v>46109.677998657404</v>
      </c>
      <c r="C2344" s="94" t="s">
        <v>235</v>
      </c>
      <c r="D2344" s="95" t="s">
        <v>253</v>
      </c>
      <c r="E2344" s="95" t="s">
        <v>201</v>
      </c>
      <c r="F2344" s="95" t="s">
        <v>236</v>
      </c>
      <c r="G2344" s="92"/>
      <c r="H2344" s="95" t="s">
        <v>254</v>
      </c>
      <c r="I2344" s="97">
        <v>40.834000000000003</v>
      </c>
    </row>
    <row r="2345" spans="1:9" x14ac:dyDescent="0.25">
      <c r="A2345" s="92" t="s">
        <v>237</v>
      </c>
      <c r="B2345" s="93">
        <v>46109.678471597217</v>
      </c>
      <c r="C2345" s="94" t="s">
        <v>235</v>
      </c>
      <c r="D2345" s="95" t="s">
        <v>253</v>
      </c>
      <c r="E2345" s="95" t="s">
        <v>201</v>
      </c>
      <c r="F2345" s="95" t="s">
        <v>236</v>
      </c>
      <c r="G2345" s="92"/>
      <c r="H2345" s="95" t="s">
        <v>254</v>
      </c>
      <c r="I2345" s="97">
        <v>40.825000000000003</v>
      </c>
    </row>
    <row r="2346" spans="1:9" x14ac:dyDescent="0.25">
      <c r="A2346" s="92" t="s">
        <v>237</v>
      </c>
      <c r="B2346" s="93">
        <v>46109.678939340272</v>
      </c>
      <c r="C2346" s="94" t="s">
        <v>235</v>
      </c>
      <c r="D2346" s="95" t="s">
        <v>253</v>
      </c>
      <c r="E2346" s="95" t="s">
        <v>201</v>
      </c>
      <c r="F2346" s="95" t="s">
        <v>236</v>
      </c>
      <c r="G2346" s="92"/>
      <c r="H2346" s="95" t="s">
        <v>254</v>
      </c>
      <c r="I2346" s="97">
        <v>40.552</v>
      </c>
    </row>
    <row r="2347" spans="1:9" x14ac:dyDescent="0.25">
      <c r="A2347" s="92" t="s">
        <v>237</v>
      </c>
      <c r="B2347" s="93">
        <v>46109.679414016202</v>
      </c>
      <c r="C2347" s="94" t="s">
        <v>235</v>
      </c>
      <c r="D2347" s="95" t="s">
        <v>253</v>
      </c>
      <c r="E2347" s="95" t="s">
        <v>201</v>
      </c>
      <c r="F2347" s="95" t="s">
        <v>236</v>
      </c>
      <c r="G2347" s="92"/>
      <c r="H2347" s="95" t="s">
        <v>254</v>
      </c>
      <c r="I2347" s="97">
        <v>40.975000000000001</v>
      </c>
    </row>
    <row r="2348" spans="1:9" x14ac:dyDescent="0.25">
      <c r="A2348" s="92" t="s">
        <v>237</v>
      </c>
      <c r="B2348" s="93">
        <v>46109.679885011574</v>
      </c>
      <c r="C2348" s="94" t="s">
        <v>235</v>
      </c>
      <c r="D2348" s="95" t="s">
        <v>253</v>
      </c>
      <c r="E2348" s="95" t="s">
        <v>201</v>
      </c>
      <c r="F2348" s="95" t="s">
        <v>236</v>
      </c>
      <c r="G2348" s="92"/>
      <c r="H2348" s="95" t="s">
        <v>254</v>
      </c>
      <c r="I2348" s="97">
        <v>40.585999999999999</v>
      </c>
    </row>
    <row r="2349" spans="1:9" x14ac:dyDescent="0.25">
      <c r="A2349" s="92" t="s">
        <v>237</v>
      </c>
      <c r="B2349" s="93">
        <v>46109.680351990741</v>
      </c>
      <c r="C2349" s="94" t="s">
        <v>235</v>
      </c>
      <c r="D2349" s="95" t="s">
        <v>253</v>
      </c>
      <c r="E2349" s="95" t="s">
        <v>201</v>
      </c>
      <c r="F2349" s="95" t="s">
        <v>236</v>
      </c>
      <c r="G2349" s="92"/>
      <c r="H2349" s="95" t="s">
        <v>254</v>
      </c>
      <c r="I2349" s="97">
        <v>40.445999999999998</v>
      </c>
    </row>
    <row r="2350" spans="1:9" x14ac:dyDescent="0.25">
      <c r="A2350" s="92" t="s">
        <v>237</v>
      </c>
      <c r="B2350" s="93">
        <v>46109.68082105324</v>
      </c>
      <c r="C2350" s="94" t="s">
        <v>235</v>
      </c>
      <c r="D2350" s="95" t="s">
        <v>253</v>
      </c>
      <c r="E2350" s="95" t="s">
        <v>201</v>
      </c>
      <c r="F2350" s="95" t="s">
        <v>236</v>
      </c>
      <c r="G2350" s="92"/>
      <c r="H2350" s="95" t="s">
        <v>254</v>
      </c>
      <c r="I2350" s="97">
        <v>40.473999999999997</v>
      </c>
    </row>
    <row r="2351" spans="1:9" x14ac:dyDescent="0.25">
      <c r="A2351" s="92" t="s">
        <v>237</v>
      </c>
      <c r="B2351" s="93">
        <v>46109.681290532404</v>
      </c>
      <c r="C2351" s="94" t="s">
        <v>235</v>
      </c>
      <c r="D2351" s="95" t="s">
        <v>253</v>
      </c>
      <c r="E2351" s="95" t="s">
        <v>201</v>
      </c>
      <c r="F2351" s="95" t="s">
        <v>236</v>
      </c>
      <c r="G2351" s="92"/>
      <c r="H2351" s="95" t="s">
        <v>254</v>
      </c>
      <c r="I2351" s="97">
        <v>40.524000000000001</v>
      </c>
    </row>
    <row r="2352" spans="1:9" x14ac:dyDescent="0.25">
      <c r="A2352" s="92" t="s">
        <v>237</v>
      </c>
      <c r="B2352" s="93">
        <v>46109.681760648149</v>
      </c>
      <c r="C2352" s="94" t="s">
        <v>235</v>
      </c>
      <c r="D2352" s="95" t="s">
        <v>253</v>
      </c>
      <c r="E2352" s="95" t="s">
        <v>201</v>
      </c>
      <c r="F2352" s="95" t="s">
        <v>236</v>
      </c>
      <c r="G2352" s="92"/>
      <c r="H2352" s="95" t="s">
        <v>254</v>
      </c>
      <c r="I2352" s="97">
        <v>40.645000000000003</v>
      </c>
    </row>
    <row r="2353" spans="1:9" x14ac:dyDescent="0.25">
      <c r="A2353" s="92" t="s">
        <v>237</v>
      </c>
      <c r="B2353" s="93">
        <v>46109.682227372687</v>
      </c>
      <c r="C2353" s="94" t="s">
        <v>235</v>
      </c>
      <c r="D2353" s="95" t="s">
        <v>253</v>
      </c>
      <c r="E2353" s="95" t="s">
        <v>201</v>
      </c>
      <c r="F2353" s="95" t="s">
        <v>236</v>
      </c>
      <c r="G2353" s="92"/>
      <c r="H2353" s="95" t="s">
        <v>254</v>
      </c>
      <c r="I2353" s="97">
        <v>40.402000000000001</v>
      </c>
    </row>
    <row r="2354" spans="1:9" x14ac:dyDescent="0.25">
      <c r="A2354" s="92" t="s">
        <v>237</v>
      </c>
      <c r="B2354" s="93">
        <v>46109.682695208328</v>
      </c>
      <c r="C2354" s="94" t="s">
        <v>235</v>
      </c>
      <c r="D2354" s="95" t="s">
        <v>253</v>
      </c>
      <c r="E2354" s="95" t="s">
        <v>201</v>
      </c>
      <c r="F2354" s="95" t="s">
        <v>236</v>
      </c>
      <c r="G2354" s="92"/>
      <c r="H2354" s="95" t="s">
        <v>254</v>
      </c>
      <c r="I2354" s="97">
        <v>40.350999999999999</v>
      </c>
    </row>
    <row r="2355" spans="1:9" x14ac:dyDescent="0.25">
      <c r="A2355" s="92" t="s">
        <v>237</v>
      </c>
      <c r="B2355" s="93">
        <v>46109.683162754627</v>
      </c>
      <c r="C2355" s="94" t="s">
        <v>235</v>
      </c>
      <c r="D2355" s="95" t="s">
        <v>253</v>
      </c>
      <c r="E2355" s="95" t="s">
        <v>201</v>
      </c>
      <c r="F2355" s="95" t="s">
        <v>236</v>
      </c>
      <c r="G2355" s="92"/>
      <c r="H2355" s="95" t="s">
        <v>254</v>
      </c>
      <c r="I2355" s="97">
        <v>40.454000000000001</v>
      </c>
    </row>
    <row r="2356" spans="1:9" x14ac:dyDescent="0.25">
      <c r="A2356" s="92" t="s">
        <v>237</v>
      </c>
      <c r="B2356" s="93">
        <v>46109.683632094908</v>
      </c>
      <c r="C2356" s="94" t="s">
        <v>235</v>
      </c>
      <c r="D2356" s="95" t="s">
        <v>253</v>
      </c>
      <c r="E2356" s="95" t="s">
        <v>201</v>
      </c>
      <c r="F2356" s="95" t="s">
        <v>236</v>
      </c>
      <c r="G2356" s="92"/>
      <c r="H2356" s="95" t="s">
        <v>254</v>
      </c>
      <c r="I2356" s="97">
        <v>40.543999999999997</v>
      </c>
    </row>
    <row r="2357" spans="1:9" x14ac:dyDescent="0.25">
      <c r="A2357" s="92" t="s">
        <v>237</v>
      </c>
      <c r="B2357" s="93">
        <v>46109.684115798613</v>
      </c>
      <c r="C2357" s="94" t="s">
        <v>235</v>
      </c>
      <c r="D2357" s="95" t="s">
        <v>253</v>
      </c>
      <c r="E2357" s="95" t="s">
        <v>201</v>
      </c>
      <c r="F2357" s="95" t="s">
        <v>236</v>
      </c>
      <c r="G2357" s="92"/>
      <c r="H2357" s="95" t="s">
        <v>254</v>
      </c>
      <c r="I2357" s="97">
        <v>41.76</v>
      </c>
    </row>
    <row r="2358" spans="1:9" x14ac:dyDescent="0.25">
      <c r="A2358" s="92" t="s">
        <v>237</v>
      </c>
      <c r="B2358" s="93">
        <v>46109.684584756942</v>
      </c>
      <c r="C2358" s="94" t="s">
        <v>235</v>
      </c>
      <c r="D2358" s="95" t="s">
        <v>253</v>
      </c>
      <c r="E2358" s="95" t="s">
        <v>201</v>
      </c>
      <c r="F2358" s="95" t="s">
        <v>236</v>
      </c>
      <c r="G2358" s="92"/>
      <c r="H2358" s="95" t="s">
        <v>254</v>
      </c>
      <c r="I2358" s="97">
        <v>40.558</v>
      </c>
    </row>
    <row r="2359" spans="1:9" x14ac:dyDescent="0.25">
      <c r="A2359" s="92" t="s">
        <v>237</v>
      </c>
      <c r="B2359" s="93">
        <v>46109.685053622685</v>
      </c>
      <c r="C2359" s="94" t="s">
        <v>235</v>
      </c>
      <c r="D2359" s="95" t="s">
        <v>253</v>
      </c>
      <c r="E2359" s="95" t="s">
        <v>201</v>
      </c>
      <c r="F2359" s="95" t="s">
        <v>236</v>
      </c>
      <c r="G2359" s="92"/>
      <c r="H2359" s="95" t="s">
        <v>254</v>
      </c>
      <c r="I2359" s="97">
        <v>40.478999999999999</v>
      </c>
    </row>
    <row r="2360" spans="1:9" x14ac:dyDescent="0.25">
      <c r="A2360" s="92" t="s">
        <v>237</v>
      </c>
      <c r="B2360" s="93">
        <v>46109.685530902774</v>
      </c>
      <c r="C2360" s="94" t="s">
        <v>235</v>
      </c>
      <c r="D2360" s="95" t="s">
        <v>253</v>
      </c>
      <c r="E2360" s="95" t="s">
        <v>201</v>
      </c>
      <c r="F2360" s="95" t="s">
        <v>236</v>
      </c>
      <c r="G2360" s="92"/>
      <c r="H2360" s="95" t="s">
        <v>254</v>
      </c>
      <c r="I2360" s="97">
        <v>41.222000000000001</v>
      </c>
    </row>
    <row r="2361" spans="1:9" x14ac:dyDescent="0.25">
      <c r="A2361" s="92" t="s">
        <v>237</v>
      </c>
      <c r="B2361" s="93">
        <v>46109.686011481477</v>
      </c>
      <c r="C2361" s="94" t="s">
        <v>235</v>
      </c>
      <c r="D2361" s="95" t="s">
        <v>253</v>
      </c>
      <c r="E2361" s="95" t="s">
        <v>201</v>
      </c>
      <c r="F2361" s="95" t="s">
        <v>236</v>
      </c>
      <c r="G2361" s="92"/>
      <c r="H2361" s="95" t="s">
        <v>254</v>
      </c>
      <c r="I2361" s="97">
        <v>41.573</v>
      </c>
    </row>
    <row r="2362" spans="1:9" x14ac:dyDescent="0.25">
      <c r="A2362" s="92" t="s">
        <v>237</v>
      </c>
      <c r="B2362" s="93">
        <v>46109.686482858793</v>
      </c>
      <c r="C2362" s="94" t="s">
        <v>235</v>
      </c>
      <c r="D2362" s="95" t="s">
        <v>253</v>
      </c>
      <c r="E2362" s="95" t="s">
        <v>201</v>
      </c>
      <c r="F2362" s="95" t="s">
        <v>236</v>
      </c>
      <c r="G2362" s="92"/>
      <c r="H2362" s="95" t="s">
        <v>254</v>
      </c>
      <c r="I2362" s="97">
        <v>40.731999999999999</v>
      </c>
    </row>
    <row r="2363" spans="1:9" x14ac:dyDescent="0.25">
      <c r="A2363" s="92" t="s">
        <v>237</v>
      </c>
      <c r="B2363" s="93">
        <v>46109.686950509255</v>
      </c>
      <c r="C2363" s="94" t="s">
        <v>235</v>
      </c>
      <c r="D2363" s="95" t="s">
        <v>253</v>
      </c>
      <c r="E2363" s="95" t="s">
        <v>201</v>
      </c>
      <c r="F2363" s="95" t="s">
        <v>236</v>
      </c>
      <c r="G2363" s="92"/>
      <c r="H2363" s="95" t="s">
        <v>254</v>
      </c>
      <c r="I2363" s="97">
        <v>40.383000000000003</v>
      </c>
    </row>
    <row r="2364" spans="1:9" x14ac:dyDescent="0.25">
      <c r="A2364" s="92" t="s">
        <v>237</v>
      </c>
      <c r="B2364" s="93">
        <v>46109.687417395835</v>
      </c>
      <c r="C2364" s="94" t="s">
        <v>235</v>
      </c>
      <c r="D2364" s="95" t="s">
        <v>253</v>
      </c>
      <c r="E2364" s="95" t="s">
        <v>201</v>
      </c>
      <c r="F2364" s="95" t="s">
        <v>236</v>
      </c>
      <c r="G2364" s="92"/>
      <c r="H2364" s="95" t="s">
        <v>254</v>
      </c>
      <c r="I2364" s="97">
        <v>40.366999999999997</v>
      </c>
    </row>
    <row r="2365" spans="1:9" x14ac:dyDescent="0.25">
      <c r="A2365" s="92" t="s">
        <v>237</v>
      </c>
      <c r="B2365" s="93">
        <v>46109.687884780091</v>
      </c>
      <c r="C2365" s="94" t="s">
        <v>235</v>
      </c>
      <c r="D2365" s="95" t="s">
        <v>253</v>
      </c>
      <c r="E2365" s="95" t="s">
        <v>201</v>
      </c>
      <c r="F2365" s="95" t="s">
        <v>236</v>
      </c>
      <c r="G2365" s="92"/>
      <c r="H2365" s="95" t="s">
        <v>254</v>
      </c>
      <c r="I2365" s="97">
        <v>40.353000000000002</v>
      </c>
    </row>
    <row r="2366" spans="1:9" x14ac:dyDescent="0.25">
      <c r="A2366" s="92" t="s">
        <v>237</v>
      </c>
      <c r="B2366" s="93">
        <v>46109.688352847217</v>
      </c>
      <c r="C2366" s="94" t="s">
        <v>235</v>
      </c>
      <c r="D2366" s="95" t="s">
        <v>253</v>
      </c>
      <c r="E2366" s="95" t="s">
        <v>201</v>
      </c>
      <c r="F2366" s="95" t="s">
        <v>236</v>
      </c>
      <c r="G2366" s="92"/>
      <c r="H2366" s="95" t="s">
        <v>254</v>
      </c>
      <c r="I2366" s="97">
        <v>40.469000000000001</v>
      </c>
    </row>
    <row r="2367" spans="1:9" x14ac:dyDescent="0.25">
      <c r="A2367" s="92" t="s">
        <v>237</v>
      </c>
      <c r="B2367" s="93">
        <v>46109.688819305557</v>
      </c>
      <c r="C2367" s="94" t="s">
        <v>235</v>
      </c>
      <c r="D2367" s="95" t="s">
        <v>253</v>
      </c>
      <c r="E2367" s="95" t="s">
        <v>201</v>
      </c>
      <c r="F2367" s="95" t="s">
        <v>236</v>
      </c>
      <c r="G2367" s="92"/>
      <c r="H2367" s="95" t="s">
        <v>254</v>
      </c>
      <c r="I2367" s="97">
        <v>40.281999999999996</v>
      </c>
    </row>
    <row r="2368" spans="1:9" x14ac:dyDescent="0.25">
      <c r="A2368" s="92" t="s">
        <v>237</v>
      </c>
      <c r="B2368" s="93">
        <v>46109.68928741898</v>
      </c>
      <c r="C2368" s="94" t="s">
        <v>235</v>
      </c>
      <c r="D2368" s="95" t="s">
        <v>253</v>
      </c>
      <c r="E2368" s="95" t="s">
        <v>201</v>
      </c>
      <c r="F2368" s="95" t="s">
        <v>236</v>
      </c>
      <c r="G2368" s="92"/>
      <c r="H2368" s="95" t="s">
        <v>254</v>
      </c>
      <c r="I2368" s="97">
        <v>40.475000000000001</v>
      </c>
    </row>
    <row r="2369" spans="1:9" x14ac:dyDescent="0.25">
      <c r="A2369" s="92" t="s">
        <v>237</v>
      </c>
      <c r="B2369" s="93">
        <v>46109.689758472217</v>
      </c>
      <c r="C2369" s="94" t="s">
        <v>235</v>
      </c>
      <c r="D2369" s="95" t="s">
        <v>253</v>
      </c>
      <c r="E2369" s="95" t="s">
        <v>201</v>
      </c>
      <c r="F2369" s="95" t="s">
        <v>236</v>
      </c>
      <c r="G2369" s="92"/>
      <c r="H2369" s="95" t="s">
        <v>254</v>
      </c>
      <c r="I2369" s="97">
        <v>40.662999999999997</v>
      </c>
    </row>
    <row r="2370" spans="1:9" x14ac:dyDescent="0.25">
      <c r="A2370" s="92" t="s">
        <v>237</v>
      </c>
      <c r="B2370" s="93">
        <v>46109.690227002313</v>
      </c>
      <c r="C2370" s="94" t="s">
        <v>235</v>
      </c>
      <c r="D2370" s="95" t="s">
        <v>253</v>
      </c>
      <c r="E2370" s="95" t="s">
        <v>201</v>
      </c>
      <c r="F2370" s="95" t="s">
        <v>236</v>
      </c>
      <c r="G2370" s="92"/>
      <c r="H2370" s="95" t="s">
        <v>254</v>
      </c>
      <c r="I2370" s="97">
        <v>40.472000000000001</v>
      </c>
    </row>
    <row r="2371" spans="1:9" x14ac:dyDescent="0.25">
      <c r="A2371" s="92" t="s">
        <v>237</v>
      </c>
      <c r="B2371" s="93">
        <v>46109.690696956015</v>
      </c>
      <c r="C2371" s="94" t="s">
        <v>235</v>
      </c>
      <c r="D2371" s="95" t="s">
        <v>253</v>
      </c>
      <c r="E2371" s="95" t="s">
        <v>201</v>
      </c>
      <c r="F2371" s="95" t="s">
        <v>236</v>
      </c>
      <c r="G2371" s="92"/>
      <c r="H2371" s="95" t="s">
        <v>254</v>
      </c>
      <c r="I2371" s="97">
        <v>40.597000000000001</v>
      </c>
    </row>
    <row r="2372" spans="1:9" x14ac:dyDescent="0.25">
      <c r="A2372" s="92" t="s">
        <v>237</v>
      </c>
      <c r="B2372" s="93">
        <v>46109.691164907403</v>
      </c>
      <c r="C2372" s="94" t="s">
        <v>235</v>
      </c>
      <c r="D2372" s="95" t="s">
        <v>253</v>
      </c>
      <c r="E2372" s="95" t="s">
        <v>201</v>
      </c>
      <c r="F2372" s="95" t="s">
        <v>236</v>
      </c>
      <c r="G2372" s="92"/>
      <c r="H2372" s="95" t="s">
        <v>254</v>
      </c>
      <c r="I2372" s="97">
        <v>40.445</v>
      </c>
    </row>
    <row r="2373" spans="1:9" x14ac:dyDescent="0.25">
      <c r="A2373" s="92" t="s">
        <v>237</v>
      </c>
      <c r="B2373" s="93">
        <v>46109.691633657407</v>
      </c>
      <c r="C2373" s="94" t="s">
        <v>235</v>
      </c>
      <c r="D2373" s="95" t="s">
        <v>253</v>
      </c>
      <c r="E2373" s="95" t="s">
        <v>201</v>
      </c>
      <c r="F2373" s="95" t="s">
        <v>236</v>
      </c>
      <c r="G2373" s="92"/>
      <c r="H2373" s="95" t="s">
        <v>254</v>
      </c>
      <c r="I2373" s="97">
        <v>40.454000000000001</v>
      </c>
    </row>
    <row r="2374" spans="1:9" x14ac:dyDescent="0.25">
      <c r="A2374" s="92" t="s">
        <v>237</v>
      </c>
      <c r="B2374" s="93">
        <v>46109.692101319444</v>
      </c>
      <c r="C2374" s="94" t="s">
        <v>235</v>
      </c>
      <c r="D2374" s="95" t="s">
        <v>253</v>
      </c>
      <c r="E2374" s="95" t="s">
        <v>201</v>
      </c>
      <c r="F2374" s="95" t="s">
        <v>236</v>
      </c>
      <c r="G2374" s="92"/>
      <c r="H2374" s="95" t="s">
        <v>254</v>
      </c>
      <c r="I2374" s="97">
        <v>40.357999999999997</v>
      </c>
    </row>
    <row r="2375" spans="1:9" x14ac:dyDescent="0.25">
      <c r="A2375" s="92" t="s">
        <v>237</v>
      </c>
      <c r="B2375" s="93">
        <v>46109.692568113423</v>
      </c>
      <c r="C2375" s="94" t="s">
        <v>235</v>
      </c>
      <c r="D2375" s="95" t="s">
        <v>253</v>
      </c>
      <c r="E2375" s="95" t="s">
        <v>201</v>
      </c>
      <c r="F2375" s="95" t="s">
        <v>236</v>
      </c>
      <c r="G2375" s="92"/>
      <c r="H2375" s="95" t="s">
        <v>254</v>
      </c>
      <c r="I2375" s="97">
        <v>40.423000000000002</v>
      </c>
    </row>
    <row r="2376" spans="1:9" x14ac:dyDescent="0.25">
      <c r="A2376" s="92" t="s">
        <v>237</v>
      </c>
      <c r="B2376" s="93">
        <v>46109.693035763885</v>
      </c>
      <c r="C2376" s="94" t="s">
        <v>235</v>
      </c>
      <c r="D2376" s="95" t="s">
        <v>253</v>
      </c>
      <c r="E2376" s="95" t="s">
        <v>201</v>
      </c>
      <c r="F2376" s="95" t="s">
        <v>236</v>
      </c>
      <c r="G2376" s="92"/>
      <c r="H2376" s="95" t="s">
        <v>254</v>
      </c>
      <c r="I2376" s="97">
        <v>40.408000000000001</v>
      </c>
    </row>
    <row r="2377" spans="1:9" x14ac:dyDescent="0.25">
      <c r="A2377" s="92" t="s">
        <v>237</v>
      </c>
      <c r="B2377" s="93">
        <v>46109.694231273148</v>
      </c>
      <c r="C2377" s="94" t="s">
        <v>235</v>
      </c>
      <c r="D2377" s="95" t="s">
        <v>253</v>
      </c>
      <c r="E2377" s="95" t="s">
        <v>201</v>
      </c>
      <c r="F2377" s="95" t="s">
        <v>236</v>
      </c>
      <c r="G2377" s="92"/>
      <c r="H2377" s="95" t="s">
        <v>254</v>
      </c>
      <c r="I2377" s="97">
        <v>103.268</v>
      </c>
    </row>
    <row r="2378" spans="1:9" x14ac:dyDescent="0.25">
      <c r="A2378" s="92" t="s">
        <v>237</v>
      </c>
      <c r="B2378" s="93">
        <v>46109.694711539349</v>
      </c>
      <c r="C2378" s="94" t="s">
        <v>235</v>
      </c>
      <c r="D2378" s="95" t="s">
        <v>253</v>
      </c>
      <c r="E2378" s="95" t="s">
        <v>201</v>
      </c>
      <c r="F2378" s="95" t="s">
        <v>236</v>
      </c>
      <c r="G2378" s="92"/>
      <c r="H2378" s="95" t="s">
        <v>254</v>
      </c>
      <c r="I2378" s="97">
        <v>41.506999999999998</v>
      </c>
    </row>
    <row r="2379" spans="1:9" x14ac:dyDescent="0.25">
      <c r="A2379" s="92" t="s">
        <v>237</v>
      </c>
      <c r="B2379" s="93">
        <v>46109.695188958329</v>
      </c>
      <c r="C2379" s="94" t="s">
        <v>235</v>
      </c>
      <c r="D2379" s="95" t="s">
        <v>253</v>
      </c>
      <c r="E2379" s="95" t="s">
        <v>201</v>
      </c>
      <c r="F2379" s="95" t="s">
        <v>236</v>
      </c>
      <c r="G2379" s="92"/>
      <c r="H2379" s="95" t="s">
        <v>254</v>
      </c>
      <c r="I2379" s="97">
        <v>41.286999999999999</v>
      </c>
    </row>
    <row r="2380" spans="1:9" x14ac:dyDescent="0.25">
      <c r="A2380" s="92" t="s">
        <v>237</v>
      </c>
      <c r="B2380" s="93">
        <v>46109.695664675921</v>
      </c>
      <c r="C2380" s="94" t="s">
        <v>235</v>
      </c>
      <c r="D2380" s="95" t="s">
        <v>253</v>
      </c>
      <c r="E2380" s="95" t="s">
        <v>201</v>
      </c>
      <c r="F2380" s="95" t="s">
        <v>236</v>
      </c>
      <c r="G2380" s="92"/>
      <c r="H2380" s="95" t="s">
        <v>254</v>
      </c>
      <c r="I2380" s="97">
        <v>41.017000000000003</v>
      </c>
    </row>
    <row r="2381" spans="1:9" x14ac:dyDescent="0.25">
      <c r="A2381" s="92" t="s">
        <v>237</v>
      </c>
      <c r="B2381" s="93">
        <v>46109.696139652777</v>
      </c>
      <c r="C2381" s="94" t="s">
        <v>235</v>
      </c>
      <c r="D2381" s="95" t="s">
        <v>253</v>
      </c>
      <c r="E2381" s="95" t="s">
        <v>201</v>
      </c>
      <c r="F2381" s="95" t="s">
        <v>236</v>
      </c>
      <c r="G2381" s="92"/>
      <c r="H2381" s="95" t="s">
        <v>254</v>
      </c>
      <c r="I2381" s="97">
        <v>41.042999999999999</v>
      </c>
    </row>
    <row r="2382" spans="1:9" x14ac:dyDescent="0.25">
      <c r="A2382" s="92" t="s">
        <v>237</v>
      </c>
      <c r="B2382" s="93">
        <v>46109.69663262731</v>
      </c>
      <c r="C2382" s="94" t="s">
        <v>235</v>
      </c>
      <c r="D2382" s="95" t="s">
        <v>253</v>
      </c>
      <c r="E2382" s="95" t="s">
        <v>201</v>
      </c>
      <c r="F2382" s="95" t="s">
        <v>236</v>
      </c>
      <c r="G2382" s="92"/>
      <c r="H2382" s="95" t="s">
        <v>254</v>
      </c>
      <c r="I2382" s="97">
        <v>42.576999999999998</v>
      </c>
    </row>
    <row r="2383" spans="1:9" x14ac:dyDescent="0.25">
      <c r="A2383" s="92" t="s">
        <v>237</v>
      </c>
      <c r="B2383" s="93">
        <v>46109.697105231477</v>
      </c>
      <c r="C2383" s="94" t="s">
        <v>235</v>
      </c>
      <c r="D2383" s="95" t="s">
        <v>253</v>
      </c>
      <c r="E2383" s="95" t="s">
        <v>201</v>
      </c>
      <c r="F2383" s="95" t="s">
        <v>236</v>
      </c>
      <c r="G2383" s="92"/>
      <c r="H2383" s="95" t="s">
        <v>254</v>
      </c>
      <c r="I2383" s="97">
        <v>40.908999999999999</v>
      </c>
    </row>
    <row r="2384" spans="1:9" x14ac:dyDescent="0.25">
      <c r="A2384" s="92" t="s">
        <v>237</v>
      </c>
      <c r="B2384" s="93">
        <v>46109.697581446759</v>
      </c>
      <c r="C2384" s="94" t="s">
        <v>235</v>
      </c>
      <c r="D2384" s="95" t="s">
        <v>253</v>
      </c>
      <c r="E2384" s="95" t="s">
        <v>201</v>
      </c>
      <c r="F2384" s="95" t="s">
        <v>236</v>
      </c>
      <c r="G2384" s="92"/>
      <c r="H2384" s="95" t="s">
        <v>254</v>
      </c>
      <c r="I2384" s="97">
        <v>41.073</v>
      </c>
    </row>
    <row r="2385" spans="1:9" x14ac:dyDescent="0.25">
      <c r="A2385" s="92" t="s">
        <v>237</v>
      </c>
      <c r="B2385" s="93">
        <v>46109.69805392361</v>
      </c>
      <c r="C2385" s="94" t="s">
        <v>235</v>
      </c>
      <c r="D2385" s="95" t="s">
        <v>253</v>
      </c>
      <c r="E2385" s="95" t="s">
        <v>201</v>
      </c>
      <c r="F2385" s="95" t="s">
        <v>236</v>
      </c>
      <c r="G2385" s="92"/>
      <c r="H2385" s="95" t="s">
        <v>254</v>
      </c>
      <c r="I2385" s="97">
        <v>40.893999999999998</v>
      </c>
    </row>
    <row r="2386" spans="1:9" x14ac:dyDescent="0.25">
      <c r="A2386" s="92" t="s">
        <v>237</v>
      </c>
      <c r="B2386" s="93">
        <v>46109.698527974535</v>
      </c>
      <c r="C2386" s="94" t="s">
        <v>235</v>
      </c>
      <c r="D2386" s="95" t="s">
        <v>253</v>
      </c>
      <c r="E2386" s="95" t="s">
        <v>201</v>
      </c>
      <c r="F2386" s="95" t="s">
        <v>236</v>
      </c>
      <c r="G2386" s="92"/>
      <c r="H2386" s="95" t="s">
        <v>254</v>
      </c>
      <c r="I2386" s="97">
        <v>40.908000000000001</v>
      </c>
    </row>
    <row r="2387" spans="1:9" x14ac:dyDescent="0.25">
      <c r="A2387" s="92" t="s">
        <v>237</v>
      </c>
      <c r="B2387" s="93">
        <v>46109.699001562498</v>
      </c>
      <c r="C2387" s="94" t="s">
        <v>235</v>
      </c>
      <c r="D2387" s="95" t="s">
        <v>253</v>
      </c>
      <c r="E2387" s="95" t="s">
        <v>201</v>
      </c>
      <c r="F2387" s="95" t="s">
        <v>236</v>
      </c>
      <c r="G2387" s="92"/>
      <c r="H2387" s="95" t="s">
        <v>254</v>
      </c>
      <c r="I2387" s="97">
        <v>40.902000000000001</v>
      </c>
    </row>
    <row r="2388" spans="1:9" x14ac:dyDescent="0.25">
      <c r="A2388" s="92" t="s">
        <v>237</v>
      </c>
      <c r="B2388" s="93">
        <v>46109.699473749999</v>
      </c>
      <c r="C2388" s="94" t="s">
        <v>235</v>
      </c>
      <c r="D2388" s="95" t="s">
        <v>253</v>
      </c>
      <c r="E2388" s="95" t="s">
        <v>201</v>
      </c>
      <c r="F2388" s="95" t="s">
        <v>236</v>
      </c>
      <c r="G2388" s="92"/>
      <c r="H2388" s="95" t="s">
        <v>254</v>
      </c>
      <c r="I2388" s="97">
        <v>40.790999999999997</v>
      </c>
    </row>
    <row r="2389" spans="1:9" x14ac:dyDescent="0.25">
      <c r="A2389" s="92" t="s">
        <v>237</v>
      </c>
      <c r="B2389" s="93">
        <v>46109.699947858797</v>
      </c>
      <c r="C2389" s="94" t="s">
        <v>235</v>
      </c>
      <c r="D2389" s="95" t="s">
        <v>253</v>
      </c>
      <c r="E2389" s="95" t="s">
        <v>201</v>
      </c>
      <c r="F2389" s="95" t="s">
        <v>236</v>
      </c>
      <c r="G2389" s="92"/>
      <c r="H2389" s="95" t="s">
        <v>254</v>
      </c>
      <c r="I2389" s="97">
        <v>40.948999999999998</v>
      </c>
    </row>
    <row r="2390" spans="1:9" x14ac:dyDescent="0.25">
      <c r="A2390" s="92" t="s">
        <v>237</v>
      </c>
      <c r="B2390" s="93">
        <v>46109.700420243054</v>
      </c>
      <c r="C2390" s="94" t="s">
        <v>235</v>
      </c>
      <c r="D2390" s="95" t="s">
        <v>253</v>
      </c>
      <c r="E2390" s="95" t="s">
        <v>201</v>
      </c>
      <c r="F2390" s="95" t="s">
        <v>236</v>
      </c>
      <c r="G2390" s="92"/>
      <c r="H2390" s="95" t="s">
        <v>254</v>
      </c>
      <c r="I2390" s="97">
        <v>40.814</v>
      </c>
    </row>
    <row r="2391" spans="1:9" x14ac:dyDescent="0.25">
      <c r="A2391" s="92" t="s">
        <v>237</v>
      </c>
      <c r="B2391" s="93">
        <v>46109.700891273147</v>
      </c>
      <c r="C2391" s="94" t="s">
        <v>235</v>
      </c>
      <c r="D2391" s="95" t="s">
        <v>253</v>
      </c>
      <c r="E2391" s="95" t="s">
        <v>201</v>
      </c>
      <c r="F2391" s="95" t="s">
        <v>236</v>
      </c>
      <c r="G2391" s="92"/>
      <c r="H2391" s="95" t="s">
        <v>254</v>
      </c>
      <c r="I2391" s="97">
        <v>40.774000000000001</v>
      </c>
    </row>
    <row r="2392" spans="1:9" x14ac:dyDescent="0.25">
      <c r="A2392" s="92" t="s">
        <v>237</v>
      </c>
      <c r="B2392" s="93">
        <v>46109.701373749995</v>
      </c>
      <c r="C2392" s="94" t="s">
        <v>235</v>
      </c>
      <c r="D2392" s="95" t="s">
        <v>253</v>
      </c>
      <c r="E2392" s="95" t="s">
        <v>201</v>
      </c>
      <c r="F2392" s="95" t="s">
        <v>236</v>
      </c>
      <c r="G2392" s="92"/>
      <c r="H2392" s="95" t="s">
        <v>254</v>
      </c>
      <c r="I2392" s="97">
        <v>41.633000000000003</v>
      </c>
    </row>
    <row r="2393" spans="1:9" x14ac:dyDescent="0.25">
      <c r="A2393" s="92" t="s">
        <v>237</v>
      </c>
      <c r="B2393" s="93">
        <v>46109.70184710648</v>
      </c>
      <c r="C2393" s="94" t="s">
        <v>235</v>
      </c>
      <c r="D2393" s="95" t="s">
        <v>253</v>
      </c>
      <c r="E2393" s="95" t="s">
        <v>201</v>
      </c>
      <c r="F2393" s="95" t="s">
        <v>236</v>
      </c>
      <c r="G2393" s="92"/>
      <c r="H2393" s="95" t="s">
        <v>254</v>
      </c>
      <c r="I2393" s="97">
        <v>40.875999999999998</v>
      </c>
    </row>
    <row r="2394" spans="1:9" x14ac:dyDescent="0.25">
      <c r="A2394" s="92" t="s">
        <v>237</v>
      </c>
      <c r="B2394" s="93">
        <v>46109.702318194446</v>
      </c>
      <c r="C2394" s="94" t="s">
        <v>235</v>
      </c>
      <c r="D2394" s="95" t="s">
        <v>253</v>
      </c>
      <c r="E2394" s="95" t="s">
        <v>201</v>
      </c>
      <c r="F2394" s="95" t="s">
        <v>236</v>
      </c>
      <c r="G2394" s="92"/>
      <c r="H2394" s="95" t="s">
        <v>254</v>
      </c>
      <c r="I2394" s="97">
        <v>40.783999999999999</v>
      </c>
    </row>
    <row r="2395" spans="1:9" x14ac:dyDescent="0.25">
      <c r="A2395" s="92" t="s">
        <v>237</v>
      </c>
      <c r="B2395" s="93">
        <v>46109.702792037038</v>
      </c>
      <c r="C2395" s="94" t="s">
        <v>235</v>
      </c>
      <c r="D2395" s="95" t="s">
        <v>253</v>
      </c>
      <c r="E2395" s="95" t="s">
        <v>201</v>
      </c>
      <c r="F2395" s="95" t="s">
        <v>236</v>
      </c>
      <c r="G2395" s="92"/>
      <c r="H2395" s="95" t="s">
        <v>254</v>
      </c>
      <c r="I2395" s="97">
        <v>40.872999999999998</v>
      </c>
    </row>
    <row r="2396" spans="1:9" x14ac:dyDescent="0.25">
      <c r="A2396" s="92" t="s">
        <v>237</v>
      </c>
      <c r="B2396" s="93">
        <v>46109.703263819443</v>
      </c>
      <c r="C2396" s="94" t="s">
        <v>235</v>
      </c>
      <c r="D2396" s="95" t="s">
        <v>253</v>
      </c>
      <c r="E2396" s="95" t="s">
        <v>201</v>
      </c>
      <c r="F2396" s="95" t="s">
        <v>236</v>
      </c>
      <c r="G2396" s="92"/>
      <c r="H2396" s="95" t="s">
        <v>254</v>
      </c>
      <c r="I2396" s="97">
        <v>40.752000000000002</v>
      </c>
    </row>
    <row r="2397" spans="1:9" x14ac:dyDescent="0.25">
      <c r="A2397" s="92" t="s">
        <v>237</v>
      </c>
      <c r="B2397" s="93">
        <v>46109.703735960647</v>
      </c>
      <c r="C2397" s="94" t="s">
        <v>235</v>
      </c>
      <c r="D2397" s="95" t="s">
        <v>253</v>
      </c>
      <c r="E2397" s="95" t="s">
        <v>201</v>
      </c>
      <c r="F2397" s="95" t="s">
        <v>236</v>
      </c>
      <c r="G2397" s="92"/>
      <c r="H2397" s="95" t="s">
        <v>254</v>
      </c>
      <c r="I2397" s="97">
        <v>40.841000000000001</v>
      </c>
    </row>
    <row r="2398" spans="1:9" x14ac:dyDescent="0.25">
      <c r="A2398" s="92" t="s">
        <v>237</v>
      </c>
      <c r="B2398" s="93">
        <v>46109.704212488425</v>
      </c>
      <c r="C2398" s="94" t="s">
        <v>235</v>
      </c>
      <c r="D2398" s="95" t="s">
        <v>253</v>
      </c>
      <c r="E2398" s="95" t="s">
        <v>201</v>
      </c>
      <c r="F2398" s="95" t="s">
        <v>236</v>
      </c>
      <c r="G2398" s="92"/>
      <c r="H2398" s="95" t="s">
        <v>254</v>
      </c>
      <c r="I2398" s="97">
        <v>41.11</v>
      </c>
    </row>
    <row r="2399" spans="1:9" x14ac:dyDescent="0.25">
      <c r="A2399" s="92" t="s">
        <v>237</v>
      </c>
      <c r="B2399" s="93">
        <v>46109.704686736106</v>
      </c>
      <c r="C2399" s="94" t="s">
        <v>235</v>
      </c>
      <c r="D2399" s="95" t="s">
        <v>253</v>
      </c>
      <c r="E2399" s="95" t="s">
        <v>201</v>
      </c>
      <c r="F2399" s="95" t="s">
        <v>236</v>
      </c>
      <c r="G2399" s="92"/>
      <c r="H2399" s="95" t="s">
        <v>254</v>
      </c>
      <c r="I2399" s="97">
        <v>41.057000000000002</v>
      </c>
    </row>
    <row r="2400" spans="1:9" x14ac:dyDescent="0.25">
      <c r="A2400" s="92" t="s">
        <v>237</v>
      </c>
      <c r="B2400" s="93">
        <v>46109.705164328705</v>
      </c>
      <c r="C2400" s="94" t="s">
        <v>235</v>
      </c>
      <c r="D2400" s="95" t="s">
        <v>253</v>
      </c>
      <c r="E2400" s="95" t="s">
        <v>201</v>
      </c>
      <c r="F2400" s="95" t="s">
        <v>236</v>
      </c>
      <c r="G2400" s="92"/>
      <c r="H2400" s="95" t="s">
        <v>254</v>
      </c>
      <c r="I2400" s="97">
        <v>41.191000000000003</v>
      </c>
    </row>
    <row r="2401" spans="1:9" x14ac:dyDescent="0.25">
      <c r="A2401" s="92" t="s">
        <v>237</v>
      </c>
      <c r="B2401" s="93">
        <v>46109.705637870371</v>
      </c>
      <c r="C2401" s="94" t="s">
        <v>235</v>
      </c>
      <c r="D2401" s="95" t="s">
        <v>253</v>
      </c>
      <c r="E2401" s="95" t="s">
        <v>201</v>
      </c>
      <c r="F2401" s="95" t="s">
        <v>236</v>
      </c>
      <c r="G2401" s="92"/>
      <c r="H2401" s="95" t="s">
        <v>254</v>
      </c>
      <c r="I2401" s="97">
        <v>40.920999999999999</v>
      </c>
    </row>
    <row r="2402" spans="1:9" x14ac:dyDescent="0.25">
      <c r="A2402" s="92" t="s">
        <v>237</v>
      </c>
      <c r="B2402" s="93">
        <v>46109.706111226849</v>
      </c>
      <c r="C2402" s="94" t="s">
        <v>235</v>
      </c>
      <c r="D2402" s="95" t="s">
        <v>253</v>
      </c>
      <c r="E2402" s="95" t="s">
        <v>201</v>
      </c>
      <c r="F2402" s="95" t="s">
        <v>236</v>
      </c>
      <c r="G2402" s="92"/>
      <c r="H2402" s="95" t="s">
        <v>254</v>
      </c>
      <c r="I2402" s="97">
        <v>40.911000000000001</v>
      </c>
    </row>
    <row r="2403" spans="1:9" x14ac:dyDescent="0.25">
      <c r="A2403" s="92" t="s">
        <v>237</v>
      </c>
      <c r="B2403" s="93">
        <v>46109.706582430554</v>
      </c>
      <c r="C2403" s="94" t="s">
        <v>235</v>
      </c>
      <c r="D2403" s="95" t="s">
        <v>253</v>
      </c>
      <c r="E2403" s="95" t="s">
        <v>201</v>
      </c>
      <c r="F2403" s="95" t="s">
        <v>236</v>
      </c>
      <c r="G2403" s="92"/>
      <c r="H2403" s="95" t="s">
        <v>254</v>
      </c>
      <c r="I2403" s="97">
        <v>40.793999999999997</v>
      </c>
    </row>
    <row r="2404" spans="1:9" x14ac:dyDescent="0.25">
      <c r="A2404" s="92" t="s">
        <v>237</v>
      </c>
      <c r="B2404" s="93">
        <v>46109.707055983796</v>
      </c>
      <c r="C2404" s="94" t="s">
        <v>235</v>
      </c>
      <c r="D2404" s="95" t="s">
        <v>253</v>
      </c>
      <c r="E2404" s="95" t="s">
        <v>201</v>
      </c>
      <c r="F2404" s="95" t="s">
        <v>236</v>
      </c>
      <c r="G2404" s="92"/>
      <c r="H2404" s="95" t="s">
        <v>254</v>
      </c>
      <c r="I2404" s="97">
        <v>40.883000000000003</v>
      </c>
    </row>
    <row r="2405" spans="1:9" x14ac:dyDescent="0.25">
      <c r="A2405" s="92" t="s">
        <v>237</v>
      </c>
      <c r="B2405" s="93">
        <v>46109.707528715277</v>
      </c>
      <c r="C2405" s="94" t="s">
        <v>235</v>
      </c>
      <c r="D2405" s="95" t="s">
        <v>253</v>
      </c>
      <c r="E2405" s="95" t="s">
        <v>201</v>
      </c>
      <c r="F2405" s="95" t="s">
        <v>236</v>
      </c>
      <c r="G2405" s="92"/>
      <c r="H2405" s="95" t="s">
        <v>254</v>
      </c>
      <c r="I2405" s="97">
        <v>40.771000000000001</v>
      </c>
    </row>
    <row r="2406" spans="1:9" x14ac:dyDescent="0.25">
      <c r="A2406" s="92" t="s">
        <v>237</v>
      </c>
      <c r="B2406" s="93">
        <v>46109.708002534717</v>
      </c>
      <c r="C2406" s="94" t="s">
        <v>235</v>
      </c>
      <c r="D2406" s="95" t="s">
        <v>253</v>
      </c>
      <c r="E2406" s="95" t="s">
        <v>201</v>
      </c>
      <c r="F2406" s="95" t="s">
        <v>236</v>
      </c>
      <c r="G2406" s="92"/>
      <c r="H2406" s="95" t="s">
        <v>254</v>
      </c>
      <c r="I2406" s="97">
        <v>40.942999999999998</v>
      </c>
    </row>
    <row r="2407" spans="1:9" x14ac:dyDescent="0.25">
      <c r="A2407" s="92" t="s">
        <v>237</v>
      </c>
      <c r="B2407" s="93">
        <v>46109.708475659718</v>
      </c>
      <c r="C2407" s="94" t="s">
        <v>235</v>
      </c>
      <c r="D2407" s="95" t="s">
        <v>253</v>
      </c>
      <c r="E2407" s="95" t="s">
        <v>201</v>
      </c>
      <c r="F2407" s="95" t="s">
        <v>236</v>
      </c>
      <c r="G2407" s="92"/>
      <c r="H2407" s="95" t="s">
        <v>254</v>
      </c>
      <c r="I2407" s="97">
        <v>40.975999999999999</v>
      </c>
    </row>
    <row r="2408" spans="1:9" x14ac:dyDescent="0.25">
      <c r="A2408" s="92" t="s">
        <v>237</v>
      </c>
      <c r="B2408" s="93">
        <v>46109.708953854162</v>
      </c>
      <c r="C2408" s="94" t="s">
        <v>235</v>
      </c>
      <c r="D2408" s="95" t="s">
        <v>253</v>
      </c>
      <c r="E2408" s="95" t="s">
        <v>201</v>
      </c>
      <c r="F2408" s="95" t="s">
        <v>236</v>
      </c>
      <c r="G2408" s="92"/>
      <c r="H2408" s="95" t="s">
        <v>254</v>
      </c>
      <c r="I2408" s="97">
        <v>41.231000000000002</v>
      </c>
    </row>
    <row r="2409" spans="1:9" x14ac:dyDescent="0.25">
      <c r="A2409" s="92" t="s">
        <v>237</v>
      </c>
      <c r="B2409" s="93">
        <v>46109.709433819444</v>
      </c>
      <c r="C2409" s="94" t="s">
        <v>235</v>
      </c>
      <c r="D2409" s="95" t="s">
        <v>253</v>
      </c>
      <c r="E2409" s="95" t="s">
        <v>201</v>
      </c>
      <c r="F2409" s="95" t="s">
        <v>236</v>
      </c>
      <c r="G2409" s="92"/>
      <c r="H2409" s="95" t="s">
        <v>254</v>
      </c>
      <c r="I2409" s="97">
        <v>41.506</v>
      </c>
    </row>
    <row r="2410" spans="1:9" x14ac:dyDescent="0.25">
      <c r="A2410" s="92" t="s">
        <v>237</v>
      </c>
      <c r="B2410" s="93">
        <v>46109.710668796295</v>
      </c>
      <c r="C2410" s="94" t="s">
        <v>235</v>
      </c>
      <c r="D2410" s="95" t="s">
        <v>253</v>
      </c>
      <c r="E2410" s="95" t="s">
        <v>201</v>
      </c>
      <c r="F2410" s="95" t="s">
        <v>236</v>
      </c>
      <c r="G2410" s="92"/>
      <c r="H2410" s="95" t="s">
        <v>254</v>
      </c>
      <c r="I2410" s="97">
        <v>106.72199999999999</v>
      </c>
    </row>
    <row r="2411" spans="1:9" x14ac:dyDescent="0.25">
      <c r="A2411" s="92" t="s">
        <v>237</v>
      </c>
      <c r="B2411" s="93">
        <v>46109.711157789352</v>
      </c>
      <c r="C2411" s="94" t="s">
        <v>235</v>
      </c>
      <c r="D2411" s="95" t="s">
        <v>253</v>
      </c>
      <c r="E2411" s="95" t="s">
        <v>201</v>
      </c>
      <c r="F2411" s="95" t="s">
        <v>236</v>
      </c>
      <c r="G2411" s="92"/>
      <c r="H2411" s="95" t="s">
        <v>254</v>
      </c>
      <c r="I2411" s="97">
        <v>42.256999999999998</v>
      </c>
    </row>
    <row r="2412" spans="1:9" x14ac:dyDescent="0.25">
      <c r="A2412" s="92" t="s">
        <v>237</v>
      </c>
      <c r="B2412" s="93">
        <v>46109.71164079861</v>
      </c>
      <c r="C2412" s="94" t="s">
        <v>235</v>
      </c>
      <c r="D2412" s="95" t="s">
        <v>253</v>
      </c>
      <c r="E2412" s="95" t="s">
        <v>201</v>
      </c>
      <c r="F2412" s="95" t="s">
        <v>236</v>
      </c>
      <c r="G2412" s="92"/>
      <c r="H2412" s="95" t="s">
        <v>254</v>
      </c>
      <c r="I2412" s="97">
        <v>41.698</v>
      </c>
    </row>
    <row r="2413" spans="1:9" x14ac:dyDescent="0.25">
      <c r="A2413" s="92" t="s">
        <v>237</v>
      </c>
      <c r="B2413" s="93">
        <v>46109.712138263887</v>
      </c>
      <c r="C2413" s="94" t="s">
        <v>235</v>
      </c>
      <c r="D2413" s="95" t="s">
        <v>253</v>
      </c>
      <c r="E2413" s="95" t="s">
        <v>201</v>
      </c>
      <c r="F2413" s="95" t="s">
        <v>236</v>
      </c>
      <c r="G2413" s="92"/>
      <c r="H2413" s="95" t="s">
        <v>254</v>
      </c>
      <c r="I2413" s="97">
        <v>42.994999999999997</v>
      </c>
    </row>
    <row r="2414" spans="1:9" x14ac:dyDescent="0.25">
      <c r="A2414" s="92" t="s">
        <v>237</v>
      </c>
      <c r="B2414" s="93">
        <v>46109.712620023143</v>
      </c>
      <c r="C2414" s="94" t="s">
        <v>235</v>
      </c>
      <c r="D2414" s="95" t="s">
        <v>253</v>
      </c>
      <c r="E2414" s="95" t="s">
        <v>201</v>
      </c>
      <c r="F2414" s="95" t="s">
        <v>236</v>
      </c>
      <c r="G2414" s="92"/>
      <c r="H2414" s="95" t="s">
        <v>254</v>
      </c>
      <c r="I2414" s="97">
        <v>41.634</v>
      </c>
    </row>
    <row r="2415" spans="1:9" x14ac:dyDescent="0.25">
      <c r="A2415" s="92" t="s">
        <v>237</v>
      </c>
      <c r="B2415" s="93">
        <v>46109.713139432868</v>
      </c>
      <c r="C2415" s="94" t="s">
        <v>235</v>
      </c>
      <c r="D2415" s="95" t="s">
        <v>253</v>
      </c>
      <c r="E2415" s="95" t="s">
        <v>201</v>
      </c>
      <c r="F2415" s="95" t="s">
        <v>236</v>
      </c>
      <c r="G2415" s="92"/>
      <c r="H2415" s="95" t="s">
        <v>254</v>
      </c>
      <c r="I2415" s="97">
        <v>44.872999999999998</v>
      </c>
    </row>
    <row r="2416" spans="1:9" x14ac:dyDescent="0.25">
      <c r="A2416" s="92" t="s">
        <v>237</v>
      </c>
      <c r="B2416" s="93">
        <v>46109.713632546293</v>
      </c>
      <c r="C2416" s="94" t="s">
        <v>235</v>
      </c>
      <c r="D2416" s="95" t="s">
        <v>253</v>
      </c>
      <c r="E2416" s="95" t="s">
        <v>201</v>
      </c>
      <c r="F2416" s="95" t="s">
        <v>236</v>
      </c>
      <c r="G2416" s="92"/>
      <c r="H2416" s="95" t="s">
        <v>254</v>
      </c>
      <c r="I2416" s="97">
        <v>42.613999999999997</v>
      </c>
    </row>
    <row r="2417" spans="1:9" x14ac:dyDescent="0.25">
      <c r="A2417" s="92" t="s">
        <v>237</v>
      </c>
      <c r="B2417" s="93">
        <v>46109.714133263886</v>
      </c>
      <c r="C2417" s="94" t="s">
        <v>235</v>
      </c>
      <c r="D2417" s="95" t="s">
        <v>253</v>
      </c>
      <c r="E2417" s="95" t="s">
        <v>201</v>
      </c>
      <c r="F2417" s="95" t="s">
        <v>236</v>
      </c>
      <c r="G2417" s="92"/>
      <c r="H2417" s="95" t="s">
        <v>254</v>
      </c>
      <c r="I2417" s="97">
        <v>43.241999999999997</v>
      </c>
    </row>
    <row r="2418" spans="1:9" x14ac:dyDescent="0.25">
      <c r="A2418" s="92" t="s">
        <v>237</v>
      </c>
      <c r="B2418" s="93">
        <v>46109.714625844907</v>
      </c>
      <c r="C2418" s="94" t="s">
        <v>235</v>
      </c>
      <c r="D2418" s="95" t="s">
        <v>253</v>
      </c>
      <c r="E2418" s="95" t="s">
        <v>201</v>
      </c>
      <c r="F2418" s="95" t="s">
        <v>236</v>
      </c>
      <c r="G2418" s="92"/>
      <c r="H2418" s="95" t="s">
        <v>254</v>
      </c>
      <c r="I2418" s="97">
        <v>42.493000000000002</v>
      </c>
    </row>
    <row r="2419" spans="1:9" x14ac:dyDescent="0.25">
      <c r="A2419" s="92" t="s">
        <v>237</v>
      </c>
      <c r="B2419" s="93">
        <v>46109.715134189813</v>
      </c>
      <c r="C2419" s="94" t="s">
        <v>235</v>
      </c>
      <c r="D2419" s="95" t="s">
        <v>253</v>
      </c>
      <c r="E2419" s="95" t="s">
        <v>201</v>
      </c>
      <c r="F2419" s="95" t="s">
        <v>236</v>
      </c>
      <c r="G2419" s="92"/>
      <c r="H2419" s="95" t="s">
        <v>254</v>
      </c>
      <c r="I2419" s="97">
        <v>44.075000000000003</v>
      </c>
    </row>
    <row r="2420" spans="1:9" x14ac:dyDescent="0.25">
      <c r="A2420" s="92" t="s">
        <v>237</v>
      </c>
      <c r="B2420" s="93">
        <v>46109.715760393519</v>
      </c>
      <c r="C2420" s="94" t="s">
        <v>235</v>
      </c>
      <c r="D2420" s="95" t="s">
        <v>253</v>
      </c>
      <c r="E2420" s="95" t="s">
        <v>201</v>
      </c>
      <c r="F2420" s="95" t="s">
        <v>236</v>
      </c>
      <c r="G2420" s="92"/>
      <c r="H2420" s="95" t="s">
        <v>254</v>
      </c>
      <c r="I2420" s="97">
        <v>54.061</v>
      </c>
    </row>
    <row r="2421" spans="1:9" x14ac:dyDescent="0.25">
      <c r="A2421" s="92" t="s">
        <v>237</v>
      </c>
      <c r="B2421" s="93">
        <v>46109.716394502313</v>
      </c>
      <c r="C2421" s="94" t="s">
        <v>235</v>
      </c>
      <c r="D2421" s="95" t="s">
        <v>253</v>
      </c>
      <c r="E2421" s="95" t="s">
        <v>201</v>
      </c>
      <c r="F2421" s="95" t="s">
        <v>236</v>
      </c>
      <c r="G2421" s="92"/>
      <c r="H2421" s="95" t="s">
        <v>254</v>
      </c>
      <c r="I2421" s="97">
        <v>54.762999999999998</v>
      </c>
    </row>
    <row r="2422" spans="1:9" x14ac:dyDescent="0.25">
      <c r="A2422" s="92" t="s">
        <v>237</v>
      </c>
      <c r="B2422" s="93">
        <v>46109.717043553239</v>
      </c>
      <c r="C2422" s="94" t="s">
        <v>235</v>
      </c>
      <c r="D2422" s="95" t="s">
        <v>253</v>
      </c>
      <c r="E2422" s="95" t="s">
        <v>201</v>
      </c>
      <c r="F2422" s="95" t="s">
        <v>236</v>
      </c>
      <c r="G2422" s="92"/>
      <c r="H2422" s="95" t="s">
        <v>254</v>
      </c>
      <c r="I2422" s="97">
        <v>56.073</v>
      </c>
    </row>
    <row r="2423" spans="1:9" x14ac:dyDescent="0.25">
      <c r="A2423" s="92" t="s">
        <v>237</v>
      </c>
      <c r="B2423" s="93">
        <v>46109.717672939812</v>
      </c>
      <c r="C2423" s="94" t="s">
        <v>235</v>
      </c>
      <c r="D2423" s="95" t="s">
        <v>253</v>
      </c>
      <c r="E2423" s="95" t="s">
        <v>201</v>
      </c>
      <c r="F2423" s="95" t="s">
        <v>236</v>
      </c>
      <c r="G2423" s="92"/>
      <c r="H2423" s="95" t="s">
        <v>254</v>
      </c>
      <c r="I2423" s="97">
        <v>54.390999999999998</v>
      </c>
    </row>
    <row r="2424" spans="1:9" x14ac:dyDescent="0.25">
      <c r="A2424" s="92" t="s">
        <v>237</v>
      </c>
      <c r="B2424" s="93">
        <v>46109.718279930552</v>
      </c>
      <c r="C2424" s="94" t="s">
        <v>235</v>
      </c>
      <c r="D2424" s="95" t="s">
        <v>253</v>
      </c>
      <c r="E2424" s="95" t="s">
        <v>201</v>
      </c>
      <c r="F2424" s="95" t="s">
        <v>236</v>
      </c>
      <c r="G2424" s="92"/>
      <c r="H2424" s="95" t="s">
        <v>254</v>
      </c>
      <c r="I2424" s="97">
        <v>52.427</v>
      </c>
    </row>
    <row r="2425" spans="1:9" x14ac:dyDescent="0.25">
      <c r="A2425" s="92" t="s">
        <v>237</v>
      </c>
      <c r="B2425" s="93">
        <v>46109.718877870371</v>
      </c>
      <c r="C2425" s="94" t="s">
        <v>235</v>
      </c>
      <c r="D2425" s="95" t="s">
        <v>253</v>
      </c>
      <c r="E2425" s="95" t="s">
        <v>201</v>
      </c>
      <c r="F2425" s="95" t="s">
        <v>236</v>
      </c>
      <c r="G2425" s="92"/>
      <c r="H2425" s="95" t="s">
        <v>254</v>
      </c>
      <c r="I2425" s="97">
        <v>51.683</v>
      </c>
    </row>
    <row r="2426" spans="1:9" x14ac:dyDescent="0.25">
      <c r="A2426" s="92" t="s">
        <v>237</v>
      </c>
      <c r="B2426" s="93">
        <v>46109.719460925924</v>
      </c>
      <c r="C2426" s="94" t="s">
        <v>235</v>
      </c>
      <c r="D2426" s="95" t="s">
        <v>253</v>
      </c>
      <c r="E2426" s="95" t="s">
        <v>201</v>
      </c>
      <c r="F2426" s="95" t="s">
        <v>236</v>
      </c>
      <c r="G2426" s="92"/>
      <c r="H2426" s="95" t="s">
        <v>254</v>
      </c>
      <c r="I2426" s="97">
        <v>50.366</v>
      </c>
    </row>
    <row r="2427" spans="1:9" x14ac:dyDescent="0.25">
      <c r="A2427" s="92" t="s">
        <v>237</v>
      </c>
      <c r="B2427" s="93">
        <v>46109.720049027776</v>
      </c>
      <c r="C2427" s="94" t="s">
        <v>235</v>
      </c>
      <c r="D2427" s="95" t="s">
        <v>253</v>
      </c>
      <c r="E2427" s="95" t="s">
        <v>201</v>
      </c>
      <c r="F2427" s="95" t="s">
        <v>236</v>
      </c>
      <c r="G2427" s="92"/>
      <c r="H2427" s="95" t="s">
        <v>254</v>
      </c>
      <c r="I2427" s="97">
        <v>50.805</v>
      </c>
    </row>
    <row r="2428" spans="1:9" x14ac:dyDescent="0.25">
      <c r="A2428" s="92" t="s">
        <v>237</v>
      </c>
      <c r="B2428" s="93">
        <v>46109.720602974536</v>
      </c>
      <c r="C2428" s="94" t="s">
        <v>235</v>
      </c>
      <c r="D2428" s="95" t="s">
        <v>253</v>
      </c>
      <c r="E2428" s="95" t="s">
        <v>201</v>
      </c>
      <c r="F2428" s="95" t="s">
        <v>236</v>
      </c>
      <c r="G2428" s="92"/>
      <c r="H2428" s="95" t="s">
        <v>254</v>
      </c>
      <c r="I2428" s="97">
        <v>47.884999999999998</v>
      </c>
    </row>
    <row r="2429" spans="1:9" x14ac:dyDescent="0.25">
      <c r="A2429" s="92" t="s">
        <v>237</v>
      </c>
      <c r="B2429" s="93">
        <v>46109.722575752312</v>
      </c>
      <c r="C2429" s="94" t="s">
        <v>235</v>
      </c>
      <c r="D2429" s="95" t="s">
        <v>253</v>
      </c>
      <c r="E2429" s="95" t="s">
        <v>201</v>
      </c>
      <c r="F2429" s="95" t="s">
        <v>236</v>
      </c>
      <c r="G2429" s="92"/>
      <c r="H2429" s="95" t="s">
        <v>254</v>
      </c>
      <c r="I2429" s="97">
        <v>170.43299999999999</v>
      </c>
    </row>
    <row r="2430" spans="1:9" x14ac:dyDescent="0.25">
      <c r="A2430" s="92" t="s">
        <v>237</v>
      </c>
      <c r="B2430" s="93">
        <v>46109.723184016199</v>
      </c>
      <c r="C2430" s="94" t="s">
        <v>235</v>
      </c>
      <c r="D2430" s="95" t="s">
        <v>253</v>
      </c>
      <c r="E2430" s="95" t="s">
        <v>201</v>
      </c>
      <c r="F2430" s="95" t="s">
        <v>236</v>
      </c>
      <c r="G2430" s="92"/>
      <c r="H2430" s="95" t="s">
        <v>254</v>
      </c>
      <c r="I2430" s="97">
        <v>52.554000000000002</v>
      </c>
    </row>
    <row r="2431" spans="1:9" x14ac:dyDescent="0.25">
      <c r="A2431" s="92" t="s">
        <v>237</v>
      </c>
      <c r="B2431" s="93">
        <v>46109.723734270832</v>
      </c>
      <c r="C2431" s="94" t="s">
        <v>235</v>
      </c>
      <c r="D2431" s="95" t="s">
        <v>253</v>
      </c>
      <c r="E2431" s="95" t="s">
        <v>201</v>
      </c>
      <c r="F2431" s="95" t="s">
        <v>236</v>
      </c>
      <c r="G2431" s="92"/>
      <c r="H2431" s="95" t="s">
        <v>254</v>
      </c>
      <c r="I2431" s="97">
        <v>47.56</v>
      </c>
    </row>
    <row r="2432" spans="1:9" x14ac:dyDescent="0.25">
      <c r="A2432" s="92" t="s">
        <v>237</v>
      </c>
      <c r="B2432" s="93">
        <v>46109.724260532406</v>
      </c>
      <c r="C2432" s="94" t="s">
        <v>235</v>
      </c>
      <c r="D2432" s="95" t="s">
        <v>253</v>
      </c>
      <c r="E2432" s="95" t="s">
        <v>201</v>
      </c>
      <c r="F2432" s="95" t="s">
        <v>236</v>
      </c>
      <c r="G2432" s="92"/>
      <c r="H2432" s="95" t="s">
        <v>254</v>
      </c>
      <c r="I2432" s="97">
        <v>45.472999999999999</v>
      </c>
    </row>
    <row r="2433" spans="1:9" x14ac:dyDescent="0.25">
      <c r="A2433" s="92" t="s">
        <v>237</v>
      </c>
      <c r="B2433" s="93">
        <v>46109.72480600694</v>
      </c>
      <c r="C2433" s="94" t="s">
        <v>235</v>
      </c>
      <c r="D2433" s="95" t="s">
        <v>253</v>
      </c>
      <c r="E2433" s="95" t="s">
        <v>201</v>
      </c>
      <c r="F2433" s="95" t="s">
        <v>236</v>
      </c>
      <c r="G2433" s="92"/>
      <c r="H2433" s="95" t="s">
        <v>254</v>
      </c>
      <c r="I2433" s="97">
        <v>47.149000000000001</v>
      </c>
    </row>
    <row r="2434" spans="1:9" x14ac:dyDescent="0.25">
      <c r="A2434" s="92" t="s">
        <v>237</v>
      </c>
      <c r="B2434" s="93">
        <v>46109.725328020832</v>
      </c>
      <c r="C2434" s="94" t="s">
        <v>235</v>
      </c>
      <c r="D2434" s="95" t="s">
        <v>253</v>
      </c>
      <c r="E2434" s="95" t="s">
        <v>201</v>
      </c>
      <c r="F2434" s="95" t="s">
        <v>236</v>
      </c>
      <c r="G2434" s="92"/>
      <c r="H2434" s="95" t="s">
        <v>254</v>
      </c>
      <c r="I2434" s="97">
        <v>44.982999999999997</v>
      </c>
    </row>
    <row r="2435" spans="1:9" x14ac:dyDescent="0.25">
      <c r="A2435" s="92" t="s">
        <v>237</v>
      </c>
      <c r="B2435" s="93">
        <v>46109.725839560182</v>
      </c>
      <c r="C2435" s="94" t="s">
        <v>235</v>
      </c>
      <c r="D2435" s="95" t="s">
        <v>253</v>
      </c>
      <c r="E2435" s="95" t="s">
        <v>201</v>
      </c>
      <c r="F2435" s="95" t="s">
        <v>236</v>
      </c>
      <c r="G2435" s="92"/>
      <c r="H2435" s="95" t="s">
        <v>254</v>
      </c>
      <c r="I2435" s="97">
        <v>44.290999999999997</v>
      </c>
    </row>
    <row r="2436" spans="1:9" x14ac:dyDescent="0.25">
      <c r="A2436" s="92" t="s">
        <v>237</v>
      </c>
      <c r="B2436" s="93">
        <v>46109.726345011572</v>
      </c>
      <c r="C2436" s="94" t="s">
        <v>235</v>
      </c>
      <c r="D2436" s="95" t="s">
        <v>253</v>
      </c>
      <c r="E2436" s="95" t="s">
        <v>201</v>
      </c>
      <c r="F2436" s="95" t="s">
        <v>236</v>
      </c>
      <c r="G2436" s="92"/>
      <c r="H2436" s="95" t="s">
        <v>254</v>
      </c>
      <c r="I2436" s="97">
        <v>43.625999999999998</v>
      </c>
    </row>
    <row r="2437" spans="1:9" x14ac:dyDescent="0.25">
      <c r="A2437" s="92" t="s">
        <v>237</v>
      </c>
      <c r="B2437" s="93">
        <v>46109.726846423611</v>
      </c>
      <c r="C2437" s="94" t="s">
        <v>235</v>
      </c>
      <c r="D2437" s="95" t="s">
        <v>253</v>
      </c>
      <c r="E2437" s="95" t="s">
        <v>201</v>
      </c>
      <c r="F2437" s="95" t="s">
        <v>236</v>
      </c>
      <c r="G2437" s="92"/>
      <c r="H2437" s="95" t="s">
        <v>254</v>
      </c>
      <c r="I2437" s="97">
        <v>43.36</v>
      </c>
    </row>
    <row r="2438" spans="1:9" x14ac:dyDescent="0.25">
      <c r="A2438" s="92" t="s">
        <v>237</v>
      </c>
      <c r="B2438" s="93">
        <v>46109.727346388885</v>
      </c>
      <c r="C2438" s="94" t="s">
        <v>235</v>
      </c>
      <c r="D2438" s="95" t="s">
        <v>253</v>
      </c>
      <c r="E2438" s="95" t="s">
        <v>201</v>
      </c>
      <c r="F2438" s="95" t="s">
        <v>236</v>
      </c>
      <c r="G2438" s="92"/>
      <c r="H2438" s="95" t="s">
        <v>254</v>
      </c>
      <c r="I2438" s="97">
        <v>43.113</v>
      </c>
    </row>
    <row r="2439" spans="1:9" x14ac:dyDescent="0.25">
      <c r="A2439" s="92" t="s">
        <v>237</v>
      </c>
      <c r="B2439" s="93">
        <v>46109.727845891204</v>
      </c>
      <c r="C2439" s="94" t="s">
        <v>235</v>
      </c>
      <c r="D2439" s="95" t="s">
        <v>253</v>
      </c>
      <c r="E2439" s="95" t="s">
        <v>201</v>
      </c>
      <c r="F2439" s="95" t="s">
        <v>236</v>
      </c>
      <c r="G2439" s="92"/>
      <c r="H2439" s="95" t="s">
        <v>254</v>
      </c>
      <c r="I2439" s="97">
        <v>43.244</v>
      </c>
    </row>
    <row r="2440" spans="1:9" x14ac:dyDescent="0.25">
      <c r="A2440" s="92" t="s">
        <v>237</v>
      </c>
      <c r="B2440" s="93">
        <v>46109.728342905088</v>
      </c>
      <c r="C2440" s="94" t="s">
        <v>235</v>
      </c>
      <c r="D2440" s="95" t="s">
        <v>253</v>
      </c>
      <c r="E2440" s="95" t="s">
        <v>201</v>
      </c>
      <c r="F2440" s="95" t="s">
        <v>236</v>
      </c>
      <c r="G2440" s="92"/>
      <c r="H2440" s="95" t="s">
        <v>254</v>
      </c>
      <c r="I2440" s="97">
        <v>42.938000000000002</v>
      </c>
    </row>
    <row r="2441" spans="1:9" x14ac:dyDescent="0.25">
      <c r="A2441" s="92" t="s">
        <v>237</v>
      </c>
      <c r="B2441" s="93">
        <v>46109.728835729162</v>
      </c>
      <c r="C2441" s="94" t="s">
        <v>235</v>
      </c>
      <c r="D2441" s="95" t="s">
        <v>253</v>
      </c>
      <c r="E2441" s="95" t="s">
        <v>201</v>
      </c>
      <c r="F2441" s="95" t="s">
        <v>236</v>
      </c>
      <c r="G2441" s="92"/>
      <c r="H2441" s="95" t="s">
        <v>254</v>
      </c>
      <c r="I2441" s="97">
        <v>42.476999999999997</v>
      </c>
    </row>
    <row r="2442" spans="1:9" x14ac:dyDescent="0.25">
      <c r="A2442" s="92" t="s">
        <v>237</v>
      </c>
      <c r="B2442" s="93">
        <v>46109.729325775465</v>
      </c>
      <c r="C2442" s="94" t="s">
        <v>235</v>
      </c>
      <c r="D2442" s="95" t="s">
        <v>253</v>
      </c>
      <c r="E2442" s="95" t="s">
        <v>201</v>
      </c>
      <c r="F2442" s="95" t="s">
        <v>236</v>
      </c>
      <c r="G2442" s="92"/>
      <c r="H2442" s="95" t="s">
        <v>254</v>
      </c>
      <c r="I2442" s="97">
        <v>42.429000000000002</v>
      </c>
    </row>
    <row r="2443" spans="1:9" x14ac:dyDescent="0.25">
      <c r="A2443" s="92" t="s">
        <v>237</v>
      </c>
      <c r="B2443" s="93">
        <v>46109.729815763887</v>
      </c>
      <c r="C2443" s="94" t="s">
        <v>235</v>
      </c>
      <c r="D2443" s="95" t="s">
        <v>253</v>
      </c>
      <c r="E2443" s="95" t="s">
        <v>201</v>
      </c>
      <c r="F2443" s="95" t="s">
        <v>236</v>
      </c>
      <c r="G2443" s="92"/>
      <c r="H2443" s="95" t="s">
        <v>254</v>
      </c>
      <c r="I2443" s="97">
        <v>42.356000000000002</v>
      </c>
    </row>
    <row r="2444" spans="1:9" x14ac:dyDescent="0.25">
      <c r="A2444" s="92" t="s">
        <v>237</v>
      </c>
      <c r="B2444" s="93">
        <v>46109.730308923608</v>
      </c>
      <c r="C2444" s="94" t="s">
        <v>235</v>
      </c>
      <c r="D2444" s="95" t="s">
        <v>253</v>
      </c>
      <c r="E2444" s="95" t="s">
        <v>201</v>
      </c>
      <c r="F2444" s="95" t="s">
        <v>236</v>
      </c>
      <c r="G2444" s="92"/>
      <c r="H2444" s="95" t="s">
        <v>254</v>
      </c>
      <c r="I2444" s="97">
        <v>42.569000000000003</v>
      </c>
    </row>
    <row r="2445" spans="1:9" x14ac:dyDescent="0.25">
      <c r="A2445" s="92" t="s">
        <v>237</v>
      </c>
      <c r="B2445" s="93">
        <v>46109.73079898148</v>
      </c>
      <c r="C2445" s="94" t="s">
        <v>235</v>
      </c>
      <c r="D2445" s="95" t="s">
        <v>253</v>
      </c>
      <c r="E2445" s="95" t="s">
        <v>201</v>
      </c>
      <c r="F2445" s="95" t="s">
        <v>236</v>
      </c>
      <c r="G2445" s="92"/>
      <c r="H2445" s="95" t="s">
        <v>254</v>
      </c>
      <c r="I2445" s="97">
        <v>42.377000000000002</v>
      </c>
    </row>
    <row r="2446" spans="1:9" x14ac:dyDescent="0.25">
      <c r="A2446" s="92" t="s">
        <v>237</v>
      </c>
      <c r="B2446" s="93">
        <v>46109.731288657407</v>
      </c>
      <c r="C2446" s="94" t="s">
        <v>235</v>
      </c>
      <c r="D2446" s="95" t="s">
        <v>253</v>
      </c>
      <c r="E2446" s="95" t="s">
        <v>201</v>
      </c>
      <c r="F2446" s="95" t="s">
        <v>236</v>
      </c>
      <c r="G2446" s="92"/>
      <c r="H2446" s="95" t="s">
        <v>254</v>
      </c>
      <c r="I2446" s="97">
        <v>42.331000000000003</v>
      </c>
    </row>
    <row r="2447" spans="1:9" x14ac:dyDescent="0.25">
      <c r="A2447" s="92" t="s">
        <v>237</v>
      </c>
      <c r="B2447" s="93">
        <v>46109.732498703699</v>
      </c>
      <c r="C2447" s="94" t="s">
        <v>235</v>
      </c>
      <c r="D2447" s="95" t="s">
        <v>253</v>
      </c>
      <c r="E2447" s="95" t="s">
        <v>201</v>
      </c>
      <c r="F2447" s="95" t="s">
        <v>236</v>
      </c>
      <c r="G2447" s="92"/>
      <c r="H2447" s="95" t="s">
        <v>254</v>
      </c>
      <c r="I2447" s="97">
        <v>104.529</v>
      </c>
    </row>
    <row r="2448" spans="1:9" x14ac:dyDescent="0.25">
      <c r="A2448" s="92" t="s">
        <v>237</v>
      </c>
      <c r="B2448" s="93">
        <v>46109.732980810186</v>
      </c>
      <c r="C2448" s="94" t="s">
        <v>235</v>
      </c>
      <c r="D2448" s="95" t="s">
        <v>253</v>
      </c>
      <c r="E2448" s="95" t="s">
        <v>201</v>
      </c>
      <c r="F2448" s="95" t="s">
        <v>236</v>
      </c>
      <c r="G2448" s="92"/>
      <c r="H2448" s="95" t="s">
        <v>254</v>
      </c>
      <c r="I2448" s="97">
        <v>41.706000000000003</v>
      </c>
    </row>
    <row r="2449" spans="1:9" x14ac:dyDescent="0.25">
      <c r="A2449" s="92" t="s">
        <v>237</v>
      </c>
      <c r="B2449" s="93">
        <v>46109.733460439813</v>
      </c>
      <c r="C2449" s="94" t="s">
        <v>235</v>
      </c>
      <c r="D2449" s="95" t="s">
        <v>253</v>
      </c>
      <c r="E2449" s="95" t="s">
        <v>201</v>
      </c>
      <c r="F2449" s="95" t="s">
        <v>236</v>
      </c>
      <c r="G2449" s="92"/>
      <c r="H2449" s="95" t="s">
        <v>254</v>
      </c>
      <c r="I2449" s="97">
        <v>41.372</v>
      </c>
    </row>
    <row r="2450" spans="1:9" x14ac:dyDescent="0.25">
      <c r="A2450" s="92" t="s">
        <v>237</v>
      </c>
      <c r="B2450" s="93">
        <v>46109.73393790509</v>
      </c>
      <c r="C2450" s="94" t="s">
        <v>235</v>
      </c>
      <c r="D2450" s="95" t="s">
        <v>253</v>
      </c>
      <c r="E2450" s="95" t="s">
        <v>201</v>
      </c>
      <c r="F2450" s="95" t="s">
        <v>236</v>
      </c>
      <c r="G2450" s="92"/>
      <c r="H2450" s="95" t="s">
        <v>254</v>
      </c>
      <c r="I2450" s="97">
        <v>41.204000000000001</v>
      </c>
    </row>
    <row r="2451" spans="1:9" x14ac:dyDescent="0.25">
      <c r="A2451" s="92" t="s">
        <v>237</v>
      </c>
      <c r="B2451" s="93">
        <v>46109.734415057872</v>
      </c>
      <c r="C2451" s="94" t="s">
        <v>235</v>
      </c>
      <c r="D2451" s="95" t="s">
        <v>253</v>
      </c>
      <c r="E2451" s="95" t="s">
        <v>201</v>
      </c>
      <c r="F2451" s="95" t="s">
        <v>236</v>
      </c>
      <c r="G2451" s="92"/>
      <c r="H2451" s="95" t="s">
        <v>254</v>
      </c>
      <c r="I2451" s="97">
        <v>41.256999999999998</v>
      </c>
    </row>
    <row r="2452" spans="1:9" x14ac:dyDescent="0.25">
      <c r="A2452" s="92" t="s">
        <v>237</v>
      </c>
      <c r="B2452" s="93">
        <v>46109.734888506944</v>
      </c>
      <c r="C2452" s="94" t="s">
        <v>235</v>
      </c>
      <c r="D2452" s="95" t="s">
        <v>253</v>
      </c>
      <c r="E2452" s="95" t="s">
        <v>201</v>
      </c>
      <c r="F2452" s="95" t="s">
        <v>236</v>
      </c>
      <c r="G2452" s="92"/>
      <c r="H2452" s="95" t="s">
        <v>254</v>
      </c>
      <c r="I2452" s="97">
        <v>40.982999999999997</v>
      </c>
    </row>
    <row r="2453" spans="1:9" x14ac:dyDescent="0.25">
      <c r="A2453" s="92" t="s">
        <v>237</v>
      </c>
      <c r="B2453" s="93">
        <v>46109.735362997686</v>
      </c>
      <c r="C2453" s="94" t="s">
        <v>235</v>
      </c>
      <c r="D2453" s="95" t="s">
        <v>253</v>
      </c>
      <c r="E2453" s="95" t="s">
        <v>201</v>
      </c>
      <c r="F2453" s="95" t="s">
        <v>236</v>
      </c>
      <c r="G2453" s="92"/>
      <c r="H2453" s="95" t="s">
        <v>254</v>
      </c>
      <c r="I2453" s="97">
        <v>40.957000000000001</v>
      </c>
    </row>
    <row r="2454" spans="1:9" x14ac:dyDescent="0.25">
      <c r="A2454" s="92" t="s">
        <v>237</v>
      </c>
      <c r="B2454" s="93">
        <v>46109.735837997687</v>
      </c>
      <c r="C2454" s="94" t="s">
        <v>235</v>
      </c>
      <c r="D2454" s="95" t="s">
        <v>253</v>
      </c>
      <c r="E2454" s="95" t="s">
        <v>201</v>
      </c>
      <c r="F2454" s="95" t="s">
        <v>236</v>
      </c>
      <c r="G2454" s="92"/>
      <c r="H2454" s="95" t="s">
        <v>254</v>
      </c>
      <c r="I2454" s="97">
        <v>40.997999999999998</v>
      </c>
    </row>
    <row r="2455" spans="1:9" x14ac:dyDescent="0.25">
      <c r="A2455" s="92" t="s">
        <v>237</v>
      </c>
      <c r="B2455" s="93">
        <v>46109.736311516201</v>
      </c>
      <c r="C2455" s="94" t="s">
        <v>235</v>
      </c>
      <c r="D2455" s="95" t="s">
        <v>253</v>
      </c>
      <c r="E2455" s="95" t="s">
        <v>201</v>
      </c>
      <c r="F2455" s="95" t="s">
        <v>236</v>
      </c>
      <c r="G2455" s="92"/>
      <c r="H2455" s="95" t="s">
        <v>254</v>
      </c>
      <c r="I2455" s="97">
        <v>40.954999999999998</v>
      </c>
    </row>
    <row r="2456" spans="1:9" x14ac:dyDescent="0.25">
      <c r="A2456" s="92" t="s">
        <v>237</v>
      </c>
      <c r="B2456" s="93">
        <v>46109.736785972222</v>
      </c>
      <c r="C2456" s="94" t="s">
        <v>235</v>
      </c>
      <c r="D2456" s="95" t="s">
        <v>253</v>
      </c>
      <c r="E2456" s="95" t="s">
        <v>201</v>
      </c>
      <c r="F2456" s="95" t="s">
        <v>236</v>
      </c>
      <c r="G2456" s="92"/>
      <c r="H2456" s="95" t="s">
        <v>254</v>
      </c>
      <c r="I2456" s="97">
        <v>41.014000000000003</v>
      </c>
    </row>
    <row r="2457" spans="1:9" x14ac:dyDescent="0.25">
      <c r="A2457" s="92" t="s">
        <v>237</v>
      </c>
      <c r="B2457" s="93">
        <v>46109.737257129629</v>
      </c>
      <c r="C2457" s="94" t="s">
        <v>235</v>
      </c>
      <c r="D2457" s="95" t="s">
        <v>253</v>
      </c>
      <c r="E2457" s="95" t="s">
        <v>201</v>
      </c>
      <c r="F2457" s="95" t="s">
        <v>236</v>
      </c>
      <c r="G2457" s="92"/>
      <c r="H2457" s="95" t="s">
        <v>254</v>
      </c>
      <c r="I2457" s="97">
        <v>40.713000000000001</v>
      </c>
    </row>
    <row r="2458" spans="1:9" x14ac:dyDescent="0.25">
      <c r="A2458" s="92" t="s">
        <v>237</v>
      </c>
      <c r="B2458" s="93">
        <v>46109.737727256943</v>
      </c>
      <c r="C2458" s="94" t="s">
        <v>235</v>
      </c>
      <c r="D2458" s="95" t="s">
        <v>253</v>
      </c>
      <c r="E2458" s="95" t="s">
        <v>201</v>
      </c>
      <c r="F2458" s="95" t="s">
        <v>236</v>
      </c>
      <c r="G2458" s="92"/>
      <c r="H2458" s="95" t="s">
        <v>254</v>
      </c>
      <c r="I2458" s="97">
        <v>40.61</v>
      </c>
    </row>
    <row r="2459" spans="1:9" x14ac:dyDescent="0.25">
      <c r="A2459" s="92" t="s">
        <v>237</v>
      </c>
      <c r="B2459" s="93">
        <v>46109.738207060182</v>
      </c>
      <c r="C2459" s="94" t="s">
        <v>235</v>
      </c>
      <c r="D2459" s="95" t="s">
        <v>253</v>
      </c>
      <c r="E2459" s="95" t="s">
        <v>201</v>
      </c>
      <c r="F2459" s="95" t="s">
        <v>236</v>
      </c>
      <c r="G2459" s="92"/>
      <c r="H2459" s="95" t="s">
        <v>254</v>
      </c>
      <c r="I2459" s="97">
        <v>41.45</v>
      </c>
    </row>
    <row r="2460" spans="1:9" x14ac:dyDescent="0.25">
      <c r="A2460" s="92" t="s">
        <v>237</v>
      </c>
      <c r="B2460" s="93">
        <v>46109.738677685185</v>
      </c>
      <c r="C2460" s="94" t="s">
        <v>235</v>
      </c>
      <c r="D2460" s="95" t="s">
        <v>253</v>
      </c>
      <c r="E2460" s="95" t="s">
        <v>201</v>
      </c>
      <c r="F2460" s="95" t="s">
        <v>236</v>
      </c>
      <c r="G2460" s="92"/>
      <c r="H2460" s="95" t="s">
        <v>254</v>
      </c>
      <c r="I2460" s="97">
        <v>40.656999999999996</v>
      </c>
    </row>
    <row r="2461" spans="1:9" x14ac:dyDescent="0.25">
      <c r="A2461" s="92" t="s">
        <v>237</v>
      </c>
      <c r="B2461" s="93">
        <v>46109.739147731481</v>
      </c>
      <c r="C2461" s="94" t="s">
        <v>235</v>
      </c>
      <c r="D2461" s="95" t="s">
        <v>253</v>
      </c>
      <c r="E2461" s="95" t="s">
        <v>201</v>
      </c>
      <c r="F2461" s="95" t="s">
        <v>236</v>
      </c>
      <c r="G2461" s="92"/>
      <c r="H2461" s="95" t="s">
        <v>254</v>
      </c>
      <c r="I2461" s="97">
        <v>40.536000000000001</v>
      </c>
    </row>
    <row r="2462" spans="1:9" x14ac:dyDescent="0.25">
      <c r="A2462" s="92" t="s">
        <v>237</v>
      </c>
      <c r="B2462" s="93">
        <v>46109.739617789353</v>
      </c>
      <c r="C2462" s="94" t="s">
        <v>235</v>
      </c>
      <c r="D2462" s="95" t="s">
        <v>253</v>
      </c>
      <c r="E2462" s="95" t="s">
        <v>201</v>
      </c>
      <c r="F2462" s="95" t="s">
        <v>236</v>
      </c>
      <c r="G2462" s="92"/>
      <c r="H2462" s="95" t="s">
        <v>254</v>
      </c>
      <c r="I2462" s="97">
        <v>40.688000000000002</v>
      </c>
    </row>
    <row r="2463" spans="1:9" x14ac:dyDescent="0.25">
      <c r="A2463" s="92" t="s">
        <v>237</v>
      </c>
      <c r="B2463" s="93">
        <v>46109.740089548606</v>
      </c>
      <c r="C2463" s="94" t="s">
        <v>235</v>
      </c>
      <c r="D2463" s="95" t="s">
        <v>253</v>
      </c>
      <c r="E2463" s="95" t="s">
        <v>201</v>
      </c>
      <c r="F2463" s="95" t="s">
        <v>236</v>
      </c>
      <c r="G2463" s="92"/>
      <c r="H2463" s="95" t="s">
        <v>254</v>
      </c>
      <c r="I2463" s="97">
        <v>40.756999999999998</v>
      </c>
    </row>
    <row r="2464" spans="1:9" x14ac:dyDescent="0.25">
      <c r="A2464" s="92" t="s">
        <v>237</v>
      </c>
      <c r="B2464" s="93">
        <v>46109.740561261569</v>
      </c>
      <c r="C2464" s="94" t="s">
        <v>235</v>
      </c>
      <c r="D2464" s="95" t="s">
        <v>253</v>
      </c>
      <c r="E2464" s="95" t="s">
        <v>201</v>
      </c>
      <c r="F2464" s="95" t="s">
        <v>236</v>
      </c>
      <c r="G2464" s="92"/>
      <c r="H2464" s="95" t="s">
        <v>254</v>
      </c>
      <c r="I2464" s="97">
        <v>40.771999999999998</v>
      </c>
    </row>
    <row r="2465" spans="1:9" x14ac:dyDescent="0.25">
      <c r="A2465" s="92" t="s">
        <v>237</v>
      </c>
      <c r="B2465" s="93">
        <v>46109.741029756944</v>
      </c>
      <c r="C2465" s="94" t="s">
        <v>235</v>
      </c>
      <c r="D2465" s="95" t="s">
        <v>253</v>
      </c>
      <c r="E2465" s="95" t="s">
        <v>201</v>
      </c>
      <c r="F2465" s="95" t="s">
        <v>236</v>
      </c>
      <c r="G2465" s="92"/>
      <c r="H2465" s="95" t="s">
        <v>254</v>
      </c>
      <c r="I2465" s="97">
        <v>40.49</v>
      </c>
    </row>
    <row r="2466" spans="1:9" x14ac:dyDescent="0.25">
      <c r="A2466" s="92" t="s">
        <v>237</v>
      </c>
      <c r="B2466" s="93">
        <v>46109.741498807867</v>
      </c>
      <c r="C2466" s="94" t="s">
        <v>235</v>
      </c>
      <c r="D2466" s="95" t="s">
        <v>253</v>
      </c>
      <c r="E2466" s="95" t="s">
        <v>201</v>
      </c>
      <c r="F2466" s="95" t="s">
        <v>236</v>
      </c>
      <c r="G2466" s="92"/>
      <c r="H2466" s="95" t="s">
        <v>254</v>
      </c>
      <c r="I2466" s="97">
        <v>40.497</v>
      </c>
    </row>
    <row r="2467" spans="1:9" x14ac:dyDescent="0.25">
      <c r="A2467" s="92" t="s">
        <v>237</v>
      </c>
      <c r="B2467" s="93">
        <v>46109.741967881942</v>
      </c>
      <c r="C2467" s="94" t="s">
        <v>235</v>
      </c>
      <c r="D2467" s="95" t="s">
        <v>253</v>
      </c>
      <c r="E2467" s="95" t="s">
        <v>201</v>
      </c>
      <c r="F2467" s="95" t="s">
        <v>236</v>
      </c>
      <c r="G2467" s="92"/>
      <c r="H2467" s="95" t="s">
        <v>254</v>
      </c>
      <c r="I2467" s="97">
        <v>40.466999999999999</v>
      </c>
    </row>
    <row r="2468" spans="1:9" x14ac:dyDescent="0.25">
      <c r="A2468" s="92" t="s">
        <v>237</v>
      </c>
      <c r="B2468" s="93">
        <v>46109.742434861109</v>
      </c>
      <c r="C2468" s="94" t="s">
        <v>235</v>
      </c>
      <c r="D2468" s="95" t="s">
        <v>253</v>
      </c>
      <c r="E2468" s="95" t="s">
        <v>201</v>
      </c>
      <c r="F2468" s="95" t="s">
        <v>236</v>
      </c>
      <c r="G2468" s="92"/>
      <c r="H2468" s="95" t="s">
        <v>254</v>
      </c>
      <c r="I2468" s="97">
        <v>40.338999999999999</v>
      </c>
    </row>
    <row r="2469" spans="1:9" x14ac:dyDescent="0.25">
      <c r="A2469" s="92" t="s">
        <v>237</v>
      </c>
      <c r="B2469" s="93">
        <v>46109.742900532408</v>
      </c>
      <c r="C2469" s="94" t="s">
        <v>235</v>
      </c>
      <c r="D2469" s="95" t="s">
        <v>253</v>
      </c>
      <c r="E2469" s="95" t="s">
        <v>201</v>
      </c>
      <c r="F2469" s="95" t="s">
        <v>236</v>
      </c>
      <c r="G2469" s="92"/>
      <c r="H2469" s="95" t="s">
        <v>254</v>
      </c>
      <c r="I2469" s="97">
        <v>40.265000000000001</v>
      </c>
    </row>
    <row r="2470" spans="1:9" x14ac:dyDescent="0.25">
      <c r="A2470" s="92" t="s">
        <v>237</v>
      </c>
      <c r="B2470" s="93">
        <v>46109.743372581019</v>
      </c>
      <c r="C2470" s="94" t="s">
        <v>235</v>
      </c>
      <c r="D2470" s="95" t="s">
        <v>253</v>
      </c>
      <c r="E2470" s="95" t="s">
        <v>201</v>
      </c>
      <c r="F2470" s="95" t="s">
        <v>236</v>
      </c>
      <c r="G2470" s="92"/>
      <c r="H2470" s="95" t="s">
        <v>254</v>
      </c>
      <c r="I2470" s="97">
        <v>40.841000000000001</v>
      </c>
    </row>
    <row r="2471" spans="1:9" x14ac:dyDescent="0.25">
      <c r="A2471" s="92" t="s">
        <v>237</v>
      </c>
      <c r="B2471" s="93">
        <v>46109.74384505787</v>
      </c>
      <c r="C2471" s="94" t="s">
        <v>235</v>
      </c>
      <c r="D2471" s="95" t="s">
        <v>253</v>
      </c>
      <c r="E2471" s="95" t="s">
        <v>201</v>
      </c>
      <c r="F2471" s="95" t="s">
        <v>236</v>
      </c>
      <c r="G2471" s="92"/>
      <c r="H2471" s="95" t="s">
        <v>254</v>
      </c>
      <c r="I2471" s="97">
        <v>40.819000000000003</v>
      </c>
    </row>
    <row r="2472" spans="1:9" x14ac:dyDescent="0.25">
      <c r="A2472" s="92" t="s">
        <v>237</v>
      </c>
      <c r="B2472" s="93">
        <v>46109.744311076385</v>
      </c>
      <c r="C2472" s="94" t="s">
        <v>235</v>
      </c>
      <c r="D2472" s="95" t="s">
        <v>253</v>
      </c>
      <c r="E2472" s="95" t="s">
        <v>201</v>
      </c>
      <c r="F2472" s="95" t="s">
        <v>236</v>
      </c>
      <c r="G2472" s="92"/>
      <c r="H2472" s="95" t="s">
        <v>254</v>
      </c>
      <c r="I2472" s="97">
        <v>40.262999999999998</v>
      </c>
    </row>
    <row r="2473" spans="1:9" x14ac:dyDescent="0.25">
      <c r="A2473" s="92" t="s">
        <v>237</v>
      </c>
      <c r="B2473" s="93">
        <v>46109.74477798611</v>
      </c>
      <c r="C2473" s="94" t="s">
        <v>235</v>
      </c>
      <c r="D2473" s="95" t="s">
        <v>253</v>
      </c>
      <c r="E2473" s="95" t="s">
        <v>201</v>
      </c>
      <c r="F2473" s="95" t="s">
        <v>236</v>
      </c>
      <c r="G2473" s="92"/>
      <c r="H2473" s="95" t="s">
        <v>254</v>
      </c>
      <c r="I2473" s="97">
        <v>40.322000000000003</v>
      </c>
    </row>
    <row r="2474" spans="1:9" x14ac:dyDescent="0.25">
      <c r="A2474" s="92" t="s">
        <v>237</v>
      </c>
      <c r="B2474" s="93">
        <v>46109.74524478009</v>
      </c>
      <c r="C2474" s="94" t="s">
        <v>235</v>
      </c>
      <c r="D2474" s="95" t="s">
        <v>253</v>
      </c>
      <c r="E2474" s="95" t="s">
        <v>201</v>
      </c>
      <c r="F2474" s="95" t="s">
        <v>236</v>
      </c>
      <c r="G2474" s="92"/>
      <c r="H2474" s="95" t="s">
        <v>254</v>
      </c>
      <c r="I2474" s="97">
        <v>40.338000000000001</v>
      </c>
    </row>
    <row r="2475" spans="1:9" x14ac:dyDescent="0.25">
      <c r="A2475" s="92" t="s">
        <v>237</v>
      </c>
      <c r="B2475" s="93">
        <v>46109.745719444443</v>
      </c>
      <c r="C2475" s="94" t="s">
        <v>235</v>
      </c>
      <c r="D2475" s="95" t="s">
        <v>253</v>
      </c>
      <c r="E2475" s="95" t="s">
        <v>201</v>
      </c>
      <c r="F2475" s="95" t="s">
        <v>236</v>
      </c>
      <c r="G2475" s="92"/>
      <c r="H2475" s="95" t="s">
        <v>254</v>
      </c>
      <c r="I2475" s="97">
        <v>40.981999999999999</v>
      </c>
    </row>
    <row r="2476" spans="1:9" x14ac:dyDescent="0.25">
      <c r="A2476" s="92" t="s">
        <v>237</v>
      </c>
      <c r="B2476" s="93">
        <v>46109.746187893514</v>
      </c>
      <c r="C2476" s="94" t="s">
        <v>235</v>
      </c>
      <c r="D2476" s="95" t="s">
        <v>253</v>
      </c>
      <c r="E2476" s="95" t="s">
        <v>201</v>
      </c>
      <c r="F2476" s="95" t="s">
        <v>236</v>
      </c>
      <c r="G2476" s="92"/>
      <c r="H2476" s="95" t="s">
        <v>254</v>
      </c>
      <c r="I2476" s="97">
        <v>40.520000000000003</v>
      </c>
    </row>
    <row r="2477" spans="1:9" x14ac:dyDescent="0.25">
      <c r="A2477" s="92" t="s">
        <v>237</v>
      </c>
      <c r="B2477" s="93">
        <v>46109.746653935181</v>
      </c>
      <c r="C2477" s="94" t="s">
        <v>235</v>
      </c>
      <c r="D2477" s="95" t="s">
        <v>253</v>
      </c>
      <c r="E2477" s="95" t="s">
        <v>201</v>
      </c>
      <c r="F2477" s="95" t="s">
        <v>236</v>
      </c>
      <c r="G2477" s="92"/>
      <c r="H2477" s="95" t="s">
        <v>254</v>
      </c>
      <c r="I2477" s="97">
        <v>40.258000000000003</v>
      </c>
    </row>
    <row r="2478" spans="1:9" x14ac:dyDescent="0.25">
      <c r="A2478" s="92" t="s">
        <v>237</v>
      </c>
      <c r="B2478" s="93">
        <v>46109.747118935185</v>
      </c>
      <c r="C2478" s="94" t="s">
        <v>235</v>
      </c>
      <c r="D2478" s="95" t="s">
        <v>253</v>
      </c>
      <c r="E2478" s="95" t="s">
        <v>201</v>
      </c>
      <c r="F2478" s="95" t="s">
        <v>236</v>
      </c>
      <c r="G2478" s="92"/>
      <c r="H2478" s="95" t="s">
        <v>254</v>
      </c>
      <c r="I2478" s="97">
        <v>40.173999999999999</v>
      </c>
    </row>
    <row r="2479" spans="1:9" x14ac:dyDescent="0.25">
      <c r="A2479" s="92" t="s">
        <v>237</v>
      </c>
      <c r="B2479" s="93">
        <v>46109.747586562495</v>
      </c>
      <c r="C2479" s="94" t="s">
        <v>235</v>
      </c>
      <c r="D2479" s="95" t="s">
        <v>253</v>
      </c>
      <c r="E2479" s="95" t="s">
        <v>201</v>
      </c>
      <c r="F2479" s="95" t="s">
        <v>236</v>
      </c>
      <c r="G2479" s="92"/>
      <c r="H2479" s="95" t="s">
        <v>254</v>
      </c>
      <c r="I2479" s="97">
        <v>40.348999999999997</v>
      </c>
    </row>
    <row r="2480" spans="1:9" x14ac:dyDescent="0.25">
      <c r="A2480" s="92" t="s">
        <v>237</v>
      </c>
      <c r="B2480" s="93">
        <v>46109.748054351847</v>
      </c>
      <c r="C2480" s="94" t="s">
        <v>235</v>
      </c>
      <c r="D2480" s="95" t="s">
        <v>253</v>
      </c>
      <c r="E2480" s="95" t="s">
        <v>201</v>
      </c>
      <c r="F2480" s="95" t="s">
        <v>236</v>
      </c>
      <c r="G2480" s="92"/>
      <c r="H2480" s="95" t="s">
        <v>254</v>
      </c>
      <c r="I2480" s="97">
        <v>40.393999999999998</v>
      </c>
    </row>
    <row r="2481" spans="1:9" x14ac:dyDescent="0.25">
      <c r="A2481" s="92" t="s">
        <v>237</v>
      </c>
      <c r="B2481" s="93">
        <v>46109.748524074072</v>
      </c>
      <c r="C2481" s="94" t="s">
        <v>235</v>
      </c>
      <c r="D2481" s="95" t="s">
        <v>253</v>
      </c>
      <c r="E2481" s="95" t="s">
        <v>201</v>
      </c>
      <c r="F2481" s="95" t="s">
        <v>236</v>
      </c>
      <c r="G2481" s="92"/>
      <c r="H2481" s="95" t="s">
        <v>254</v>
      </c>
      <c r="I2481" s="97">
        <v>40.585000000000001</v>
      </c>
    </row>
    <row r="2482" spans="1:9" x14ac:dyDescent="0.25">
      <c r="A2482" s="92" t="s">
        <v>237</v>
      </c>
      <c r="B2482" s="93">
        <v>46109.74898856481</v>
      </c>
      <c r="C2482" s="94" t="s">
        <v>235</v>
      </c>
      <c r="D2482" s="95" t="s">
        <v>253</v>
      </c>
      <c r="E2482" s="95" t="s">
        <v>201</v>
      </c>
      <c r="F2482" s="95" t="s">
        <v>236</v>
      </c>
      <c r="G2482" s="92"/>
      <c r="H2482" s="95" t="s">
        <v>254</v>
      </c>
      <c r="I2482" s="97">
        <v>40.207000000000001</v>
      </c>
    </row>
    <row r="2483" spans="1:9" x14ac:dyDescent="0.25">
      <c r="A2483" s="92" t="s">
        <v>237</v>
      </c>
      <c r="B2483" s="93">
        <v>46109.749455636571</v>
      </c>
      <c r="C2483" s="94" t="s">
        <v>235</v>
      </c>
      <c r="D2483" s="95" t="s">
        <v>253</v>
      </c>
      <c r="E2483" s="95" t="s">
        <v>201</v>
      </c>
      <c r="F2483" s="95" t="s">
        <v>236</v>
      </c>
      <c r="G2483" s="92"/>
      <c r="H2483" s="95" t="s">
        <v>254</v>
      </c>
      <c r="I2483" s="97">
        <v>40.365000000000002</v>
      </c>
    </row>
    <row r="2484" spans="1:9" x14ac:dyDescent="0.25">
      <c r="A2484" s="92" t="s">
        <v>237</v>
      </c>
      <c r="B2484" s="93">
        <v>46109.749928749996</v>
      </c>
      <c r="C2484" s="94" t="s">
        <v>235</v>
      </c>
      <c r="D2484" s="95" t="s">
        <v>253</v>
      </c>
      <c r="E2484" s="95" t="s">
        <v>201</v>
      </c>
      <c r="F2484" s="95" t="s">
        <v>236</v>
      </c>
      <c r="G2484" s="92"/>
      <c r="H2484" s="95" t="s">
        <v>254</v>
      </c>
      <c r="I2484" s="97">
        <v>40.802999999999997</v>
      </c>
    </row>
    <row r="2485" spans="1:9" x14ac:dyDescent="0.25">
      <c r="A2485" s="92" t="s">
        <v>237</v>
      </c>
      <c r="B2485" s="93">
        <v>46109.750396909723</v>
      </c>
      <c r="C2485" s="94" t="s">
        <v>235</v>
      </c>
      <c r="D2485" s="95" t="s">
        <v>253</v>
      </c>
      <c r="E2485" s="95" t="s">
        <v>201</v>
      </c>
      <c r="F2485" s="95" t="s">
        <v>236</v>
      </c>
      <c r="G2485" s="92"/>
      <c r="H2485" s="95" t="s">
        <v>254</v>
      </c>
      <c r="I2485" s="97">
        <v>40.488</v>
      </c>
    </row>
    <row r="2486" spans="1:9" x14ac:dyDescent="0.25">
      <c r="A2486" s="92" t="s">
        <v>237</v>
      </c>
      <c r="B2486" s="93">
        <v>46109.751597233793</v>
      </c>
      <c r="C2486" s="94" t="s">
        <v>235</v>
      </c>
      <c r="D2486" s="95" t="s">
        <v>253</v>
      </c>
      <c r="E2486" s="95" t="s">
        <v>201</v>
      </c>
      <c r="F2486" s="95" t="s">
        <v>236</v>
      </c>
      <c r="G2486" s="92"/>
      <c r="H2486" s="95" t="s">
        <v>254</v>
      </c>
      <c r="I2486" s="97">
        <v>103.613</v>
      </c>
    </row>
    <row r="2487" spans="1:9" x14ac:dyDescent="0.25">
      <c r="A2487" s="92" t="s">
        <v>237</v>
      </c>
      <c r="B2487" s="93">
        <v>46109.752078356476</v>
      </c>
      <c r="C2487" s="94" t="s">
        <v>235</v>
      </c>
      <c r="D2487" s="95" t="s">
        <v>253</v>
      </c>
      <c r="E2487" s="95" t="s">
        <v>201</v>
      </c>
      <c r="F2487" s="95" t="s">
        <v>236</v>
      </c>
      <c r="G2487" s="92"/>
      <c r="H2487" s="95" t="s">
        <v>254</v>
      </c>
      <c r="I2487" s="97">
        <v>41.552</v>
      </c>
    </row>
    <row r="2488" spans="1:9" x14ac:dyDescent="0.25">
      <c r="A2488" s="92" t="s">
        <v>237</v>
      </c>
      <c r="B2488" s="93">
        <v>46109.752566203701</v>
      </c>
      <c r="C2488" s="94" t="s">
        <v>235</v>
      </c>
      <c r="D2488" s="95" t="s">
        <v>253</v>
      </c>
      <c r="E2488" s="95" t="s">
        <v>201</v>
      </c>
      <c r="F2488" s="95" t="s">
        <v>236</v>
      </c>
      <c r="G2488" s="92"/>
      <c r="H2488" s="95" t="s">
        <v>254</v>
      </c>
      <c r="I2488" s="97">
        <v>42.258000000000003</v>
      </c>
    </row>
    <row r="2489" spans="1:9" x14ac:dyDescent="0.25">
      <c r="A2489" s="92" t="s">
        <v>237</v>
      </c>
      <c r="B2489" s="93">
        <v>46109.753043749995</v>
      </c>
      <c r="C2489" s="94" t="s">
        <v>235</v>
      </c>
      <c r="D2489" s="95" t="s">
        <v>253</v>
      </c>
      <c r="E2489" s="95" t="s">
        <v>201</v>
      </c>
      <c r="F2489" s="95" t="s">
        <v>236</v>
      </c>
      <c r="G2489" s="92"/>
      <c r="H2489" s="95" t="s">
        <v>254</v>
      </c>
      <c r="I2489" s="97">
        <v>41.244</v>
      </c>
    </row>
    <row r="2490" spans="1:9" x14ac:dyDescent="0.25">
      <c r="A2490" s="92" t="s">
        <v>237</v>
      </c>
      <c r="B2490" s="93">
        <v>46109.753520960643</v>
      </c>
      <c r="C2490" s="94" t="s">
        <v>235</v>
      </c>
      <c r="D2490" s="95" t="s">
        <v>253</v>
      </c>
      <c r="E2490" s="95" t="s">
        <v>201</v>
      </c>
      <c r="F2490" s="95" t="s">
        <v>236</v>
      </c>
      <c r="G2490" s="92"/>
      <c r="H2490" s="95" t="s">
        <v>254</v>
      </c>
      <c r="I2490" s="97">
        <v>41.247999999999998</v>
      </c>
    </row>
    <row r="2491" spans="1:9" x14ac:dyDescent="0.25">
      <c r="A2491" s="92" t="s">
        <v>237</v>
      </c>
      <c r="B2491" s="93">
        <v>46109.754001111112</v>
      </c>
      <c r="C2491" s="94" t="s">
        <v>235</v>
      </c>
      <c r="D2491" s="95" t="s">
        <v>253</v>
      </c>
      <c r="E2491" s="95" t="s">
        <v>201</v>
      </c>
      <c r="F2491" s="95" t="s">
        <v>236</v>
      </c>
      <c r="G2491" s="92"/>
      <c r="H2491" s="95" t="s">
        <v>254</v>
      </c>
      <c r="I2491" s="97">
        <v>41.387999999999998</v>
      </c>
    </row>
    <row r="2492" spans="1:9" x14ac:dyDescent="0.25">
      <c r="A2492" s="92" t="s">
        <v>237</v>
      </c>
      <c r="B2492" s="93">
        <v>46109.754477604161</v>
      </c>
      <c r="C2492" s="94" t="s">
        <v>235</v>
      </c>
      <c r="D2492" s="95" t="s">
        <v>253</v>
      </c>
      <c r="E2492" s="95" t="s">
        <v>201</v>
      </c>
      <c r="F2492" s="95" t="s">
        <v>236</v>
      </c>
      <c r="G2492" s="92"/>
      <c r="H2492" s="95" t="s">
        <v>254</v>
      </c>
      <c r="I2492" s="97">
        <v>41.265000000000001</v>
      </c>
    </row>
    <row r="2493" spans="1:9" x14ac:dyDescent="0.25">
      <c r="A2493" s="92" t="s">
        <v>237</v>
      </c>
      <c r="B2493" s="93">
        <v>46109.75495599537</v>
      </c>
      <c r="C2493" s="94" t="s">
        <v>235</v>
      </c>
      <c r="D2493" s="95" t="s">
        <v>253</v>
      </c>
      <c r="E2493" s="95" t="s">
        <v>201</v>
      </c>
      <c r="F2493" s="95" t="s">
        <v>236</v>
      </c>
      <c r="G2493" s="92"/>
      <c r="H2493" s="95" t="s">
        <v>254</v>
      </c>
      <c r="I2493" s="97">
        <v>41.317</v>
      </c>
    </row>
    <row r="2494" spans="1:9" x14ac:dyDescent="0.25">
      <c r="A2494" s="92" t="s">
        <v>237</v>
      </c>
      <c r="B2494" s="93">
        <v>46109.755432824073</v>
      </c>
      <c r="C2494" s="94" t="s">
        <v>235</v>
      </c>
      <c r="D2494" s="95" t="s">
        <v>253</v>
      </c>
      <c r="E2494" s="95" t="s">
        <v>201</v>
      </c>
      <c r="F2494" s="95" t="s">
        <v>236</v>
      </c>
      <c r="G2494" s="92"/>
      <c r="H2494" s="95" t="s">
        <v>254</v>
      </c>
      <c r="I2494" s="97">
        <v>41.128</v>
      </c>
    </row>
    <row r="2495" spans="1:9" x14ac:dyDescent="0.25">
      <c r="A2495" s="92" t="s">
        <v>237</v>
      </c>
      <c r="B2495" s="93">
        <v>46109.755918587958</v>
      </c>
      <c r="C2495" s="94" t="s">
        <v>235</v>
      </c>
      <c r="D2495" s="95" t="s">
        <v>253</v>
      </c>
      <c r="E2495" s="95" t="s">
        <v>201</v>
      </c>
      <c r="F2495" s="95" t="s">
        <v>236</v>
      </c>
      <c r="G2495" s="92"/>
      <c r="H2495" s="95" t="s">
        <v>254</v>
      </c>
      <c r="I2495" s="97">
        <v>41.98</v>
      </c>
    </row>
    <row r="2496" spans="1:9" x14ac:dyDescent="0.25">
      <c r="A2496" s="92" t="s">
        <v>237</v>
      </c>
      <c r="B2496" s="93">
        <v>46109.756394166667</v>
      </c>
      <c r="C2496" s="94" t="s">
        <v>235</v>
      </c>
      <c r="D2496" s="95" t="s">
        <v>253</v>
      </c>
      <c r="E2496" s="95" t="s">
        <v>201</v>
      </c>
      <c r="F2496" s="95" t="s">
        <v>236</v>
      </c>
      <c r="G2496" s="92"/>
      <c r="H2496" s="95" t="s">
        <v>254</v>
      </c>
      <c r="I2496" s="97">
        <v>41.142000000000003</v>
      </c>
    </row>
    <row r="2497" spans="1:9" x14ac:dyDescent="0.25">
      <c r="A2497" s="92" t="s">
        <v>237</v>
      </c>
      <c r="B2497" s="93">
        <v>46109.756867812495</v>
      </c>
      <c r="C2497" s="94" t="s">
        <v>235</v>
      </c>
      <c r="D2497" s="95" t="s">
        <v>253</v>
      </c>
      <c r="E2497" s="95" t="s">
        <v>201</v>
      </c>
      <c r="F2497" s="95" t="s">
        <v>236</v>
      </c>
      <c r="G2497" s="92"/>
      <c r="H2497" s="95" t="s">
        <v>254</v>
      </c>
      <c r="I2497" s="97">
        <v>40.948</v>
      </c>
    </row>
    <row r="2498" spans="1:9" x14ac:dyDescent="0.25">
      <c r="A2498" s="92" t="s">
        <v>237</v>
      </c>
      <c r="B2498" s="93">
        <v>46109.757341458331</v>
      </c>
      <c r="C2498" s="94" t="s">
        <v>235</v>
      </c>
      <c r="D2498" s="95" t="s">
        <v>253</v>
      </c>
      <c r="E2498" s="95" t="s">
        <v>201</v>
      </c>
      <c r="F2498" s="95" t="s">
        <v>236</v>
      </c>
      <c r="G2498" s="92"/>
      <c r="H2498" s="95" t="s">
        <v>254</v>
      </c>
      <c r="I2498" s="97">
        <v>40.805999999999997</v>
      </c>
    </row>
    <row r="2499" spans="1:9" x14ac:dyDescent="0.25">
      <c r="A2499" s="92" t="s">
        <v>237</v>
      </c>
      <c r="B2499" s="93">
        <v>46109.757815300924</v>
      </c>
      <c r="C2499" s="94" t="s">
        <v>235</v>
      </c>
      <c r="D2499" s="95" t="s">
        <v>253</v>
      </c>
      <c r="E2499" s="95" t="s">
        <v>201</v>
      </c>
      <c r="F2499" s="95" t="s">
        <v>236</v>
      </c>
      <c r="G2499" s="92"/>
      <c r="H2499" s="95" t="s">
        <v>254</v>
      </c>
      <c r="I2499" s="97">
        <v>41.054000000000002</v>
      </c>
    </row>
    <row r="2500" spans="1:9" x14ac:dyDescent="0.25">
      <c r="A2500" s="92" t="s">
        <v>237</v>
      </c>
      <c r="B2500" s="93">
        <v>46109.758288599536</v>
      </c>
      <c r="C2500" s="94" t="s">
        <v>235</v>
      </c>
      <c r="D2500" s="95" t="s">
        <v>253</v>
      </c>
      <c r="E2500" s="95" t="s">
        <v>201</v>
      </c>
      <c r="F2500" s="95" t="s">
        <v>236</v>
      </c>
      <c r="G2500" s="92"/>
      <c r="H2500" s="95" t="s">
        <v>254</v>
      </c>
      <c r="I2500" s="97">
        <v>40.863</v>
      </c>
    </row>
    <row r="2501" spans="1:9" x14ac:dyDescent="0.25">
      <c r="A2501" s="92" t="s">
        <v>237</v>
      </c>
      <c r="B2501" s="93">
        <v>46109.75876045139</v>
      </c>
      <c r="C2501" s="94" t="s">
        <v>235</v>
      </c>
      <c r="D2501" s="95" t="s">
        <v>253</v>
      </c>
      <c r="E2501" s="95" t="s">
        <v>201</v>
      </c>
      <c r="F2501" s="95" t="s">
        <v>236</v>
      </c>
      <c r="G2501" s="92"/>
      <c r="H2501" s="95" t="s">
        <v>254</v>
      </c>
      <c r="I2501" s="97">
        <v>40.805999999999997</v>
      </c>
    </row>
    <row r="2502" spans="1:9" x14ac:dyDescent="0.25">
      <c r="A2502" s="92" t="s">
        <v>237</v>
      </c>
      <c r="B2502" s="93">
        <v>46109.75923585648</v>
      </c>
      <c r="C2502" s="94" t="s">
        <v>235</v>
      </c>
      <c r="D2502" s="95" t="s">
        <v>253</v>
      </c>
      <c r="E2502" s="95" t="s">
        <v>201</v>
      </c>
      <c r="F2502" s="95" t="s">
        <v>236</v>
      </c>
      <c r="G2502" s="92"/>
      <c r="H2502" s="95" t="s">
        <v>254</v>
      </c>
      <c r="I2502" s="97">
        <v>40.945</v>
      </c>
    </row>
    <row r="2503" spans="1:9" x14ac:dyDescent="0.25">
      <c r="A2503" s="92" t="s">
        <v>237</v>
      </c>
      <c r="B2503" s="93">
        <v>46109.759718726847</v>
      </c>
      <c r="C2503" s="94" t="s">
        <v>235</v>
      </c>
      <c r="D2503" s="95" t="s">
        <v>253</v>
      </c>
      <c r="E2503" s="95" t="s">
        <v>201</v>
      </c>
      <c r="F2503" s="95" t="s">
        <v>236</v>
      </c>
      <c r="G2503" s="92"/>
      <c r="H2503" s="95" t="s">
        <v>254</v>
      </c>
      <c r="I2503" s="97">
        <v>41.850999999999999</v>
      </c>
    </row>
    <row r="2504" spans="1:9" x14ac:dyDescent="0.25">
      <c r="A2504" s="92" t="s">
        <v>237</v>
      </c>
      <c r="B2504" s="93">
        <v>46109.760197905089</v>
      </c>
      <c r="C2504" s="94" t="s">
        <v>235</v>
      </c>
      <c r="D2504" s="95" t="s">
        <v>253</v>
      </c>
      <c r="E2504" s="95" t="s">
        <v>201</v>
      </c>
      <c r="F2504" s="95" t="s">
        <v>236</v>
      </c>
      <c r="G2504" s="92"/>
      <c r="H2504" s="95" t="s">
        <v>254</v>
      </c>
      <c r="I2504" s="97">
        <v>41.408999999999999</v>
      </c>
    </row>
    <row r="2505" spans="1:9" x14ac:dyDescent="0.25">
      <c r="A2505" s="92" t="s">
        <v>237</v>
      </c>
      <c r="B2505" s="93">
        <v>46109.760674351848</v>
      </c>
      <c r="C2505" s="94" t="s">
        <v>235</v>
      </c>
      <c r="D2505" s="95" t="s">
        <v>253</v>
      </c>
      <c r="E2505" s="95" t="s">
        <v>201</v>
      </c>
      <c r="F2505" s="95" t="s">
        <v>236</v>
      </c>
      <c r="G2505" s="92"/>
      <c r="H2505" s="95" t="s">
        <v>254</v>
      </c>
      <c r="I2505" s="97">
        <v>41.110999999999997</v>
      </c>
    </row>
    <row r="2506" spans="1:9" x14ac:dyDescent="0.25">
      <c r="A2506" s="92" t="s">
        <v>237</v>
      </c>
      <c r="B2506" s="93">
        <v>46109.761148912032</v>
      </c>
      <c r="C2506" s="94" t="s">
        <v>235</v>
      </c>
      <c r="D2506" s="95" t="s">
        <v>253</v>
      </c>
      <c r="E2506" s="95" t="s">
        <v>201</v>
      </c>
      <c r="F2506" s="95" t="s">
        <v>236</v>
      </c>
      <c r="G2506" s="92"/>
      <c r="H2506" s="95" t="s">
        <v>254</v>
      </c>
      <c r="I2506" s="97">
        <v>40.991</v>
      </c>
    </row>
    <row r="2507" spans="1:9" x14ac:dyDescent="0.25">
      <c r="A2507" s="92" t="s">
        <v>237</v>
      </c>
      <c r="B2507" s="93">
        <v>46109.761622743055</v>
      </c>
      <c r="C2507" s="94" t="s">
        <v>235</v>
      </c>
      <c r="D2507" s="95" t="s">
        <v>253</v>
      </c>
      <c r="E2507" s="95" t="s">
        <v>201</v>
      </c>
      <c r="F2507" s="95" t="s">
        <v>236</v>
      </c>
      <c r="G2507" s="92"/>
      <c r="H2507" s="95" t="s">
        <v>254</v>
      </c>
      <c r="I2507" s="97">
        <v>40.899000000000001</v>
      </c>
    </row>
    <row r="2508" spans="1:9" x14ac:dyDescent="0.25">
      <c r="A2508" s="92" t="s">
        <v>237</v>
      </c>
      <c r="B2508" s="93">
        <v>46109.762096493054</v>
      </c>
      <c r="C2508" s="94" t="s">
        <v>235</v>
      </c>
      <c r="D2508" s="95" t="s">
        <v>253</v>
      </c>
      <c r="E2508" s="95" t="s">
        <v>201</v>
      </c>
      <c r="F2508" s="95" t="s">
        <v>236</v>
      </c>
      <c r="G2508" s="92"/>
      <c r="H2508" s="95" t="s">
        <v>254</v>
      </c>
      <c r="I2508" s="97">
        <v>40.939</v>
      </c>
    </row>
    <row r="2509" spans="1:9" x14ac:dyDescent="0.25">
      <c r="A2509" s="92" t="s">
        <v>237</v>
      </c>
      <c r="B2509" s="93">
        <v>46109.762575879628</v>
      </c>
      <c r="C2509" s="94" t="s">
        <v>235</v>
      </c>
      <c r="D2509" s="95" t="s">
        <v>253</v>
      </c>
      <c r="E2509" s="95" t="s">
        <v>201</v>
      </c>
      <c r="F2509" s="95" t="s">
        <v>236</v>
      </c>
      <c r="G2509" s="92"/>
      <c r="H2509" s="95" t="s">
        <v>254</v>
      </c>
      <c r="I2509" s="97">
        <v>41.51</v>
      </c>
    </row>
    <row r="2510" spans="1:9" x14ac:dyDescent="0.25">
      <c r="A2510" s="92" t="s">
        <v>237</v>
      </c>
      <c r="B2510" s="93">
        <v>46109.7630502662</v>
      </c>
      <c r="C2510" s="94" t="s">
        <v>235</v>
      </c>
      <c r="D2510" s="95" t="s">
        <v>253</v>
      </c>
      <c r="E2510" s="95" t="s">
        <v>201</v>
      </c>
      <c r="F2510" s="95" t="s">
        <v>236</v>
      </c>
      <c r="G2510" s="92"/>
      <c r="H2510" s="95" t="s">
        <v>254</v>
      </c>
      <c r="I2510" s="97">
        <v>40.875</v>
      </c>
    </row>
    <row r="2511" spans="1:9" x14ac:dyDescent="0.25">
      <c r="A2511" s="92" t="s">
        <v>237</v>
      </c>
      <c r="B2511" s="93">
        <v>46109.763522928239</v>
      </c>
      <c r="C2511" s="94" t="s">
        <v>235</v>
      </c>
      <c r="D2511" s="95" t="s">
        <v>253</v>
      </c>
      <c r="E2511" s="95" t="s">
        <v>201</v>
      </c>
      <c r="F2511" s="95" t="s">
        <v>236</v>
      </c>
      <c r="G2511" s="92"/>
      <c r="H2511" s="95" t="s">
        <v>254</v>
      </c>
      <c r="I2511" s="97">
        <v>40.89</v>
      </c>
    </row>
    <row r="2512" spans="1:9" x14ac:dyDescent="0.25">
      <c r="A2512" s="92" t="s">
        <v>237</v>
      </c>
      <c r="B2512" s="93">
        <v>46109.763995868052</v>
      </c>
      <c r="C2512" s="94" t="s">
        <v>235</v>
      </c>
      <c r="D2512" s="95" t="s">
        <v>253</v>
      </c>
      <c r="E2512" s="95" t="s">
        <v>201</v>
      </c>
      <c r="F2512" s="95" t="s">
        <v>236</v>
      </c>
      <c r="G2512" s="92"/>
      <c r="H2512" s="95" t="s">
        <v>254</v>
      </c>
      <c r="I2512" s="97">
        <v>40.841000000000001</v>
      </c>
    </row>
    <row r="2513" spans="1:9" x14ac:dyDescent="0.25">
      <c r="A2513" s="92" t="s">
        <v>237</v>
      </c>
      <c r="B2513" s="93">
        <v>46109.764468043977</v>
      </c>
      <c r="C2513" s="94" t="s">
        <v>235</v>
      </c>
      <c r="D2513" s="95" t="s">
        <v>253</v>
      </c>
      <c r="E2513" s="95" t="s">
        <v>201</v>
      </c>
      <c r="F2513" s="95" t="s">
        <v>236</v>
      </c>
      <c r="G2513" s="92"/>
      <c r="H2513" s="95" t="s">
        <v>254</v>
      </c>
      <c r="I2513" s="97">
        <v>40.866999999999997</v>
      </c>
    </row>
    <row r="2514" spans="1:9" x14ac:dyDescent="0.25">
      <c r="A2514" s="92" t="s">
        <v>237</v>
      </c>
      <c r="B2514" s="93">
        <v>46109.764941793983</v>
      </c>
      <c r="C2514" s="94" t="s">
        <v>235</v>
      </c>
      <c r="D2514" s="95" t="s">
        <v>253</v>
      </c>
      <c r="E2514" s="95" t="s">
        <v>201</v>
      </c>
      <c r="F2514" s="95" t="s">
        <v>236</v>
      </c>
      <c r="G2514" s="92"/>
      <c r="H2514" s="95" t="s">
        <v>254</v>
      </c>
      <c r="I2514" s="97">
        <v>40.89</v>
      </c>
    </row>
    <row r="2515" spans="1:9" x14ac:dyDescent="0.25">
      <c r="A2515" s="92" t="s">
        <v>237</v>
      </c>
      <c r="B2515" s="93">
        <v>46109.76621603009</v>
      </c>
      <c r="C2515" s="94" t="s">
        <v>235</v>
      </c>
      <c r="D2515" s="95" t="s">
        <v>253</v>
      </c>
      <c r="E2515" s="95" t="s">
        <v>201</v>
      </c>
      <c r="F2515" s="95" t="s">
        <v>236</v>
      </c>
      <c r="G2515" s="92"/>
      <c r="H2515" s="95" t="s">
        <v>254</v>
      </c>
      <c r="I2515" s="97">
        <v>110.14700000000001</v>
      </c>
    </row>
    <row r="2516" spans="1:9" x14ac:dyDescent="0.25">
      <c r="A2516" s="92" t="s">
        <v>237</v>
      </c>
      <c r="B2516" s="93">
        <v>46109.766694004626</v>
      </c>
      <c r="C2516" s="94" t="s">
        <v>235</v>
      </c>
      <c r="D2516" s="95" t="s">
        <v>253</v>
      </c>
      <c r="E2516" s="95" t="s">
        <v>201</v>
      </c>
      <c r="F2516" s="95" t="s">
        <v>236</v>
      </c>
      <c r="G2516" s="92"/>
      <c r="H2516" s="95" t="s">
        <v>254</v>
      </c>
      <c r="I2516" s="97">
        <v>41.325000000000003</v>
      </c>
    </row>
    <row r="2517" spans="1:9" x14ac:dyDescent="0.25">
      <c r="A2517" s="92" t="s">
        <v>237</v>
      </c>
      <c r="B2517" s="93">
        <v>46109.767166678241</v>
      </c>
      <c r="C2517" s="94" t="s">
        <v>235</v>
      </c>
      <c r="D2517" s="95" t="s">
        <v>253</v>
      </c>
      <c r="E2517" s="95" t="s">
        <v>201</v>
      </c>
      <c r="F2517" s="95" t="s">
        <v>236</v>
      </c>
      <c r="G2517" s="92"/>
      <c r="H2517" s="95" t="s">
        <v>254</v>
      </c>
      <c r="I2517" s="97">
        <v>40.826000000000001</v>
      </c>
    </row>
    <row r="2518" spans="1:9" x14ac:dyDescent="0.25">
      <c r="A2518" s="92" t="s">
        <v>237</v>
      </c>
      <c r="B2518" s="93">
        <v>46109.767643032406</v>
      </c>
      <c r="C2518" s="94" t="s">
        <v>235</v>
      </c>
      <c r="D2518" s="95" t="s">
        <v>253</v>
      </c>
      <c r="E2518" s="95" t="s">
        <v>201</v>
      </c>
      <c r="F2518" s="95" t="s">
        <v>236</v>
      </c>
      <c r="G2518" s="92"/>
      <c r="H2518" s="95" t="s">
        <v>254</v>
      </c>
      <c r="I2518" s="97">
        <v>41.220999999999997</v>
      </c>
    </row>
    <row r="2519" spans="1:9" x14ac:dyDescent="0.25">
      <c r="A2519" s="92" t="s">
        <v>237</v>
      </c>
      <c r="B2519" s="93">
        <v>46109.768111863421</v>
      </c>
      <c r="C2519" s="94" t="s">
        <v>235</v>
      </c>
      <c r="D2519" s="95" t="s">
        <v>253</v>
      </c>
      <c r="E2519" s="95" t="s">
        <v>201</v>
      </c>
      <c r="F2519" s="95" t="s">
        <v>236</v>
      </c>
      <c r="G2519" s="92"/>
      <c r="H2519" s="95" t="s">
        <v>254</v>
      </c>
      <c r="I2519" s="97">
        <v>40.427999999999997</v>
      </c>
    </row>
    <row r="2520" spans="1:9" x14ac:dyDescent="0.25">
      <c r="A2520" s="92" t="s">
        <v>237</v>
      </c>
      <c r="B2520" s="93">
        <v>46109.768581296295</v>
      </c>
      <c r="C2520" s="94" t="s">
        <v>235</v>
      </c>
      <c r="D2520" s="95" t="s">
        <v>253</v>
      </c>
      <c r="E2520" s="95" t="s">
        <v>201</v>
      </c>
      <c r="F2520" s="95" t="s">
        <v>236</v>
      </c>
      <c r="G2520" s="92"/>
      <c r="H2520" s="95" t="s">
        <v>254</v>
      </c>
      <c r="I2520" s="97">
        <v>40.633000000000003</v>
      </c>
    </row>
    <row r="2521" spans="1:9" x14ac:dyDescent="0.25">
      <c r="A2521" s="92" t="s">
        <v>237</v>
      </c>
      <c r="B2521" s="93">
        <v>46109.769050474533</v>
      </c>
      <c r="C2521" s="94" t="s">
        <v>235</v>
      </c>
      <c r="D2521" s="95" t="s">
        <v>253</v>
      </c>
      <c r="E2521" s="95" t="s">
        <v>201</v>
      </c>
      <c r="F2521" s="95" t="s">
        <v>236</v>
      </c>
      <c r="G2521" s="92"/>
      <c r="H2521" s="95" t="s">
        <v>254</v>
      </c>
      <c r="I2521" s="97">
        <v>40.444000000000003</v>
      </c>
    </row>
    <row r="2522" spans="1:9" x14ac:dyDescent="0.25">
      <c r="A2522" s="92" t="s">
        <v>237</v>
      </c>
      <c r="B2522" s="93">
        <v>46109.769520844908</v>
      </c>
      <c r="C2522" s="94" t="s">
        <v>235</v>
      </c>
      <c r="D2522" s="95" t="s">
        <v>253</v>
      </c>
      <c r="E2522" s="95" t="s">
        <v>201</v>
      </c>
      <c r="F2522" s="95" t="s">
        <v>236</v>
      </c>
      <c r="G2522" s="92"/>
      <c r="H2522" s="95" t="s">
        <v>254</v>
      </c>
      <c r="I2522" s="97">
        <v>40.667000000000002</v>
      </c>
    </row>
    <row r="2523" spans="1:9" x14ac:dyDescent="0.25">
      <c r="A2523" s="92" t="s">
        <v>237</v>
      </c>
      <c r="B2523" s="93">
        <v>46109.769989872686</v>
      </c>
      <c r="C2523" s="94" t="s">
        <v>235</v>
      </c>
      <c r="D2523" s="95" t="s">
        <v>253</v>
      </c>
      <c r="E2523" s="95" t="s">
        <v>201</v>
      </c>
      <c r="F2523" s="95" t="s">
        <v>236</v>
      </c>
      <c r="G2523" s="92"/>
      <c r="H2523" s="95" t="s">
        <v>254</v>
      </c>
      <c r="I2523" s="97">
        <v>40.612000000000002</v>
      </c>
    </row>
    <row r="2524" spans="1:9" x14ac:dyDescent="0.25">
      <c r="A2524" s="92" t="s">
        <v>237</v>
      </c>
      <c r="B2524" s="93">
        <v>46109.770457673607</v>
      </c>
      <c r="C2524" s="94" t="s">
        <v>235</v>
      </c>
      <c r="D2524" s="95" t="s">
        <v>253</v>
      </c>
      <c r="E2524" s="95" t="s">
        <v>201</v>
      </c>
      <c r="F2524" s="95" t="s">
        <v>236</v>
      </c>
      <c r="G2524" s="92"/>
      <c r="H2524" s="95" t="s">
        <v>254</v>
      </c>
      <c r="I2524" s="97">
        <v>40.395000000000003</v>
      </c>
    </row>
    <row r="2525" spans="1:9" x14ac:dyDescent="0.25">
      <c r="A2525" s="92" t="s">
        <v>237</v>
      </c>
      <c r="B2525" s="93">
        <v>46109.770925613426</v>
      </c>
      <c r="C2525" s="94" t="s">
        <v>235</v>
      </c>
      <c r="D2525" s="95" t="s">
        <v>253</v>
      </c>
      <c r="E2525" s="95" t="s">
        <v>201</v>
      </c>
      <c r="F2525" s="95" t="s">
        <v>236</v>
      </c>
      <c r="G2525" s="92"/>
      <c r="H2525" s="95" t="s">
        <v>254</v>
      </c>
      <c r="I2525" s="97">
        <v>40.427999999999997</v>
      </c>
    </row>
    <row r="2526" spans="1:9" x14ac:dyDescent="0.25">
      <c r="A2526" s="92" t="s">
        <v>237</v>
      </c>
      <c r="B2526" s="93">
        <v>46109.771392337963</v>
      </c>
      <c r="C2526" s="94" t="s">
        <v>235</v>
      </c>
      <c r="D2526" s="95" t="s">
        <v>253</v>
      </c>
      <c r="E2526" s="95" t="s">
        <v>201</v>
      </c>
      <c r="F2526" s="95" t="s">
        <v>236</v>
      </c>
      <c r="G2526" s="92"/>
      <c r="H2526" s="95" t="s">
        <v>254</v>
      </c>
      <c r="I2526" s="97">
        <v>40.353000000000002</v>
      </c>
    </row>
    <row r="2527" spans="1:9" x14ac:dyDescent="0.25">
      <c r="A2527" s="92" t="s">
        <v>237</v>
      </c>
      <c r="B2527" s="93">
        <v>46109.771860787034</v>
      </c>
      <c r="C2527" s="94" t="s">
        <v>235</v>
      </c>
      <c r="D2527" s="95" t="s">
        <v>253</v>
      </c>
      <c r="E2527" s="95" t="s">
        <v>201</v>
      </c>
      <c r="F2527" s="95" t="s">
        <v>236</v>
      </c>
      <c r="G2527" s="92"/>
      <c r="H2527" s="95" t="s">
        <v>254</v>
      </c>
      <c r="I2527" s="97">
        <v>40.454999999999998</v>
      </c>
    </row>
    <row r="2528" spans="1:9" x14ac:dyDescent="0.25">
      <c r="A2528" s="92" t="s">
        <v>237</v>
      </c>
      <c r="B2528" s="93">
        <v>46109.772331319444</v>
      </c>
      <c r="C2528" s="94" t="s">
        <v>235</v>
      </c>
      <c r="D2528" s="95" t="s">
        <v>253</v>
      </c>
      <c r="E2528" s="95" t="s">
        <v>201</v>
      </c>
      <c r="F2528" s="95" t="s">
        <v>236</v>
      </c>
      <c r="G2528" s="92"/>
      <c r="H2528" s="95" t="s">
        <v>254</v>
      </c>
      <c r="I2528" s="97">
        <v>40.682000000000002</v>
      </c>
    </row>
    <row r="2529" spans="1:9" x14ac:dyDescent="0.25">
      <c r="A2529" s="92" t="s">
        <v>237</v>
      </c>
      <c r="B2529" s="93">
        <v>46109.772802326384</v>
      </c>
      <c r="C2529" s="94" t="s">
        <v>235</v>
      </c>
      <c r="D2529" s="95" t="s">
        <v>253</v>
      </c>
      <c r="E2529" s="95" t="s">
        <v>201</v>
      </c>
      <c r="F2529" s="95" t="s">
        <v>236</v>
      </c>
      <c r="G2529" s="92"/>
      <c r="H2529" s="95" t="s">
        <v>254</v>
      </c>
      <c r="I2529" s="97">
        <v>40.573</v>
      </c>
    </row>
    <row r="2530" spans="1:9" x14ac:dyDescent="0.25">
      <c r="A2530" s="92" t="s">
        <v>237</v>
      </c>
      <c r="B2530" s="93">
        <v>46109.773270150465</v>
      </c>
      <c r="C2530" s="94" t="s">
        <v>235</v>
      </c>
      <c r="D2530" s="95" t="s">
        <v>253</v>
      </c>
      <c r="E2530" s="95" t="s">
        <v>201</v>
      </c>
      <c r="F2530" s="95" t="s">
        <v>236</v>
      </c>
      <c r="G2530" s="92"/>
      <c r="H2530" s="95" t="s">
        <v>254</v>
      </c>
      <c r="I2530" s="97">
        <v>40.430999999999997</v>
      </c>
    </row>
    <row r="2531" spans="1:9" x14ac:dyDescent="0.25">
      <c r="A2531" s="92" t="s">
        <v>237</v>
      </c>
      <c r="B2531" s="93">
        <v>46109.773737546297</v>
      </c>
      <c r="C2531" s="94" t="s">
        <v>235</v>
      </c>
      <c r="D2531" s="95" t="s">
        <v>253</v>
      </c>
      <c r="E2531" s="95" t="s">
        <v>201</v>
      </c>
      <c r="F2531" s="95" t="s">
        <v>236</v>
      </c>
      <c r="G2531" s="92"/>
      <c r="H2531" s="95" t="s">
        <v>254</v>
      </c>
      <c r="I2531" s="97">
        <v>40.457999999999998</v>
      </c>
    </row>
    <row r="2532" spans="1:9" x14ac:dyDescent="0.25">
      <c r="A2532" s="92" t="s">
        <v>237</v>
      </c>
      <c r="B2532" s="93">
        <v>46109.774206747687</v>
      </c>
      <c r="C2532" s="94" t="s">
        <v>235</v>
      </c>
      <c r="D2532" s="95" t="s">
        <v>253</v>
      </c>
      <c r="E2532" s="95" t="s">
        <v>201</v>
      </c>
      <c r="F2532" s="95" t="s">
        <v>236</v>
      </c>
      <c r="G2532" s="92"/>
      <c r="H2532" s="95" t="s">
        <v>254</v>
      </c>
      <c r="I2532" s="97">
        <v>40.491999999999997</v>
      </c>
    </row>
    <row r="2533" spans="1:9" x14ac:dyDescent="0.25">
      <c r="A2533" s="92" t="s">
        <v>237</v>
      </c>
      <c r="B2533" s="93">
        <v>46109.774673865737</v>
      </c>
      <c r="C2533" s="94" t="s">
        <v>235</v>
      </c>
      <c r="D2533" s="95" t="s">
        <v>253</v>
      </c>
      <c r="E2533" s="95" t="s">
        <v>201</v>
      </c>
      <c r="F2533" s="95" t="s">
        <v>236</v>
      </c>
      <c r="G2533" s="92"/>
      <c r="H2533" s="95" t="s">
        <v>254</v>
      </c>
      <c r="I2533" s="97">
        <v>40.36</v>
      </c>
    </row>
    <row r="2534" spans="1:9" x14ac:dyDescent="0.25">
      <c r="A2534" s="92" t="s">
        <v>237</v>
      </c>
      <c r="B2534" s="93">
        <v>46109.775146296291</v>
      </c>
      <c r="C2534" s="94" t="s">
        <v>235</v>
      </c>
      <c r="D2534" s="95" t="s">
        <v>253</v>
      </c>
      <c r="E2534" s="95" t="s">
        <v>201</v>
      </c>
      <c r="F2534" s="95" t="s">
        <v>236</v>
      </c>
      <c r="G2534" s="92"/>
      <c r="H2534" s="95" t="s">
        <v>254</v>
      </c>
      <c r="I2534" s="97">
        <v>40.889000000000003</v>
      </c>
    </row>
    <row r="2535" spans="1:9" x14ac:dyDescent="0.25">
      <c r="A2535" s="92" t="s">
        <v>237</v>
      </c>
      <c r="B2535" s="93">
        <v>46109.775615335646</v>
      </c>
      <c r="C2535" s="94" t="s">
        <v>235</v>
      </c>
      <c r="D2535" s="95" t="s">
        <v>253</v>
      </c>
      <c r="E2535" s="95" t="s">
        <v>201</v>
      </c>
      <c r="F2535" s="95" t="s">
        <v>236</v>
      </c>
      <c r="G2535" s="92"/>
      <c r="H2535" s="95" t="s">
        <v>254</v>
      </c>
      <c r="I2535" s="97">
        <v>40.441000000000003</v>
      </c>
    </row>
    <row r="2536" spans="1:9" x14ac:dyDescent="0.25">
      <c r="A2536" s="92" t="s">
        <v>237</v>
      </c>
      <c r="B2536" s="93">
        <v>46109.776083680554</v>
      </c>
      <c r="C2536" s="94" t="s">
        <v>235</v>
      </c>
      <c r="D2536" s="95" t="s">
        <v>253</v>
      </c>
      <c r="E2536" s="95" t="s">
        <v>201</v>
      </c>
      <c r="F2536" s="95" t="s">
        <v>236</v>
      </c>
      <c r="G2536" s="92"/>
      <c r="H2536" s="95" t="s">
        <v>254</v>
      </c>
      <c r="I2536" s="97">
        <v>40.444000000000003</v>
      </c>
    </row>
    <row r="2537" spans="1:9" x14ac:dyDescent="0.25">
      <c r="A2537" s="92" t="s">
        <v>237</v>
      </c>
      <c r="B2537" s="93">
        <v>46109.776561377315</v>
      </c>
      <c r="C2537" s="94" t="s">
        <v>235</v>
      </c>
      <c r="D2537" s="95" t="s">
        <v>253</v>
      </c>
      <c r="E2537" s="95" t="s">
        <v>201</v>
      </c>
      <c r="F2537" s="95" t="s">
        <v>236</v>
      </c>
      <c r="G2537" s="92"/>
      <c r="H2537" s="95" t="s">
        <v>254</v>
      </c>
      <c r="I2537" s="97">
        <v>41.252000000000002</v>
      </c>
    </row>
    <row r="2538" spans="1:9" x14ac:dyDescent="0.25">
      <c r="A2538" s="92" t="s">
        <v>237</v>
      </c>
      <c r="B2538" s="93">
        <v>46109.777045439812</v>
      </c>
      <c r="C2538" s="94" t="s">
        <v>235</v>
      </c>
      <c r="D2538" s="95" t="s">
        <v>253</v>
      </c>
      <c r="E2538" s="95" t="s">
        <v>201</v>
      </c>
      <c r="F2538" s="95" t="s">
        <v>236</v>
      </c>
      <c r="G2538" s="92"/>
      <c r="H2538" s="95" t="s">
        <v>254</v>
      </c>
      <c r="I2538" s="97">
        <v>41.878999999999998</v>
      </c>
    </row>
    <row r="2539" spans="1:9" x14ac:dyDescent="0.25">
      <c r="A2539" s="92" t="s">
        <v>237</v>
      </c>
      <c r="B2539" s="93">
        <v>46109.777520370371</v>
      </c>
      <c r="C2539" s="94" t="s">
        <v>235</v>
      </c>
      <c r="D2539" s="95" t="s">
        <v>253</v>
      </c>
      <c r="E2539" s="95" t="s">
        <v>201</v>
      </c>
      <c r="F2539" s="95" t="s">
        <v>236</v>
      </c>
      <c r="G2539" s="92"/>
      <c r="H2539" s="95" t="s">
        <v>254</v>
      </c>
      <c r="I2539" s="97">
        <v>41.107999999999997</v>
      </c>
    </row>
    <row r="2540" spans="1:9" x14ac:dyDescent="0.25">
      <c r="A2540" s="92" t="s">
        <v>237</v>
      </c>
      <c r="B2540" s="93">
        <v>46109.778725185184</v>
      </c>
      <c r="C2540" s="94" t="s">
        <v>235</v>
      </c>
      <c r="D2540" s="95" t="s">
        <v>253</v>
      </c>
      <c r="E2540" s="95" t="s">
        <v>201</v>
      </c>
      <c r="F2540" s="95" t="s">
        <v>236</v>
      </c>
      <c r="G2540" s="92"/>
      <c r="H2540" s="95" t="s">
        <v>254</v>
      </c>
      <c r="I2540" s="97">
        <v>103.88500000000001</v>
      </c>
    </row>
    <row r="2541" spans="1:9" x14ac:dyDescent="0.25">
      <c r="A2541" s="92" t="s">
        <v>237</v>
      </c>
      <c r="B2541" s="93">
        <v>46109.779211516201</v>
      </c>
      <c r="C2541" s="94" t="s">
        <v>235</v>
      </c>
      <c r="D2541" s="95" t="s">
        <v>253</v>
      </c>
      <c r="E2541" s="95" t="s">
        <v>201</v>
      </c>
      <c r="F2541" s="95" t="s">
        <v>236</v>
      </c>
      <c r="G2541" s="92"/>
      <c r="H2541" s="95" t="s">
        <v>254</v>
      </c>
      <c r="I2541" s="97">
        <v>42.127000000000002</v>
      </c>
    </row>
    <row r="2542" spans="1:9" x14ac:dyDescent="0.25">
      <c r="A2542" s="92" t="s">
        <v>237</v>
      </c>
      <c r="B2542" s="93">
        <v>46109.779693599536</v>
      </c>
      <c r="C2542" s="94" t="s">
        <v>235</v>
      </c>
      <c r="D2542" s="95" t="s">
        <v>253</v>
      </c>
      <c r="E2542" s="95" t="s">
        <v>201</v>
      </c>
      <c r="F2542" s="95" t="s">
        <v>236</v>
      </c>
      <c r="G2542" s="92"/>
      <c r="H2542" s="95" t="s">
        <v>254</v>
      </c>
      <c r="I2542" s="97">
        <v>41.604999999999997</v>
      </c>
    </row>
    <row r="2543" spans="1:9" x14ac:dyDescent="0.25">
      <c r="A2543" s="92" t="s">
        <v>237</v>
      </c>
      <c r="B2543" s="93">
        <v>46109.780180601847</v>
      </c>
      <c r="C2543" s="94" t="s">
        <v>235</v>
      </c>
      <c r="D2543" s="95" t="s">
        <v>253</v>
      </c>
      <c r="E2543" s="95" t="s">
        <v>201</v>
      </c>
      <c r="F2543" s="95" t="s">
        <v>236</v>
      </c>
      <c r="G2543" s="92"/>
      <c r="H2543" s="95" t="s">
        <v>254</v>
      </c>
      <c r="I2543" s="97">
        <v>42.100999999999999</v>
      </c>
    </row>
    <row r="2544" spans="1:9" x14ac:dyDescent="0.25">
      <c r="A2544" s="92" t="s">
        <v>237</v>
      </c>
      <c r="B2544" s="93">
        <v>46109.780662627316</v>
      </c>
      <c r="C2544" s="94" t="s">
        <v>235</v>
      </c>
      <c r="D2544" s="95" t="s">
        <v>253</v>
      </c>
      <c r="E2544" s="95" t="s">
        <v>201</v>
      </c>
      <c r="F2544" s="95" t="s">
        <v>236</v>
      </c>
      <c r="G2544" s="92"/>
      <c r="H2544" s="95" t="s">
        <v>254</v>
      </c>
      <c r="I2544" s="97">
        <v>41.534999999999997</v>
      </c>
    </row>
    <row r="2545" spans="1:9" x14ac:dyDescent="0.25">
      <c r="A2545" s="92" t="s">
        <v>237</v>
      </c>
      <c r="B2545" s="93">
        <v>46109.781142314816</v>
      </c>
      <c r="C2545" s="94" t="s">
        <v>235</v>
      </c>
      <c r="D2545" s="95" t="s">
        <v>253</v>
      </c>
      <c r="E2545" s="95" t="s">
        <v>201</v>
      </c>
      <c r="F2545" s="95" t="s">
        <v>236</v>
      </c>
      <c r="G2545" s="92"/>
      <c r="H2545" s="95" t="s">
        <v>254</v>
      </c>
      <c r="I2545" s="97">
        <v>41.43</v>
      </c>
    </row>
    <row r="2546" spans="1:9" x14ac:dyDescent="0.25">
      <c r="A2546" s="92" t="s">
        <v>237</v>
      </c>
      <c r="B2546" s="93">
        <v>46109.781621006943</v>
      </c>
      <c r="C2546" s="94" t="s">
        <v>235</v>
      </c>
      <c r="D2546" s="95" t="s">
        <v>253</v>
      </c>
      <c r="E2546" s="95" t="s">
        <v>201</v>
      </c>
      <c r="F2546" s="95" t="s">
        <v>236</v>
      </c>
      <c r="G2546" s="92"/>
      <c r="H2546" s="95" t="s">
        <v>254</v>
      </c>
      <c r="I2546" s="97">
        <v>41.459000000000003</v>
      </c>
    </row>
    <row r="2547" spans="1:9" x14ac:dyDescent="0.25">
      <c r="A2547" s="92" t="s">
        <v>237</v>
      </c>
      <c r="B2547" s="93">
        <v>46109.782096145835</v>
      </c>
      <c r="C2547" s="94" t="s">
        <v>235</v>
      </c>
      <c r="D2547" s="95" t="s">
        <v>253</v>
      </c>
      <c r="E2547" s="95" t="s">
        <v>201</v>
      </c>
      <c r="F2547" s="95" t="s">
        <v>236</v>
      </c>
      <c r="G2547" s="92"/>
      <c r="H2547" s="95" t="s">
        <v>254</v>
      </c>
      <c r="I2547" s="97">
        <v>41.073</v>
      </c>
    </row>
    <row r="2548" spans="1:9" x14ac:dyDescent="0.25">
      <c r="A2548" s="92" t="s">
        <v>237</v>
      </c>
      <c r="B2548" s="93">
        <v>46109.782570995369</v>
      </c>
      <c r="C2548" s="94" t="s">
        <v>235</v>
      </c>
      <c r="D2548" s="95" t="s">
        <v>253</v>
      </c>
      <c r="E2548" s="95" t="s">
        <v>201</v>
      </c>
      <c r="F2548" s="95" t="s">
        <v>236</v>
      </c>
      <c r="G2548" s="92"/>
      <c r="H2548" s="95" t="s">
        <v>254</v>
      </c>
      <c r="I2548" s="97">
        <v>41.021000000000001</v>
      </c>
    </row>
    <row r="2549" spans="1:9" x14ac:dyDescent="0.25">
      <c r="A2549" s="92" t="s">
        <v>237</v>
      </c>
      <c r="B2549" s="93">
        <v>46109.783046874996</v>
      </c>
      <c r="C2549" s="94" t="s">
        <v>235</v>
      </c>
      <c r="D2549" s="95" t="s">
        <v>253</v>
      </c>
      <c r="E2549" s="95" t="s">
        <v>201</v>
      </c>
      <c r="F2549" s="95" t="s">
        <v>236</v>
      </c>
      <c r="G2549" s="92"/>
      <c r="H2549" s="95" t="s">
        <v>254</v>
      </c>
      <c r="I2549" s="97">
        <v>41.088999999999999</v>
      </c>
    </row>
    <row r="2550" spans="1:9" x14ac:dyDescent="0.25">
      <c r="A2550" s="92" t="s">
        <v>237</v>
      </c>
      <c r="B2550" s="93">
        <v>46109.783522592588</v>
      </c>
      <c r="C2550" s="94" t="s">
        <v>235</v>
      </c>
      <c r="D2550" s="95" t="s">
        <v>253</v>
      </c>
      <c r="E2550" s="95" t="s">
        <v>201</v>
      </c>
      <c r="F2550" s="95" t="s">
        <v>236</v>
      </c>
      <c r="G2550" s="92"/>
      <c r="H2550" s="95" t="s">
        <v>254</v>
      </c>
      <c r="I2550" s="97">
        <v>41.106999999999999</v>
      </c>
    </row>
    <row r="2551" spans="1:9" x14ac:dyDescent="0.25">
      <c r="A2551" s="92" t="s">
        <v>237</v>
      </c>
      <c r="B2551" s="93">
        <v>46109.783999733794</v>
      </c>
      <c r="C2551" s="94" t="s">
        <v>235</v>
      </c>
      <c r="D2551" s="95" t="s">
        <v>253</v>
      </c>
      <c r="E2551" s="95" t="s">
        <v>201</v>
      </c>
      <c r="F2551" s="95" t="s">
        <v>236</v>
      </c>
      <c r="G2551" s="92"/>
      <c r="H2551" s="95" t="s">
        <v>254</v>
      </c>
      <c r="I2551" s="97">
        <v>41.232999999999997</v>
      </c>
    </row>
    <row r="2552" spans="1:9" x14ac:dyDescent="0.25">
      <c r="A2552" s="92" t="s">
        <v>237</v>
      </c>
      <c r="B2552" s="93">
        <v>46109.784479351852</v>
      </c>
      <c r="C2552" s="94" t="s">
        <v>235</v>
      </c>
      <c r="D2552" s="95" t="s">
        <v>253</v>
      </c>
      <c r="E2552" s="95" t="s">
        <v>201</v>
      </c>
      <c r="F2552" s="95" t="s">
        <v>236</v>
      </c>
      <c r="G2552" s="92"/>
      <c r="H2552" s="95" t="s">
        <v>254</v>
      </c>
      <c r="I2552" s="97">
        <v>41.429000000000002</v>
      </c>
    </row>
    <row r="2553" spans="1:9" x14ac:dyDescent="0.25">
      <c r="A2553" s="92" t="s">
        <v>237</v>
      </c>
      <c r="B2553" s="93">
        <v>46109.784962002312</v>
      </c>
      <c r="C2553" s="94" t="s">
        <v>235</v>
      </c>
      <c r="D2553" s="95" t="s">
        <v>253</v>
      </c>
      <c r="E2553" s="95" t="s">
        <v>201</v>
      </c>
      <c r="F2553" s="95" t="s">
        <v>236</v>
      </c>
      <c r="G2553" s="92"/>
      <c r="H2553" s="95" t="s">
        <v>254</v>
      </c>
      <c r="I2553" s="97">
        <v>41.719000000000001</v>
      </c>
    </row>
    <row r="2554" spans="1:9" x14ac:dyDescent="0.25">
      <c r="A2554" s="92" t="s">
        <v>237</v>
      </c>
      <c r="B2554" s="93">
        <v>46109.7854424537</v>
      </c>
      <c r="C2554" s="94" t="s">
        <v>235</v>
      </c>
      <c r="D2554" s="95" t="s">
        <v>253</v>
      </c>
      <c r="E2554" s="95" t="s">
        <v>201</v>
      </c>
      <c r="F2554" s="95" t="s">
        <v>236</v>
      </c>
      <c r="G2554" s="92"/>
      <c r="H2554" s="95" t="s">
        <v>254</v>
      </c>
      <c r="I2554" s="97">
        <v>41.526000000000003</v>
      </c>
    </row>
    <row r="2555" spans="1:9" x14ac:dyDescent="0.25">
      <c r="A2555" s="92" t="s">
        <v>237</v>
      </c>
      <c r="B2555" s="93">
        <v>46109.785925532407</v>
      </c>
      <c r="C2555" s="94" t="s">
        <v>235</v>
      </c>
      <c r="D2555" s="95" t="s">
        <v>253</v>
      </c>
      <c r="E2555" s="95" t="s">
        <v>201</v>
      </c>
      <c r="F2555" s="95" t="s">
        <v>236</v>
      </c>
      <c r="G2555" s="92"/>
      <c r="H2555" s="95" t="s">
        <v>254</v>
      </c>
      <c r="I2555" s="97">
        <v>41.712000000000003</v>
      </c>
    </row>
    <row r="2556" spans="1:9" x14ac:dyDescent="0.25">
      <c r="A2556" s="92" t="s">
        <v>237</v>
      </c>
      <c r="B2556" s="93">
        <v>46109.786398113421</v>
      </c>
      <c r="C2556" s="94" t="s">
        <v>235</v>
      </c>
      <c r="D2556" s="95" t="s">
        <v>253</v>
      </c>
      <c r="E2556" s="95" t="s">
        <v>201</v>
      </c>
      <c r="F2556" s="95" t="s">
        <v>236</v>
      </c>
      <c r="G2556" s="92"/>
      <c r="H2556" s="95" t="s">
        <v>254</v>
      </c>
      <c r="I2556" s="97">
        <v>40.884999999999998</v>
      </c>
    </row>
    <row r="2557" spans="1:9" x14ac:dyDescent="0.25">
      <c r="A2557" s="92" t="s">
        <v>237</v>
      </c>
      <c r="B2557" s="93">
        <v>46109.786874930556</v>
      </c>
      <c r="C2557" s="94" t="s">
        <v>235</v>
      </c>
      <c r="D2557" s="95" t="s">
        <v>253</v>
      </c>
      <c r="E2557" s="95" t="s">
        <v>201</v>
      </c>
      <c r="F2557" s="95" t="s">
        <v>236</v>
      </c>
      <c r="G2557" s="92"/>
      <c r="H2557" s="95" t="s">
        <v>254</v>
      </c>
      <c r="I2557" s="97">
        <v>41.124000000000002</v>
      </c>
    </row>
    <row r="2558" spans="1:9" x14ac:dyDescent="0.25">
      <c r="A2558" s="92" t="s">
        <v>237</v>
      </c>
      <c r="B2558" s="93">
        <v>46109.787350613427</v>
      </c>
      <c r="C2558" s="94" t="s">
        <v>235</v>
      </c>
      <c r="D2558" s="95" t="s">
        <v>253</v>
      </c>
      <c r="E2558" s="95" t="s">
        <v>201</v>
      </c>
      <c r="F2558" s="95" t="s">
        <v>236</v>
      </c>
      <c r="G2558" s="92"/>
      <c r="H2558" s="95" t="s">
        <v>254</v>
      </c>
      <c r="I2558" s="97">
        <v>41.101999999999997</v>
      </c>
    </row>
    <row r="2559" spans="1:9" x14ac:dyDescent="0.25">
      <c r="A2559" s="92" t="s">
        <v>237</v>
      </c>
      <c r="B2559" s="93">
        <v>46109.787825231477</v>
      </c>
      <c r="C2559" s="94" t="s">
        <v>235</v>
      </c>
      <c r="D2559" s="95" t="s">
        <v>253</v>
      </c>
      <c r="E2559" s="95" t="s">
        <v>201</v>
      </c>
      <c r="F2559" s="95" t="s">
        <v>236</v>
      </c>
      <c r="G2559" s="92"/>
      <c r="H2559" s="95" t="s">
        <v>254</v>
      </c>
      <c r="I2559" s="97">
        <v>41.027999999999999</v>
      </c>
    </row>
    <row r="2560" spans="1:9" x14ac:dyDescent="0.25">
      <c r="A2560" s="92" t="s">
        <v>237</v>
      </c>
      <c r="B2560" s="93">
        <v>46109.788300567125</v>
      </c>
      <c r="C2560" s="94" t="s">
        <v>235</v>
      </c>
      <c r="D2560" s="95" t="s">
        <v>253</v>
      </c>
      <c r="E2560" s="95" t="s">
        <v>201</v>
      </c>
      <c r="F2560" s="95" t="s">
        <v>236</v>
      </c>
      <c r="G2560" s="92"/>
      <c r="H2560" s="95" t="s">
        <v>254</v>
      </c>
      <c r="I2560" s="97">
        <v>41.064</v>
      </c>
    </row>
    <row r="2561" spans="1:9" x14ac:dyDescent="0.25">
      <c r="A2561" s="92" t="s">
        <v>237</v>
      </c>
      <c r="B2561" s="93">
        <v>46109.788777013884</v>
      </c>
      <c r="C2561" s="94" t="s">
        <v>235</v>
      </c>
      <c r="D2561" s="95" t="s">
        <v>253</v>
      </c>
      <c r="E2561" s="95" t="s">
        <v>201</v>
      </c>
      <c r="F2561" s="95" t="s">
        <v>236</v>
      </c>
      <c r="G2561" s="92"/>
      <c r="H2561" s="95" t="s">
        <v>254</v>
      </c>
      <c r="I2561" s="97">
        <v>41.154000000000003</v>
      </c>
    </row>
    <row r="2562" spans="1:9" x14ac:dyDescent="0.25">
      <c r="A2562" s="92" t="s">
        <v>237</v>
      </c>
      <c r="B2562" s="93">
        <v>46109.78925170139</v>
      </c>
      <c r="C2562" s="94" t="s">
        <v>235</v>
      </c>
      <c r="D2562" s="95" t="s">
        <v>253</v>
      </c>
      <c r="E2562" s="95" t="s">
        <v>201</v>
      </c>
      <c r="F2562" s="95" t="s">
        <v>236</v>
      </c>
      <c r="G2562" s="92"/>
      <c r="H2562" s="95" t="s">
        <v>254</v>
      </c>
      <c r="I2562" s="97">
        <v>41.008000000000003</v>
      </c>
    </row>
    <row r="2563" spans="1:9" x14ac:dyDescent="0.25">
      <c r="A2563" s="92" t="s">
        <v>237</v>
      </c>
      <c r="B2563" s="93">
        <v>46109.789726840274</v>
      </c>
      <c r="C2563" s="94" t="s">
        <v>235</v>
      </c>
      <c r="D2563" s="95" t="s">
        <v>253</v>
      </c>
      <c r="E2563" s="95" t="s">
        <v>201</v>
      </c>
      <c r="F2563" s="95" t="s">
        <v>236</v>
      </c>
      <c r="G2563" s="92"/>
      <c r="H2563" s="95" t="s">
        <v>254</v>
      </c>
      <c r="I2563" s="97">
        <v>41.052</v>
      </c>
    </row>
    <row r="2564" spans="1:9" x14ac:dyDescent="0.25">
      <c r="A2564" s="92" t="s">
        <v>237</v>
      </c>
      <c r="B2564" s="93">
        <v>46109.79020265046</v>
      </c>
      <c r="C2564" s="94" t="s">
        <v>235</v>
      </c>
      <c r="D2564" s="95" t="s">
        <v>253</v>
      </c>
      <c r="E2564" s="95" t="s">
        <v>201</v>
      </c>
      <c r="F2564" s="95" t="s">
        <v>236</v>
      </c>
      <c r="G2564" s="92"/>
      <c r="H2564" s="95" t="s">
        <v>254</v>
      </c>
      <c r="I2564" s="97">
        <v>41.058999999999997</v>
      </c>
    </row>
    <row r="2565" spans="1:9" x14ac:dyDescent="0.25">
      <c r="A2565" s="92" t="s">
        <v>237</v>
      </c>
      <c r="B2565" s="93">
        <v>46109.79067696759</v>
      </c>
      <c r="C2565" s="94" t="s">
        <v>235</v>
      </c>
      <c r="D2565" s="95" t="s">
        <v>253</v>
      </c>
      <c r="E2565" s="95" t="s">
        <v>201</v>
      </c>
      <c r="F2565" s="95" t="s">
        <v>236</v>
      </c>
      <c r="G2565" s="92"/>
      <c r="H2565" s="95" t="s">
        <v>254</v>
      </c>
      <c r="I2565" s="97">
        <v>41.064999999999998</v>
      </c>
    </row>
    <row r="2566" spans="1:9" x14ac:dyDescent="0.25">
      <c r="A2566" s="92" t="s">
        <v>237</v>
      </c>
      <c r="B2566" s="93">
        <v>46109.791152858794</v>
      </c>
      <c r="C2566" s="94" t="s">
        <v>235</v>
      </c>
      <c r="D2566" s="95" t="s">
        <v>253</v>
      </c>
      <c r="E2566" s="95" t="s">
        <v>201</v>
      </c>
      <c r="F2566" s="95" t="s">
        <v>236</v>
      </c>
      <c r="G2566" s="92"/>
      <c r="H2566" s="95" t="s">
        <v>254</v>
      </c>
      <c r="I2566" s="97">
        <v>41.09</v>
      </c>
    </row>
    <row r="2567" spans="1:9" x14ac:dyDescent="0.25">
      <c r="A2567" s="92" t="s">
        <v>237</v>
      </c>
      <c r="B2567" s="93">
        <v>46109.792345706017</v>
      </c>
      <c r="C2567" s="94" t="s">
        <v>235</v>
      </c>
      <c r="D2567" s="95" t="s">
        <v>253</v>
      </c>
      <c r="E2567" s="95" t="s">
        <v>201</v>
      </c>
      <c r="F2567" s="95" t="s">
        <v>236</v>
      </c>
      <c r="G2567" s="92"/>
      <c r="H2567" s="95" t="s">
        <v>254</v>
      </c>
      <c r="I2567" s="97">
        <v>103.078</v>
      </c>
    </row>
    <row r="2568" spans="1:9" x14ac:dyDescent="0.25">
      <c r="A2568" s="92" t="s">
        <v>237</v>
      </c>
      <c r="B2568" s="93">
        <v>46109.792816180554</v>
      </c>
      <c r="C2568" s="94" t="s">
        <v>235</v>
      </c>
      <c r="D2568" s="95" t="s">
        <v>253</v>
      </c>
      <c r="E2568" s="95" t="s">
        <v>201</v>
      </c>
      <c r="F2568" s="95" t="s">
        <v>236</v>
      </c>
      <c r="G2568" s="92"/>
      <c r="H2568" s="95" t="s">
        <v>254</v>
      </c>
      <c r="I2568" s="97">
        <v>40.625999999999998</v>
      </c>
    </row>
    <row r="2569" spans="1:9" x14ac:dyDescent="0.25">
      <c r="A2569" s="92" t="s">
        <v>237</v>
      </c>
      <c r="B2569" s="93">
        <v>46109.793305983796</v>
      </c>
      <c r="C2569" s="94" t="s">
        <v>235</v>
      </c>
      <c r="D2569" s="95" t="s">
        <v>253</v>
      </c>
      <c r="E2569" s="95" t="s">
        <v>201</v>
      </c>
      <c r="F2569" s="95" t="s">
        <v>236</v>
      </c>
      <c r="G2569" s="92"/>
      <c r="H2569" s="95" t="s">
        <v>254</v>
      </c>
      <c r="I2569" s="97">
        <v>42.314</v>
      </c>
    </row>
    <row r="2570" spans="1:9" x14ac:dyDescent="0.25">
      <c r="A2570" s="92" t="s">
        <v>237</v>
      </c>
      <c r="B2570" s="93">
        <v>46109.793775706014</v>
      </c>
      <c r="C2570" s="94" t="s">
        <v>235</v>
      </c>
      <c r="D2570" s="95" t="s">
        <v>253</v>
      </c>
      <c r="E2570" s="95" t="s">
        <v>201</v>
      </c>
      <c r="F2570" s="95" t="s">
        <v>236</v>
      </c>
      <c r="G2570" s="92"/>
      <c r="H2570" s="95" t="s">
        <v>254</v>
      </c>
      <c r="I2570" s="97">
        <v>40.53</v>
      </c>
    </row>
    <row r="2571" spans="1:9" x14ac:dyDescent="0.25">
      <c r="A2571" s="92" t="s">
        <v>237</v>
      </c>
      <c r="B2571" s="93">
        <v>46109.794243379627</v>
      </c>
      <c r="C2571" s="94" t="s">
        <v>235</v>
      </c>
      <c r="D2571" s="95" t="s">
        <v>253</v>
      </c>
      <c r="E2571" s="95" t="s">
        <v>201</v>
      </c>
      <c r="F2571" s="95" t="s">
        <v>236</v>
      </c>
      <c r="G2571" s="92"/>
      <c r="H2571" s="95" t="s">
        <v>254</v>
      </c>
      <c r="I2571" s="97">
        <v>40.533999999999999</v>
      </c>
    </row>
    <row r="2572" spans="1:9" x14ac:dyDescent="0.25">
      <c r="A2572" s="92" t="s">
        <v>237</v>
      </c>
      <c r="B2572" s="93">
        <v>46109.794712592593</v>
      </c>
      <c r="C2572" s="94" t="s">
        <v>235</v>
      </c>
      <c r="D2572" s="95" t="s">
        <v>253</v>
      </c>
      <c r="E2572" s="95" t="s">
        <v>201</v>
      </c>
      <c r="F2572" s="95" t="s">
        <v>236</v>
      </c>
      <c r="G2572" s="92"/>
      <c r="H2572" s="95" t="s">
        <v>254</v>
      </c>
      <c r="I2572" s="97">
        <v>40.494</v>
      </c>
    </row>
    <row r="2573" spans="1:9" x14ac:dyDescent="0.25">
      <c r="A2573" s="92" t="s">
        <v>237</v>
      </c>
      <c r="B2573" s="93">
        <v>46109.795183148148</v>
      </c>
      <c r="C2573" s="94" t="s">
        <v>235</v>
      </c>
      <c r="D2573" s="95" t="s">
        <v>253</v>
      </c>
      <c r="E2573" s="95" t="s">
        <v>201</v>
      </c>
      <c r="F2573" s="95" t="s">
        <v>236</v>
      </c>
      <c r="G2573" s="92"/>
      <c r="H2573" s="95" t="s">
        <v>254</v>
      </c>
      <c r="I2573" s="97">
        <v>40.649000000000001</v>
      </c>
    </row>
    <row r="2574" spans="1:9" x14ac:dyDescent="0.25">
      <c r="A2574" s="92" t="s">
        <v>237</v>
      </c>
      <c r="B2574" s="93">
        <v>46109.795651539353</v>
      </c>
      <c r="C2574" s="94" t="s">
        <v>235</v>
      </c>
      <c r="D2574" s="95" t="s">
        <v>253</v>
      </c>
      <c r="E2574" s="95" t="s">
        <v>201</v>
      </c>
      <c r="F2574" s="95" t="s">
        <v>236</v>
      </c>
      <c r="G2574" s="92"/>
      <c r="H2574" s="95" t="s">
        <v>254</v>
      </c>
      <c r="I2574" s="97">
        <v>40.457999999999998</v>
      </c>
    </row>
    <row r="2575" spans="1:9" x14ac:dyDescent="0.25">
      <c r="A2575" s="92" t="s">
        <v>237</v>
      </c>
      <c r="B2575" s="93">
        <v>46109.796119942126</v>
      </c>
      <c r="C2575" s="94" t="s">
        <v>235</v>
      </c>
      <c r="D2575" s="95" t="s">
        <v>253</v>
      </c>
      <c r="E2575" s="95" t="s">
        <v>201</v>
      </c>
      <c r="F2575" s="95" t="s">
        <v>236</v>
      </c>
      <c r="G2575" s="92"/>
      <c r="H2575" s="95" t="s">
        <v>254</v>
      </c>
      <c r="I2575" s="97">
        <v>40.5</v>
      </c>
    </row>
    <row r="2576" spans="1:9" x14ac:dyDescent="0.25">
      <c r="A2576" s="92" t="s">
        <v>237</v>
      </c>
      <c r="B2576" s="93">
        <v>46109.796586331016</v>
      </c>
      <c r="C2576" s="94" t="s">
        <v>235</v>
      </c>
      <c r="D2576" s="95" t="s">
        <v>253</v>
      </c>
      <c r="E2576" s="95" t="s">
        <v>201</v>
      </c>
      <c r="F2576" s="95" t="s">
        <v>236</v>
      </c>
      <c r="G2576" s="92"/>
      <c r="H2576" s="95" t="s">
        <v>254</v>
      </c>
      <c r="I2576" s="97">
        <v>40.283999999999999</v>
      </c>
    </row>
    <row r="2577" spans="1:9" x14ac:dyDescent="0.25">
      <c r="A2577" s="92" t="s">
        <v>237</v>
      </c>
      <c r="B2577" s="93">
        <v>46109.797055057868</v>
      </c>
      <c r="C2577" s="94" t="s">
        <v>235</v>
      </c>
      <c r="D2577" s="95" t="s">
        <v>253</v>
      </c>
      <c r="E2577" s="95" t="s">
        <v>201</v>
      </c>
      <c r="F2577" s="95" t="s">
        <v>236</v>
      </c>
      <c r="G2577" s="92"/>
      <c r="H2577" s="95" t="s">
        <v>254</v>
      </c>
      <c r="I2577" s="97">
        <v>40.515000000000001</v>
      </c>
    </row>
    <row r="2578" spans="1:9" x14ac:dyDescent="0.25">
      <c r="A2578" s="92" t="s">
        <v>237</v>
      </c>
      <c r="B2578" s="93">
        <v>46109.797522384259</v>
      </c>
      <c r="C2578" s="94" t="s">
        <v>235</v>
      </c>
      <c r="D2578" s="95" t="s">
        <v>253</v>
      </c>
      <c r="E2578" s="95" t="s">
        <v>201</v>
      </c>
      <c r="F2578" s="95" t="s">
        <v>236</v>
      </c>
      <c r="G2578" s="92"/>
      <c r="H2578" s="95" t="s">
        <v>254</v>
      </c>
      <c r="I2578" s="97">
        <v>40.39</v>
      </c>
    </row>
    <row r="2579" spans="1:9" x14ac:dyDescent="0.25">
      <c r="A2579" s="92" t="s">
        <v>237</v>
      </c>
      <c r="B2579" s="93">
        <v>46109.79798855324</v>
      </c>
      <c r="C2579" s="94" t="s">
        <v>235</v>
      </c>
      <c r="D2579" s="95" t="s">
        <v>253</v>
      </c>
      <c r="E2579" s="95" t="s">
        <v>201</v>
      </c>
      <c r="F2579" s="95" t="s">
        <v>236</v>
      </c>
      <c r="G2579" s="92"/>
      <c r="H2579" s="95" t="s">
        <v>254</v>
      </c>
      <c r="I2579" s="97">
        <v>40.277000000000001</v>
      </c>
    </row>
    <row r="2580" spans="1:9" x14ac:dyDescent="0.25">
      <c r="A2580" s="92" t="s">
        <v>237</v>
      </c>
      <c r="B2580" s="93">
        <v>46109.79845844907</v>
      </c>
      <c r="C2580" s="94" t="s">
        <v>235</v>
      </c>
      <c r="D2580" s="95" t="s">
        <v>253</v>
      </c>
      <c r="E2580" s="95" t="s">
        <v>201</v>
      </c>
      <c r="F2580" s="95" t="s">
        <v>236</v>
      </c>
      <c r="G2580" s="92"/>
      <c r="H2580" s="95" t="s">
        <v>254</v>
      </c>
      <c r="I2580" s="97">
        <v>40.548000000000002</v>
      </c>
    </row>
    <row r="2581" spans="1:9" x14ac:dyDescent="0.25">
      <c r="A2581" s="92" t="s">
        <v>237</v>
      </c>
      <c r="B2581" s="93">
        <v>46109.798937499996</v>
      </c>
      <c r="C2581" s="94" t="s">
        <v>235</v>
      </c>
      <c r="D2581" s="95" t="s">
        <v>253</v>
      </c>
      <c r="E2581" s="95" t="s">
        <v>201</v>
      </c>
      <c r="F2581" s="95" t="s">
        <v>236</v>
      </c>
      <c r="G2581" s="92"/>
      <c r="H2581" s="95" t="s">
        <v>254</v>
      </c>
      <c r="I2581" s="97">
        <v>41.362000000000002</v>
      </c>
    </row>
    <row r="2582" spans="1:9" x14ac:dyDescent="0.25">
      <c r="A2582" s="92" t="s">
        <v>237</v>
      </c>
      <c r="B2582" s="93">
        <v>46109.799404560181</v>
      </c>
      <c r="C2582" s="94" t="s">
        <v>235</v>
      </c>
      <c r="D2582" s="95" t="s">
        <v>253</v>
      </c>
      <c r="E2582" s="95" t="s">
        <v>201</v>
      </c>
      <c r="F2582" s="95" t="s">
        <v>236</v>
      </c>
      <c r="G2582" s="92"/>
      <c r="H2582" s="95" t="s">
        <v>254</v>
      </c>
      <c r="I2582" s="97">
        <v>40.442</v>
      </c>
    </row>
    <row r="2583" spans="1:9" x14ac:dyDescent="0.25">
      <c r="A2583" s="92" t="s">
        <v>237</v>
      </c>
      <c r="B2583" s="93">
        <v>46109.799872835647</v>
      </c>
      <c r="C2583" s="94" t="s">
        <v>235</v>
      </c>
      <c r="D2583" s="95" t="s">
        <v>253</v>
      </c>
      <c r="E2583" s="95" t="s">
        <v>201</v>
      </c>
      <c r="F2583" s="95" t="s">
        <v>236</v>
      </c>
      <c r="G2583" s="92"/>
      <c r="H2583" s="95" t="s">
        <v>254</v>
      </c>
      <c r="I2583" s="97">
        <v>40.375999999999998</v>
      </c>
    </row>
    <row r="2584" spans="1:9" x14ac:dyDescent="0.25">
      <c r="A2584" s="92" t="s">
        <v>237</v>
      </c>
      <c r="B2584" s="93">
        <v>46109.800341238421</v>
      </c>
      <c r="C2584" s="94" t="s">
        <v>235</v>
      </c>
      <c r="D2584" s="95" t="s">
        <v>253</v>
      </c>
      <c r="E2584" s="95" t="s">
        <v>201</v>
      </c>
      <c r="F2584" s="95" t="s">
        <v>236</v>
      </c>
      <c r="G2584" s="92"/>
      <c r="H2584" s="95" t="s">
        <v>254</v>
      </c>
      <c r="I2584" s="97">
        <v>40.508000000000003</v>
      </c>
    </row>
    <row r="2585" spans="1:9" x14ac:dyDescent="0.25">
      <c r="A2585" s="92" t="s">
        <v>237</v>
      </c>
      <c r="B2585" s="93">
        <v>46109.800809259257</v>
      </c>
      <c r="C2585" s="94" t="s">
        <v>235</v>
      </c>
      <c r="D2585" s="95" t="s">
        <v>253</v>
      </c>
      <c r="E2585" s="95" t="s">
        <v>201</v>
      </c>
      <c r="F2585" s="95" t="s">
        <v>236</v>
      </c>
      <c r="G2585" s="92"/>
      <c r="H2585" s="95" t="s">
        <v>254</v>
      </c>
      <c r="I2585" s="97">
        <v>40.348999999999997</v>
      </c>
    </row>
    <row r="2586" spans="1:9" x14ac:dyDescent="0.25">
      <c r="A2586" s="92" t="s">
        <v>237</v>
      </c>
      <c r="B2586" s="93">
        <v>46109.801276377315</v>
      </c>
      <c r="C2586" s="94" t="s">
        <v>235</v>
      </c>
      <c r="D2586" s="95" t="s">
        <v>253</v>
      </c>
      <c r="E2586" s="95" t="s">
        <v>201</v>
      </c>
      <c r="F2586" s="95" t="s">
        <v>236</v>
      </c>
      <c r="G2586" s="92"/>
      <c r="H2586" s="95" t="s">
        <v>254</v>
      </c>
      <c r="I2586" s="97">
        <v>40.444000000000003</v>
      </c>
    </row>
    <row r="2587" spans="1:9" x14ac:dyDescent="0.25">
      <c r="A2587" s="92" t="s">
        <v>237</v>
      </c>
      <c r="B2587" s="93">
        <v>46109.80174333333</v>
      </c>
      <c r="C2587" s="94" t="s">
        <v>235</v>
      </c>
      <c r="D2587" s="95" t="s">
        <v>253</v>
      </c>
      <c r="E2587" s="95" t="s">
        <v>201</v>
      </c>
      <c r="F2587" s="95" t="s">
        <v>236</v>
      </c>
      <c r="G2587" s="92"/>
      <c r="H2587" s="95" t="s">
        <v>254</v>
      </c>
      <c r="I2587" s="97">
        <v>40.329000000000001</v>
      </c>
    </row>
    <row r="2588" spans="1:9" x14ac:dyDescent="0.25">
      <c r="A2588" s="92" t="s">
        <v>237</v>
      </c>
      <c r="B2588" s="93">
        <v>46109.802214027775</v>
      </c>
      <c r="C2588" s="94" t="s">
        <v>235</v>
      </c>
      <c r="D2588" s="95" t="s">
        <v>253</v>
      </c>
      <c r="E2588" s="95" t="s">
        <v>201</v>
      </c>
      <c r="F2588" s="95" t="s">
        <v>236</v>
      </c>
      <c r="G2588" s="92"/>
      <c r="H2588" s="95" t="s">
        <v>254</v>
      </c>
      <c r="I2588" s="97">
        <v>40.707000000000001</v>
      </c>
    </row>
    <row r="2589" spans="1:9" x14ac:dyDescent="0.25">
      <c r="A2589" s="92" t="s">
        <v>237</v>
      </c>
      <c r="B2589" s="93">
        <v>46109.802683495371</v>
      </c>
      <c r="C2589" s="94" t="s">
        <v>235</v>
      </c>
      <c r="D2589" s="95" t="s">
        <v>253</v>
      </c>
      <c r="E2589" s="95" t="s">
        <v>201</v>
      </c>
      <c r="F2589" s="95" t="s">
        <v>236</v>
      </c>
      <c r="G2589" s="92"/>
      <c r="H2589" s="95" t="s">
        <v>254</v>
      </c>
      <c r="I2589" s="97">
        <v>40.587000000000003</v>
      </c>
    </row>
    <row r="2590" spans="1:9" x14ac:dyDescent="0.25">
      <c r="A2590" s="92" t="s">
        <v>237</v>
      </c>
      <c r="B2590" s="93">
        <v>46109.803155740738</v>
      </c>
      <c r="C2590" s="94" t="s">
        <v>235</v>
      </c>
      <c r="D2590" s="95" t="s">
        <v>253</v>
      </c>
      <c r="E2590" s="95" t="s">
        <v>201</v>
      </c>
      <c r="F2590" s="95" t="s">
        <v>236</v>
      </c>
      <c r="G2590" s="92"/>
      <c r="H2590" s="95" t="s">
        <v>254</v>
      </c>
      <c r="I2590" s="97">
        <v>40.762</v>
      </c>
    </row>
    <row r="2591" spans="1:9" x14ac:dyDescent="0.25">
      <c r="A2591" s="92" t="s">
        <v>237</v>
      </c>
      <c r="B2591" s="93">
        <v>46109.803625775457</v>
      </c>
      <c r="C2591" s="94" t="s">
        <v>235</v>
      </c>
      <c r="D2591" s="95" t="s">
        <v>253</v>
      </c>
      <c r="E2591" s="95" t="s">
        <v>201</v>
      </c>
      <c r="F2591" s="95" t="s">
        <v>236</v>
      </c>
      <c r="G2591" s="92"/>
      <c r="H2591" s="95" t="s">
        <v>254</v>
      </c>
      <c r="I2591" s="97">
        <v>40.594000000000001</v>
      </c>
    </row>
    <row r="2592" spans="1:9" x14ac:dyDescent="0.25">
      <c r="A2592" s="92" t="s">
        <v>237</v>
      </c>
      <c r="B2592" s="93">
        <v>46109.804093113424</v>
      </c>
      <c r="C2592" s="94" t="s">
        <v>235</v>
      </c>
      <c r="D2592" s="95" t="s">
        <v>253</v>
      </c>
      <c r="E2592" s="95" t="s">
        <v>201</v>
      </c>
      <c r="F2592" s="95" t="s">
        <v>236</v>
      </c>
      <c r="G2592" s="92"/>
      <c r="H2592" s="95" t="s">
        <v>254</v>
      </c>
      <c r="I2592" s="97">
        <v>40.393000000000001</v>
      </c>
    </row>
    <row r="2593" spans="1:9" x14ac:dyDescent="0.25">
      <c r="A2593" s="92" t="s">
        <v>237</v>
      </c>
      <c r="B2593" s="93">
        <v>46109.637011435181</v>
      </c>
      <c r="C2593" s="94" t="s">
        <v>235</v>
      </c>
      <c r="D2593" s="95" t="s">
        <v>268</v>
      </c>
      <c r="E2593" s="95" t="s">
        <v>200</v>
      </c>
      <c r="F2593" s="95" t="s">
        <v>236</v>
      </c>
      <c r="G2593" s="92"/>
      <c r="H2593" s="95" t="s">
        <v>269</v>
      </c>
      <c r="I2593" s="97">
        <v>42.188000000000002</v>
      </c>
    </row>
    <row r="2594" spans="1:9" x14ac:dyDescent="0.25">
      <c r="A2594" s="92" t="s">
        <v>237</v>
      </c>
      <c r="B2594" s="93">
        <v>46109.637602291667</v>
      </c>
      <c r="C2594" s="94" t="s">
        <v>235</v>
      </c>
      <c r="D2594" s="95" t="s">
        <v>268</v>
      </c>
      <c r="E2594" s="95" t="s">
        <v>200</v>
      </c>
      <c r="F2594" s="95" t="s">
        <v>236</v>
      </c>
      <c r="G2594" s="92"/>
      <c r="H2594" s="95" t="s">
        <v>269</v>
      </c>
      <c r="I2594" s="97">
        <v>51.076999999999998</v>
      </c>
    </row>
    <row r="2595" spans="1:9" x14ac:dyDescent="0.25">
      <c r="A2595" s="92" t="s">
        <v>237</v>
      </c>
      <c r="B2595" s="93">
        <v>46109.638161770832</v>
      </c>
      <c r="C2595" s="94" t="s">
        <v>235</v>
      </c>
      <c r="D2595" s="95" t="s">
        <v>268</v>
      </c>
      <c r="E2595" s="95" t="s">
        <v>200</v>
      </c>
      <c r="F2595" s="95" t="s">
        <v>236</v>
      </c>
      <c r="G2595" s="92"/>
      <c r="H2595" s="95" t="s">
        <v>269</v>
      </c>
      <c r="I2595" s="97">
        <v>48.255000000000003</v>
      </c>
    </row>
    <row r="2596" spans="1:9" x14ac:dyDescent="0.25">
      <c r="A2596" s="92" t="s">
        <v>237</v>
      </c>
      <c r="B2596" s="93">
        <v>46109.638711423606</v>
      </c>
      <c r="C2596" s="94" t="s">
        <v>235</v>
      </c>
      <c r="D2596" s="95" t="s">
        <v>268</v>
      </c>
      <c r="E2596" s="95" t="s">
        <v>200</v>
      </c>
      <c r="F2596" s="95" t="s">
        <v>236</v>
      </c>
      <c r="G2596" s="92"/>
      <c r="H2596" s="95" t="s">
        <v>269</v>
      </c>
      <c r="I2596" s="97">
        <v>47.5</v>
      </c>
    </row>
    <row r="2597" spans="1:9" x14ac:dyDescent="0.25">
      <c r="A2597" s="92" t="s">
        <v>237</v>
      </c>
      <c r="B2597" s="93">
        <v>46109.639269907406</v>
      </c>
      <c r="C2597" s="94" t="s">
        <v>235</v>
      </c>
      <c r="D2597" s="95" t="s">
        <v>268</v>
      </c>
      <c r="E2597" s="95" t="s">
        <v>200</v>
      </c>
      <c r="F2597" s="95" t="s">
        <v>236</v>
      </c>
      <c r="G2597" s="92"/>
      <c r="H2597" s="95" t="s">
        <v>269</v>
      </c>
      <c r="I2597" s="97">
        <v>48.262999999999998</v>
      </c>
    </row>
    <row r="2598" spans="1:9" x14ac:dyDescent="0.25">
      <c r="A2598" s="92" t="s">
        <v>237</v>
      </c>
      <c r="B2598" s="93">
        <v>46109.639797777774</v>
      </c>
      <c r="C2598" s="94" t="s">
        <v>235</v>
      </c>
      <c r="D2598" s="95" t="s">
        <v>268</v>
      </c>
      <c r="E2598" s="95" t="s">
        <v>200</v>
      </c>
      <c r="F2598" s="95" t="s">
        <v>236</v>
      </c>
      <c r="G2598" s="92"/>
      <c r="H2598" s="95" t="s">
        <v>269</v>
      </c>
      <c r="I2598" s="97">
        <v>45.576999999999998</v>
      </c>
    </row>
    <row r="2599" spans="1:9" x14ac:dyDescent="0.25">
      <c r="A2599" s="92" t="s">
        <v>237</v>
      </c>
      <c r="B2599" s="93">
        <v>46109.640315254626</v>
      </c>
      <c r="C2599" s="94" t="s">
        <v>235</v>
      </c>
      <c r="D2599" s="95" t="s">
        <v>268</v>
      </c>
      <c r="E2599" s="95" t="s">
        <v>200</v>
      </c>
      <c r="F2599" s="95" t="s">
        <v>236</v>
      </c>
      <c r="G2599" s="92"/>
      <c r="H2599" s="95" t="s">
        <v>269</v>
      </c>
      <c r="I2599" s="97">
        <v>44.744999999999997</v>
      </c>
    </row>
    <row r="2600" spans="1:9" x14ac:dyDescent="0.25">
      <c r="A2600" s="92" t="s">
        <v>237</v>
      </c>
      <c r="B2600" s="93">
        <v>46109.640838217594</v>
      </c>
      <c r="C2600" s="94" t="s">
        <v>235</v>
      </c>
      <c r="D2600" s="95" t="s">
        <v>268</v>
      </c>
      <c r="E2600" s="95" t="s">
        <v>200</v>
      </c>
      <c r="F2600" s="95" t="s">
        <v>236</v>
      </c>
      <c r="G2600" s="92"/>
      <c r="H2600" s="95" t="s">
        <v>269</v>
      </c>
      <c r="I2600" s="97">
        <v>45.183999999999997</v>
      </c>
    </row>
    <row r="2601" spans="1:9" x14ac:dyDescent="0.25">
      <c r="A2601" s="92" t="s">
        <v>237</v>
      </c>
      <c r="B2601" s="93">
        <v>46109.641345520831</v>
      </c>
      <c r="C2601" s="94" t="s">
        <v>235</v>
      </c>
      <c r="D2601" s="95" t="s">
        <v>268</v>
      </c>
      <c r="E2601" s="95" t="s">
        <v>200</v>
      </c>
      <c r="F2601" s="95" t="s">
        <v>236</v>
      </c>
      <c r="G2601" s="92"/>
      <c r="H2601" s="95" t="s">
        <v>269</v>
      </c>
      <c r="I2601" s="97">
        <v>43.801000000000002</v>
      </c>
    </row>
    <row r="2602" spans="1:9" x14ac:dyDescent="0.25">
      <c r="A2602" s="92" t="s">
        <v>237</v>
      </c>
      <c r="B2602" s="93">
        <v>46109.641857673611</v>
      </c>
      <c r="C2602" s="94" t="s">
        <v>235</v>
      </c>
      <c r="D2602" s="95" t="s">
        <v>268</v>
      </c>
      <c r="E2602" s="95" t="s">
        <v>200</v>
      </c>
      <c r="F2602" s="95" t="s">
        <v>236</v>
      </c>
      <c r="G2602" s="92"/>
      <c r="H2602" s="95" t="s">
        <v>269</v>
      </c>
      <c r="I2602" s="97">
        <v>44.335999999999999</v>
      </c>
    </row>
    <row r="2603" spans="1:9" x14ac:dyDescent="0.25">
      <c r="A2603" s="92" t="s">
        <v>237</v>
      </c>
      <c r="B2603" s="93">
        <v>46109.642366446758</v>
      </c>
      <c r="C2603" s="94" t="s">
        <v>235</v>
      </c>
      <c r="D2603" s="95" t="s">
        <v>268</v>
      </c>
      <c r="E2603" s="95" t="s">
        <v>200</v>
      </c>
      <c r="F2603" s="95" t="s">
        <v>236</v>
      </c>
      <c r="G2603" s="92"/>
      <c r="H2603" s="95" t="s">
        <v>269</v>
      </c>
      <c r="I2603" s="97">
        <v>43.968000000000004</v>
      </c>
    </row>
    <row r="2604" spans="1:9" x14ac:dyDescent="0.25">
      <c r="A2604" s="92" t="s">
        <v>237</v>
      </c>
      <c r="B2604" s="93">
        <v>46109.642863877314</v>
      </c>
      <c r="C2604" s="94" t="s">
        <v>235</v>
      </c>
      <c r="D2604" s="95" t="s">
        <v>268</v>
      </c>
      <c r="E2604" s="95" t="s">
        <v>200</v>
      </c>
      <c r="F2604" s="95" t="s">
        <v>236</v>
      </c>
      <c r="G2604" s="92"/>
      <c r="H2604" s="95" t="s">
        <v>269</v>
      </c>
      <c r="I2604" s="97">
        <v>43</v>
      </c>
    </row>
    <row r="2605" spans="1:9" x14ac:dyDescent="0.25">
      <c r="A2605" s="92" t="s">
        <v>237</v>
      </c>
      <c r="B2605" s="93">
        <v>46109.64335943287</v>
      </c>
      <c r="C2605" s="94" t="s">
        <v>235</v>
      </c>
      <c r="D2605" s="95" t="s">
        <v>268</v>
      </c>
      <c r="E2605" s="95" t="s">
        <v>200</v>
      </c>
      <c r="F2605" s="95" t="s">
        <v>236</v>
      </c>
      <c r="G2605" s="92"/>
      <c r="H2605" s="95" t="s">
        <v>269</v>
      </c>
      <c r="I2605" s="97">
        <v>42.69</v>
      </c>
    </row>
    <row r="2606" spans="1:9" x14ac:dyDescent="0.25">
      <c r="A2606" s="92" t="s">
        <v>237</v>
      </c>
      <c r="B2606" s="93">
        <v>46109.643855150462</v>
      </c>
      <c r="C2606" s="94" t="s">
        <v>235</v>
      </c>
      <c r="D2606" s="95" t="s">
        <v>268</v>
      </c>
      <c r="E2606" s="95" t="s">
        <v>200</v>
      </c>
      <c r="F2606" s="95" t="s">
        <v>236</v>
      </c>
      <c r="G2606" s="92"/>
      <c r="H2606" s="95" t="s">
        <v>269</v>
      </c>
      <c r="I2606" s="97">
        <v>42.828000000000003</v>
      </c>
    </row>
    <row r="2607" spans="1:9" x14ac:dyDescent="0.25">
      <c r="A2607" s="92" t="s">
        <v>237</v>
      </c>
      <c r="B2607" s="93">
        <v>46109.644352314812</v>
      </c>
      <c r="C2607" s="94" t="s">
        <v>235</v>
      </c>
      <c r="D2607" s="95" t="s">
        <v>268</v>
      </c>
      <c r="E2607" s="95" t="s">
        <v>200</v>
      </c>
      <c r="F2607" s="95" t="s">
        <v>236</v>
      </c>
      <c r="G2607" s="92"/>
      <c r="H2607" s="95" t="s">
        <v>269</v>
      </c>
      <c r="I2607" s="97">
        <v>43.072000000000003</v>
      </c>
    </row>
    <row r="2608" spans="1:9" x14ac:dyDescent="0.25">
      <c r="A2608" s="92" t="s">
        <v>237</v>
      </c>
      <c r="B2608" s="93">
        <v>46109.644870057869</v>
      </c>
      <c r="C2608" s="94" t="s">
        <v>235</v>
      </c>
      <c r="D2608" s="95" t="s">
        <v>268</v>
      </c>
      <c r="E2608" s="95" t="s">
        <v>200</v>
      </c>
      <c r="F2608" s="95" t="s">
        <v>236</v>
      </c>
      <c r="G2608" s="92"/>
      <c r="H2608" s="95" t="s">
        <v>269</v>
      </c>
      <c r="I2608" s="97">
        <v>44.646000000000001</v>
      </c>
    </row>
    <row r="2609" spans="1:9" x14ac:dyDescent="0.25">
      <c r="A2609" s="92" t="s">
        <v>237</v>
      </c>
      <c r="B2609" s="93">
        <v>46109.645363090276</v>
      </c>
      <c r="C2609" s="94" t="s">
        <v>235</v>
      </c>
      <c r="D2609" s="95" t="s">
        <v>268</v>
      </c>
      <c r="E2609" s="95" t="s">
        <v>200</v>
      </c>
      <c r="F2609" s="95" t="s">
        <v>236</v>
      </c>
      <c r="G2609" s="92"/>
      <c r="H2609" s="95" t="s">
        <v>269</v>
      </c>
      <c r="I2609" s="97">
        <v>42.622999999999998</v>
      </c>
    </row>
    <row r="2610" spans="1:9" x14ac:dyDescent="0.25">
      <c r="A2610" s="92" t="s">
        <v>237</v>
      </c>
      <c r="B2610" s="93">
        <v>46109.64585277778</v>
      </c>
      <c r="C2610" s="94" t="s">
        <v>235</v>
      </c>
      <c r="D2610" s="95" t="s">
        <v>268</v>
      </c>
      <c r="E2610" s="95" t="s">
        <v>200</v>
      </c>
      <c r="F2610" s="95" t="s">
        <v>236</v>
      </c>
      <c r="G2610" s="92"/>
      <c r="H2610" s="95" t="s">
        <v>269</v>
      </c>
      <c r="I2610" s="97">
        <v>42.34</v>
      </c>
    </row>
    <row r="2611" spans="1:9" x14ac:dyDescent="0.25">
      <c r="A2611" s="92" t="s">
        <v>237</v>
      </c>
      <c r="B2611" s="93">
        <v>46109.646340335647</v>
      </c>
      <c r="C2611" s="94" t="s">
        <v>235</v>
      </c>
      <c r="D2611" s="95" t="s">
        <v>268</v>
      </c>
      <c r="E2611" s="95" t="s">
        <v>200</v>
      </c>
      <c r="F2611" s="95" t="s">
        <v>236</v>
      </c>
      <c r="G2611" s="92"/>
      <c r="H2611" s="95" t="s">
        <v>269</v>
      </c>
      <c r="I2611" s="97">
        <v>42.145000000000003</v>
      </c>
    </row>
    <row r="2612" spans="1:9" x14ac:dyDescent="0.25">
      <c r="A2612" s="92" t="s">
        <v>237</v>
      </c>
      <c r="B2612" s="93">
        <v>46109.646831956015</v>
      </c>
      <c r="C2612" s="94" t="s">
        <v>235</v>
      </c>
      <c r="D2612" s="95" t="s">
        <v>268</v>
      </c>
      <c r="E2612" s="95" t="s">
        <v>200</v>
      </c>
      <c r="F2612" s="95" t="s">
        <v>236</v>
      </c>
      <c r="G2612" s="92"/>
      <c r="H2612" s="95" t="s">
        <v>269</v>
      </c>
      <c r="I2612" s="97">
        <v>42.463000000000001</v>
      </c>
    </row>
    <row r="2613" spans="1:9" x14ac:dyDescent="0.25">
      <c r="A2613" s="92" t="s">
        <v>237</v>
      </c>
      <c r="B2613" s="93">
        <v>46109.647325972219</v>
      </c>
      <c r="C2613" s="94" t="s">
        <v>235</v>
      </c>
      <c r="D2613" s="95" t="s">
        <v>268</v>
      </c>
      <c r="E2613" s="95" t="s">
        <v>200</v>
      </c>
      <c r="F2613" s="95" t="s">
        <v>236</v>
      </c>
      <c r="G2613" s="92"/>
      <c r="H2613" s="95" t="s">
        <v>269</v>
      </c>
      <c r="I2613" s="97">
        <v>42.604999999999997</v>
      </c>
    </row>
    <row r="2614" spans="1:9" x14ac:dyDescent="0.25">
      <c r="A2614" s="92" t="s">
        <v>237</v>
      </c>
      <c r="B2614" s="93">
        <v>46109.647818599537</v>
      </c>
      <c r="C2614" s="94" t="s">
        <v>235</v>
      </c>
      <c r="D2614" s="95" t="s">
        <v>268</v>
      </c>
      <c r="E2614" s="95" t="s">
        <v>200</v>
      </c>
      <c r="F2614" s="95" t="s">
        <v>236</v>
      </c>
      <c r="G2614" s="92"/>
      <c r="H2614" s="95" t="s">
        <v>269</v>
      </c>
      <c r="I2614" s="97">
        <v>42.643999999999998</v>
      </c>
    </row>
    <row r="2615" spans="1:9" x14ac:dyDescent="0.25">
      <c r="A2615" s="92" t="s">
        <v>237</v>
      </c>
      <c r="B2615" s="93">
        <v>46109.648305856477</v>
      </c>
      <c r="C2615" s="94" t="s">
        <v>235</v>
      </c>
      <c r="D2615" s="95" t="s">
        <v>268</v>
      </c>
      <c r="E2615" s="95" t="s">
        <v>200</v>
      </c>
      <c r="F2615" s="95" t="s">
        <v>236</v>
      </c>
      <c r="G2615" s="92"/>
      <c r="H2615" s="95" t="s">
        <v>269</v>
      </c>
      <c r="I2615" s="97">
        <v>42.098999999999997</v>
      </c>
    </row>
    <row r="2616" spans="1:9" x14ac:dyDescent="0.25">
      <c r="A2616" s="92" t="s">
        <v>237</v>
      </c>
      <c r="B2616" s="93">
        <v>46109.648789652776</v>
      </c>
      <c r="C2616" s="94" t="s">
        <v>235</v>
      </c>
      <c r="D2616" s="95" t="s">
        <v>268</v>
      </c>
      <c r="E2616" s="95" t="s">
        <v>200</v>
      </c>
      <c r="F2616" s="95" t="s">
        <v>236</v>
      </c>
      <c r="G2616" s="92"/>
      <c r="H2616" s="95" t="s">
        <v>269</v>
      </c>
      <c r="I2616" s="97">
        <v>41.728999999999999</v>
      </c>
    </row>
    <row r="2617" spans="1:9" x14ac:dyDescent="0.25">
      <c r="A2617" s="92" t="s">
        <v>237</v>
      </c>
      <c r="B2617" s="93">
        <v>46109.649277581018</v>
      </c>
      <c r="C2617" s="94" t="s">
        <v>235</v>
      </c>
      <c r="D2617" s="95" t="s">
        <v>268</v>
      </c>
      <c r="E2617" s="95" t="s">
        <v>200</v>
      </c>
      <c r="F2617" s="95" t="s">
        <v>236</v>
      </c>
      <c r="G2617" s="92"/>
      <c r="H2617" s="95" t="s">
        <v>269</v>
      </c>
      <c r="I2617" s="97">
        <v>42.249000000000002</v>
      </c>
    </row>
    <row r="2618" spans="1:9" x14ac:dyDescent="0.25">
      <c r="A2618" s="92" t="s">
        <v>237</v>
      </c>
      <c r="B2618" s="93">
        <v>46109.649774340272</v>
      </c>
      <c r="C2618" s="94" t="s">
        <v>235</v>
      </c>
      <c r="D2618" s="95" t="s">
        <v>268</v>
      </c>
      <c r="E2618" s="95" t="s">
        <v>200</v>
      </c>
      <c r="F2618" s="95" t="s">
        <v>236</v>
      </c>
      <c r="G2618" s="92"/>
      <c r="H2618" s="95" t="s">
        <v>269</v>
      </c>
      <c r="I2618" s="97">
        <v>42.857999999999997</v>
      </c>
    </row>
    <row r="2619" spans="1:9" x14ac:dyDescent="0.25">
      <c r="A2619" s="92" t="s">
        <v>237</v>
      </c>
      <c r="B2619" s="93">
        <v>46109.650261678238</v>
      </c>
      <c r="C2619" s="94" t="s">
        <v>235</v>
      </c>
      <c r="D2619" s="95" t="s">
        <v>268</v>
      </c>
      <c r="E2619" s="95" t="s">
        <v>200</v>
      </c>
      <c r="F2619" s="95" t="s">
        <v>236</v>
      </c>
      <c r="G2619" s="92"/>
      <c r="H2619" s="95" t="s">
        <v>269</v>
      </c>
      <c r="I2619" s="97">
        <v>42.142000000000003</v>
      </c>
    </row>
    <row r="2620" spans="1:9" x14ac:dyDescent="0.25">
      <c r="A2620" s="92" t="s">
        <v>237</v>
      </c>
      <c r="B2620" s="93">
        <v>46109.650745231476</v>
      </c>
      <c r="C2620" s="94" t="s">
        <v>235</v>
      </c>
      <c r="D2620" s="95" t="s">
        <v>268</v>
      </c>
      <c r="E2620" s="95" t="s">
        <v>200</v>
      </c>
      <c r="F2620" s="95" t="s">
        <v>236</v>
      </c>
      <c r="G2620" s="92"/>
      <c r="H2620" s="95" t="s">
        <v>269</v>
      </c>
      <c r="I2620" s="97">
        <v>41.701000000000001</v>
      </c>
    </row>
    <row r="2621" spans="1:9" x14ac:dyDescent="0.25">
      <c r="A2621" s="92" t="s">
        <v>237</v>
      </c>
      <c r="B2621" s="93">
        <v>46109.651222476852</v>
      </c>
      <c r="C2621" s="94" t="s">
        <v>235</v>
      </c>
      <c r="D2621" s="95" t="s">
        <v>268</v>
      </c>
      <c r="E2621" s="95" t="s">
        <v>200</v>
      </c>
      <c r="F2621" s="95" t="s">
        <v>236</v>
      </c>
      <c r="G2621" s="92"/>
      <c r="H2621" s="95" t="s">
        <v>269</v>
      </c>
      <c r="I2621" s="97">
        <v>41.331000000000003</v>
      </c>
    </row>
    <row r="2622" spans="1:9" x14ac:dyDescent="0.25">
      <c r="A2622" s="92" t="s">
        <v>237</v>
      </c>
      <c r="B2622" s="93">
        <v>46109.651700474533</v>
      </c>
      <c r="C2622" s="94" t="s">
        <v>235</v>
      </c>
      <c r="D2622" s="95" t="s">
        <v>268</v>
      </c>
      <c r="E2622" s="95" t="s">
        <v>200</v>
      </c>
      <c r="F2622" s="95" t="s">
        <v>236</v>
      </c>
      <c r="G2622" s="92"/>
      <c r="H2622" s="95" t="s">
        <v>269</v>
      </c>
      <c r="I2622" s="97">
        <v>41.280999999999999</v>
      </c>
    </row>
    <row r="2623" spans="1:9" x14ac:dyDescent="0.25">
      <c r="A2623" s="92" t="s">
        <v>237</v>
      </c>
      <c r="B2623" s="93">
        <v>46109.652181122685</v>
      </c>
      <c r="C2623" s="94" t="s">
        <v>235</v>
      </c>
      <c r="D2623" s="95" t="s">
        <v>268</v>
      </c>
      <c r="E2623" s="95" t="s">
        <v>200</v>
      </c>
      <c r="F2623" s="95" t="s">
        <v>236</v>
      </c>
      <c r="G2623" s="92"/>
      <c r="H2623" s="95" t="s">
        <v>269</v>
      </c>
      <c r="I2623" s="97">
        <v>41.537999999999997</v>
      </c>
    </row>
    <row r="2624" spans="1:9" x14ac:dyDescent="0.25">
      <c r="A2624" s="92" t="s">
        <v>237</v>
      </c>
      <c r="B2624" s="93">
        <v>46109.652664965273</v>
      </c>
      <c r="C2624" s="94" t="s">
        <v>235</v>
      </c>
      <c r="D2624" s="95" t="s">
        <v>268</v>
      </c>
      <c r="E2624" s="95" t="s">
        <v>200</v>
      </c>
      <c r="F2624" s="95" t="s">
        <v>236</v>
      </c>
      <c r="G2624" s="92"/>
      <c r="H2624" s="95" t="s">
        <v>269</v>
      </c>
      <c r="I2624" s="97">
        <v>41.78</v>
      </c>
    </row>
    <row r="2625" spans="1:9" x14ac:dyDescent="0.25">
      <c r="A2625" s="92" t="s">
        <v>237</v>
      </c>
      <c r="B2625" s="93">
        <v>46109.653882013889</v>
      </c>
      <c r="C2625" s="94" t="s">
        <v>235</v>
      </c>
      <c r="D2625" s="95" t="s">
        <v>268</v>
      </c>
      <c r="E2625" s="95" t="s">
        <v>200</v>
      </c>
      <c r="F2625" s="95" t="s">
        <v>236</v>
      </c>
      <c r="G2625" s="92"/>
      <c r="H2625" s="95" t="s">
        <v>269</v>
      </c>
      <c r="I2625" s="97">
        <v>105.08199999999999</v>
      </c>
    </row>
    <row r="2626" spans="1:9" x14ac:dyDescent="0.25">
      <c r="A2626" s="92" t="s">
        <v>237</v>
      </c>
      <c r="B2626" s="93">
        <v>46109.654391562501</v>
      </c>
      <c r="C2626" s="94" t="s">
        <v>235</v>
      </c>
      <c r="D2626" s="95" t="s">
        <v>268</v>
      </c>
      <c r="E2626" s="95" t="s">
        <v>200</v>
      </c>
      <c r="F2626" s="95" t="s">
        <v>236</v>
      </c>
      <c r="G2626" s="92"/>
      <c r="H2626" s="95" t="s">
        <v>269</v>
      </c>
      <c r="I2626" s="97">
        <v>44.121000000000002</v>
      </c>
    </row>
    <row r="2627" spans="1:9" x14ac:dyDescent="0.25">
      <c r="A2627" s="92" t="s">
        <v>237</v>
      </c>
      <c r="B2627" s="93">
        <v>46109.654887465273</v>
      </c>
      <c r="C2627" s="94" t="s">
        <v>235</v>
      </c>
      <c r="D2627" s="95" t="s">
        <v>268</v>
      </c>
      <c r="E2627" s="95" t="s">
        <v>200</v>
      </c>
      <c r="F2627" s="95" t="s">
        <v>236</v>
      </c>
      <c r="G2627" s="92"/>
      <c r="H2627" s="95" t="s">
        <v>269</v>
      </c>
      <c r="I2627" s="97">
        <v>42.761000000000003</v>
      </c>
    </row>
    <row r="2628" spans="1:9" x14ac:dyDescent="0.25">
      <c r="A2628" s="92" t="s">
        <v>237</v>
      </c>
      <c r="B2628" s="93">
        <v>46109.655370590277</v>
      </c>
      <c r="C2628" s="94" t="s">
        <v>235</v>
      </c>
      <c r="D2628" s="95" t="s">
        <v>268</v>
      </c>
      <c r="E2628" s="95" t="s">
        <v>200</v>
      </c>
      <c r="F2628" s="95" t="s">
        <v>236</v>
      </c>
      <c r="G2628" s="92"/>
      <c r="H2628" s="95" t="s">
        <v>269</v>
      </c>
      <c r="I2628" s="97">
        <v>41.817</v>
      </c>
    </row>
    <row r="2629" spans="1:9" x14ac:dyDescent="0.25">
      <c r="A2629" s="92" t="s">
        <v>237</v>
      </c>
      <c r="B2629" s="93">
        <v>46109.6558525</v>
      </c>
      <c r="C2629" s="94" t="s">
        <v>235</v>
      </c>
      <c r="D2629" s="95" t="s">
        <v>268</v>
      </c>
      <c r="E2629" s="95" t="s">
        <v>200</v>
      </c>
      <c r="F2629" s="95" t="s">
        <v>236</v>
      </c>
      <c r="G2629" s="92"/>
      <c r="H2629" s="95" t="s">
        <v>269</v>
      </c>
      <c r="I2629" s="97">
        <v>41.619</v>
      </c>
    </row>
    <row r="2630" spans="1:9" x14ac:dyDescent="0.25">
      <c r="A2630" s="92" t="s">
        <v>237</v>
      </c>
      <c r="B2630" s="93">
        <v>46109.656331921295</v>
      </c>
      <c r="C2630" s="94" t="s">
        <v>235</v>
      </c>
      <c r="D2630" s="95" t="s">
        <v>268</v>
      </c>
      <c r="E2630" s="95" t="s">
        <v>200</v>
      </c>
      <c r="F2630" s="95" t="s">
        <v>236</v>
      </c>
      <c r="G2630" s="92"/>
      <c r="H2630" s="95" t="s">
        <v>269</v>
      </c>
      <c r="I2630" s="97">
        <v>41.43</v>
      </c>
    </row>
    <row r="2631" spans="1:9" x14ac:dyDescent="0.25">
      <c r="A2631" s="92" t="s">
        <v>237</v>
      </c>
      <c r="B2631" s="93">
        <v>46109.656811863424</v>
      </c>
      <c r="C2631" s="94" t="s">
        <v>235</v>
      </c>
      <c r="D2631" s="95" t="s">
        <v>268</v>
      </c>
      <c r="E2631" s="95" t="s">
        <v>200</v>
      </c>
      <c r="F2631" s="95" t="s">
        <v>236</v>
      </c>
      <c r="G2631" s="92"/>
      <c r="H2631" s="95" t="s">
        <v>269</v>
      </c>
      <c r="I2631" s="97">
        <v>41.381</v>
      </c>
    </row>
    <row r="2632" spans="1:9" x14ac:dyDescent="0.25">
      <c r="A2632" s="92" t="s">
        <v>237</v>
      </c>
      <c r="B2632" s="93">
        <v>46109.657289814815</v>
      </c>
      <c r="C2632" s="94" t="s">
        <v>235</v>
      </c>
      <c r="D2632" s="95" t="s">
        <v>268</v>
      </c>
      <c r="E2632" s="95" t="s">
        <v>200</v>
      </c>
      <c r="F2632" s="95" t="s">
        <v>236</v>
      </c>
      <c r="G2632" s="92"/>
      <c r="H2632" s="95" t="s">
        <v>269</v>
      </c>
      <c r="I2632" s="97">
        <v>41.366</v>
      </c>
    </row>
    <row r="2633" spans="1:9" x14ac:dyDescent="0.25">
      <c r="A2633" s="92" t="s">
        <v>237</v>
      </c>
      <c r="B2633" s="93">
        <v>46109.657764930555</v>
      </c>
      <c r="C2633" s="94" t="s">
        <v>235</v>
      </c>
      <c r="D2633" s="95" t="s">
        <v>268</v>
      </c>
      <c r="E2633" s="95" t="s">
        <v>200</v>
      </c>
      <c r="F2633" s="95" t="s">
        <v>236</v>
      </c>
      <c r="G2633" s="92"/>
      <c r="H2633" s="95" t="s">
        <v>269</v>
      </c>
      <c r="I2633" s="97">
        <v>41.097000000000001</v>
      </c>
    </row>
    <row r="2634" spans="1:9" x14ac:dyDescent="0.25">
      <c r="A2634" s="92" t="s">
        <v>237</v>
      </c>
      <c r="B2634" s="93">
        <v>46109.658242824073</v>
      </c>
      <c r="C2634" s="94" t="s">
        <v>235</v>
      </c>
      <c r="D2634" s="95" t="s">
        <v>268</v>
      </c>
      <c r="E2634" s="95" t="s">
        <v>200</v>
      </c>
      <c r="F2634" s="95" t="s">
        <v>236</v>
      </c>
      <c r="G2634" s="92"/>
      <c r="H2634" s="95" t="s">
        <v>269</v>
      </c>
      <c r="I2634" s="97">
        <v>41.194000000000003</v>
      </c>
    </row>
    <row r="2635" spans="1:9" x14ac:dyDescent="0.25">
      <c r="A2635" s="92" t="s">
        <v>237</v>
      </c>
      <c r="B2635" s="93">
        <v>46109.658720717591</v>
      </c>
      <c r="C2635" s="94" t="s">
        <v>235</v>
      </c>
      <c r="D2635" s="95" t="s">
        <v>268</v>
      </c>
      <c r="E2635" s="95" t="s">
        <v>200</v>
      </c>
      <c r="F2635" s="95" t="s">
        <v>236</v>
      </c>
      <c r="G2635" s="92"/>
      <c r="H2635" s="95" t="s">
        <v>269</v>
      </c>
      <c r="I2635" s="97">
        <v>41.359000000000002</v>
      </c>
    </row>
    <row r="2636" spans="1:9" x14ac:dyDescent="0.25">
      <c r="A2636" s="92" t="s">
        <v>237</v>
      </c>
      <c r="B2636" s="93">
        <v>46109.659198368056</v>
      </c>
      <c r="C2636" s="94" t="s">
        <v>235</v>
      </c>
      <c r="D2636" s="95" t="s">
        <v>268</v>
      </c>
      <c r="E2636" s="95" t="s">
        <v>200</v>
      </c>
      <c r="F2636" s="95" t="s">
        <v>236</v>
      </c>
      <c r="G2636" s="92"/>
      <c r="H2636" s="95" t="s">
        <v>269</v>
      </c>
      <c r="I2636" s="97">
        <v>41.145000000000003</v>
      </c>
    </row>
    <row r="2637" spans="1:9" x14ac:dyDescent="0.25">
      <c r="A2637" s="92" t="s">
        <v>237</v>
      </c>
      <c r="B2637" s="93">
        <v>46109.659672442125</v>
      </c>
      <c r="C2637" s="94" t="s">
        <v>235</v>
      </c>
      <c r="D2637" s="95" t="s">
        <v>268</v>
      </c>
      <c r="E2637" s="95" t="s">
        <v>200</v>
      </c>
      <c r="F2637" s="95" t="s">
        <v>236</v>
      </c>
      <c r="G2637" s="92"/>
      <c r="H2637" s="95" t="s">
        <v>269</v>
      </c>
      <c r="I2637" s="97">
        <v>40.994999999999997</v>
      </c>
    </row>
    <row r="2638" spans="1:9" x14ac:dyDescent="0.25">
      <c r="A2638" s="92" t="s">
        <v>237</v>
      </c>
      <c r="B2638" s="93">
        <v>46109.660146238421</v>
      </c>
      <c r="C2638" s="94" t="s">
        <v>235</v>
      </c>
      <c r="D2638" s="95" t="s">
        <v>268</v>
      </c>
      <c r="E2638" s="95" t="s">
        <v>200</v>
      </c>
      <c r="F2638" s="95" t="s">
        <v>236</v>
      </c>
      <c r="G2638" s="92"/>
      <c r="H2638" s="95" t="s">
        <v>269</v>
      </c>
      <c r="I2638" s="97">
        <v>40.975000000000001</v>
      </c>
    </row>
    <row r="2639" spans="1:9" x14ac:dyDescent="0.25">
      <c r="A2639" s="92" t="s">
        <v>237</v>
      </c>
      <c r="B2639" s="93">
        <v>46109.660617986112</v>
      </c>
      <c r="C2639" s="94" t="s">
        <v>235</v>
      </c>
      <c r="D2639" s="95" t="s">
        <v>268</v>
      </c>
      <c r="E2639" s="95" t="s">
        <v>200</v>
      </c>
      <c r="F2639" s="95" t="s">
        <v>236</v>
      </c>
      <c r="G2639" s="92"/>
      <c r="H2639" s="95" t="s">
        <v>269</v>
      </c>
      <c r="I2639" s="97">
        <v>40.814</v>
      </c>
    </row>
    <row r="2640" spans="1:9" x14ac:dyDescent="0.25">
      <c r="A2640" s="92" t="s">
        <v>237</v>
      </c>
      <c r="B2640" s="93">
        <v>46109.66109577546</v>
      </c>
      <c r="C2640" s="94" t="s">
        <v>235</v>
      </c>
      <c r="D2640" s="95" t="s">
        <v>268</v>
      </c>
      <c r="E2640" s="95" t="s">
        <v>200</v>
      </c>
      <c r="F2640" s="95" t="s">
        <v>236</v>
      </c>
      <c r="G2640" s="92"/>
      <c r="H2640" s="95" t="s">
        <v>269</v>
      </c>
      <c r="I2640" s="97">
        <v>41.2</v>
      </c>
    </row>
    <row r="2641" spans="1:9" x14ac:dyDescent="0.25">
      <c r="A2641" s="92" t="s">
        <v>237</v>
      </c>
      <c r="B2641" s="93">
        <v>46109.66156743055</v>
      </c>
      <c r="C2641" s="94" t="s">
        <v>235</v>
      </c>
      <c r="D2641" s="95" t="s">
        <v>268</v>
      </c>
      <c r="E2641" s="95" t="s">
        <v>200</v>
      </c>
      <c r="F2641" s="95" t="s">
        <v>236</v>
      </c>
      <c r="G2641" s="92"/>
      <c r="H2641" s="95" t="s">
        <v>269</v>
      </c>
      <c r="I2641" s="97">
        <v>40.841000000000001</v>
      </c>
    </row>
    <row r="2642" spans="1:9" x14ac:dyDescent="0.25">
      <c r="A2642" s="92" t="s">
        <v>237</v>
      </c>
      <c r="B2642" s="93">
        <v>46109.662041307871</v>
      </c>
      <c r="C2642" s="94" t="s">
        <v>235</v>
      </c>
      <c r="D2642" s="95" t="s">
        <v>268</v>
      </c>
      <c r="E2642" s="95" t="s">
        <v>200</v>
      </c>
      <c r="F2642" s="95" t="s">
        <v>236</v>
      </c>
      <c r="G2642" s="92"/>
      <c r="H2642" s="95" t="s">
        <v>269</v>
      </c>
      <c r="I2642" s="97">
        <v>40.945999999999998</v>
      </c>
    </row>
    <row r="2643" spans="1:9" x14ac:dyDescent="0.25">
      <c r="A2643" s="92" t="s">
        <v>237</v>
      </c>
      <c r="B2643" s="93">
        <v>46109.662515034717</v>
      </c>
      <c r="C2643" s="94" t="s">
        <v>235</v>
      </c>
      <c r="D2643" s="95" t="s">
        <v>268</v>
      </c>
      <c r="E2643" s="95" t="s">
        <v>200</v>
      </c>
      <c r="F2643" s="95" t="s">
        <v>236</v>
      </c>
      <c r="G2643" s="92"/>
      <c r="H2643" s="95" t="s">
        <v>269</v>
      </c>
      <c r="I2643" s="97">
        <v>40.847999999999999</v>
      </c>
    </row>
    <row r="2644" spans="1:9" x14ac:dyDescent="0.25">
      <c r="A2644" s="92" t="s">
        <v>237</v>
      </c>
      <c r="B2644" s="93">
        <v>46109.662989780089</v>
      </c>
      <c r="C2644" s="94" t="s">
        <v>235</v>
      </c>
      <c r="D2644" s="95" t="s">
        <v>268</v>
      </c>
      <c r="E2644" s="95" t="s">
        <v>200</v>
      </c>
      <c r="F2644" s="95" t="s">
        <v>236</v>
      </c>
      <c r="G2644" s="92"/>
      <c r="H2644" s="95" t="s">
        <v>269</v>
      </c>
      <c r="I2644" s="97">
        <v>41.097000000000001</v>
      </c>
    </row>
    <row r="2645" spans="1:9" x14ac:dyDescent="0.25">
      <c r="A2645" s="92" t="s">
        <v>237</v>
      </c>
      <c r="B2645" s="93">
        <v>46109.663466168982</v>
      </c>
      <c r="C2645" s="94" t="s">
        <v>235</v>
      </c>
      <c r="D2645" s="95" t="s">
        <v>268</v>
      </c>
      <c r="E2645" s="95" t="s">
        <v>200</v>
      </c>
      <c r="F2645" s="95" t="s">
        <v>236</v>
      </c>
      <c r="G2645" s="92"/>
      <c r="H2645" s="95" t="s">
        <v>269</v>
      </c>
      <c r="I2645" s="97">
        <v>41.009</v>
      </c>
    </row>
    <row r="2646" spans="1:9" x14ac:dyDescent="0.25">
      <c r="A2646" s="92" t="s">
        <v>237</v>
      </c>
      <c r="B2646" s="93">
        <v>46109.66393761574</v>
      </c>
      <c r="C2646" s="94" t="s">
        <v>235</v>
      </c>
      <c r="D2646" s="95" t="s">
        <v>268</v>
      </c>
      <c r="E2646" s="95" t="s">
        <v>200</v>
      </c>
      <c r="F2646" s="95" t="s">
        <v>236</v>
      </c>
      <c r="G2646" s="92"/>
      <c r="H2646" s="95" t="s">
        <v>269</v>
      </c>
      <c r="I2646" s="97">
        <v>40.89</v>
      </c>
    </row>
    <row r="2647" spans="1:9" x14ac:dyDescent="0.25">
      <c r="A2647" s="92" t="s">
        <v>237</v>
      </c>
      <c r="B2647" s="93">
        <v>46109.664410844904</v>
      </c>
      <c r="C2647" s="94" t="s">
        <v>235</v>
      </c>
      <c r="D2647" s="95" t="s">
        <v>268</v>
      </c>
      <c r="E2647" s="95" t="s">
        <v>200</v>
      </c>
      <c r="F2647" s="95" t="s">
        <v>236</v>
      </c>
      <c r="G2647" s="92"/>
      <c r="H2647" s="95" t="s">
        <v>269</v>
      </c>
      <c r="I2647" s="97">
        <v>40.783999999999999</v>
      </c>
    </row>
    <row r="2648" spans="1:9" x14ac:dyDescent="0.25">
      <c r="A2648" s="92" t="s">
        <v>237</v>
      </c>
      <c r="B2648" s="93">
        <v>46109.664883206016</v>
      </c>
      <c r="C2648" s="94" t="s">
        <v>235</v>
      </c>
      <c r="D2648" s="95" t="s">
        <v>268</v>
      </c>
      <c r="E2648" s="95" t="s">
        <v>200</v>
      </c>
      <c r="F2648" s="95" t="s">
        <v>236</v>
      </c>
      <c r="G2648" s="92"/>
      <c r="H2648" s="95" t="s">
        <v>269</v>
      </c>
      <c r="I2648" s="97">
        <v>40.906999999999996</v>
      </c>
    </row>
    <row r="2649" spans="1:9" x14ac:dyDescent="0.25">
      <c r="A2649" s="92" t="s">
        <v>237</v>
      </c>
      <c r="B2649" s="93">
        <v>46109.665357615741</v>
      </c>
      <c r="C2649" s="94" t="s">
        <v>235</v>
      </c>
      <c r="D2649" s="95" t="s">
        <v>268</v>
      </c>
      <c r="E2649" s="95" t="s">
        <v>200</v>
      </c>
      <c r="F2649" s="95" t="s">
        <v>236</v>
      </c>
      <c r="G2649" s="92"/>
      <c r="H2649" s="95" t="s">
        <v>269</v>
      </c>
      <c r="I2649" s="97">
        <v>40.951999999999998</v>
      </c>
    </row>
    <row r="2650" spans="1:9" x14ac:dyDescent="0.25">
      <c r="A2650" s="92" t="s">
        <v>237</v>
      </c>
      <c r="B2650" s="93">
        <v>46109.666559884259</v>
      </c>
      <c r="C2650" s="94" t="s">
        <v>235</v>
      </c>
      <c r="D2650" s="95" t="s">
        <v>268</v>
      </c>
      <c r="E2650" s="95" t="s">
        <v>200</v>
      </c>
      <c r="F2650" s="95" t="s">
        <v>236</v>
      </c>
      <c r="G2650" s="92"/>
      <c r="H2650" s="95" t="s">
        <v>269</v>
      </c>
      <c r="I2650" s="97">
        <v>103.914</v>
      </c>
    </row>
    <row r="2651" spans="1:9" x14ac:dyDescent="0.25">
      <c r="A2651" s="92" t="s">
        <v>237</v>
      </c>
      <c r="B2651" s="93">
        <v>46109.667046909723</v>
      </c>
      <c r="C2651" s="94" t="s">
        <v>235</v>
      </c>
      <c r="D2651" s="95" t="s">
        <v>268</v>
      </c>
      <c r="E2651" s="95" t="s">
        <v>200</v>
      </c>
      <c r="F2651" s="95" t="s">
        <v>236</v>
      </c>
      <c r="G2651" s="92"/>
      <c r="H2651" s="95" t="s">
        <v>269</v>
      </c>
      <c r="I2651" s="97">
        <v>41.984000000000002</v>
      </c>
    </row>
    <row r="2652" spans="1:9" x14ac:dyDescent="0.25">
      <c r="A2652" s="92" t="s">
        <v>237</v>
      </c>
      <c r="B2652" s="93">
        <v>46109.667536736109</v>
      </c>
      <c r="C2652" s="94" t="s">
        <v>235</v>
      </c>
      <c r="D2652" s="95" t="s">
        <v>268</v>
      </c>
      <c r="E2652" s="95" t="s">
        <v>200</v>
      </c>
      <c r="F2652" s="95" t="s">
        <v>236</v>
      </c>
      <c r="G2652" s="92"/>
      <c r="H2652" s="95" t="s">
        <v>269</v>
      </c>
      <c r="I2652" s="97">
        <v>42.381999999999998</v>
      </c>
    </row>
    <row r="2653" spans="1:9" x14ac:dyDescent="0.25">
      <c r="A2653" s="92" t="s">
        <v>237</v>
      </c>
      <c r="B2653" s="93">
        <v>46109.668013032402</v>
      </c>
      <c r="C2653" s="94" t="s">
        <v>235</v>
      </c>
      <c r="D2653" s="95" t="s">
        <v>268</v>
      </c>
      <c r="E2653" s="95" t="s">
        <v>200</v>
      </c>
      <c r="F2653" s="95" t="s">
        <v>236</v>
      </c>
      <c r="G2653" s="92"/>
      <c r="H2653" s="95" t="s">
        <v>269</v>
      </c>
      <c r="I2653" s="97">
        <v>41.118000000000002</v>
      </c>
    </row>
    <row r="2654" spans="1:9" x14ac:dyDescent="0.25">
      <c r="A2654" s="92" t="s">
        <v>237</v>
      </c>
      <c r="B2654" s="93">
        <v>46109.6684880787</v>
      </c>
      <c r="C2654" s="94" t="s">
        <v>235</v>
      </c>
      <c r="D2654" s="95" t="s">
        <v>268</v>
      </c>
      <c r="E2654" s="95" t="s">
        <v>200</v>
      </c>
      <c r="F2654" s="95" t="s">
        <v>236</v>
      </c>
      <c r="G2654" s="92"/>
      <c r="H2654" s="95" t="s">
        <v>269</v>
      </c>
      <c r="I2654" s="97">
        <v>41.097000000000001</v>
      </c>
    </row>
    <row r="2655" spans="1:9" x14ac:dyDescent="0.25">
      <c r="A2655" s="92" t="s">
        <v>237</v>
      </c>
      <c r="B2655" s="93">
        <v>46109.668965034718</v>
      </c>
      <c r="C2655" s="94" t="s">
        <v>235</v>
      </c>
      <c r="D2655" s="95" t="s">
        <v>268</v>
      </c>
      <c r="E2655" s="95" t="s">
        <v>200</v>
      </c>
      <c r="F2655" s="95" t="s">
        <v>236</v>
      </c>
      <c r="G2655" s="92"/>
      <c r="H2655" s="95" t="s">
        <v>269</v>
      </c>
      <c r="I2655" s="97">
        <v>41.213000000000001</v>
      </c>
    </row>
    <row r="2656" spans="1:9" x14ac:dyDescent="0.25">
      <c r="A2656" s="92" t="s">
        <v>237</v>
      </c>
      <c r="B2656" s="93">
        <v>46109.669440300924</v>
      </c>
      <c r="C2656" s="94" t="s">
        <v>235</v>
      </c>
      <c r="D2656" s="95" t="s">
        <v>268</v>
      </c>
      <c r="E2656" s="95" t="s">
        <v>200</v>
      </c>
      <c r="F2656" s="95" t="s">
        <v>236</v>
      </c>
      <c r="G2656" s="92"/>
      <c r="H2656" s="95" t="s">
        <v>269</v>
      </c>
      <c r="I2656" s="97">
        <v>40.92</v>
      </c>
    </row>
    <row r="2657" spans="1:9" x14ac:dyDescent="0.25">
      <c r="A2657" s="92" t="s">
        <v>237</v>
      </c>
      <c r="B2657" s="93">
        <v>46109.669920034721</v>
      </c>
      <c r="C2657" s="94" t="s">
        <v>235</v>
      </c>
      <c r="D2657" s="95" t="s">
        <v>268</v>
      </c>
      <c r="E2657" s="95" t="s">
        <v>200</v>
      </c>
      <c r="F2657" s="95" t="s">
        <v>236</v>
      </c>
      <c r="G2657" s="92"/>
      <c r="H2657" s="95" t="s">
        <v>269</v>
      </c>
      <c r="I2657" s="97">
        <v>41.628</v>
      </c>
    </row>
    <row r="2658" spans="1:9" x14ac:dyDescent="0.25">
      <c r="A2658" s="92" t="s">
        <v>237</v>
      </c>
      <c r="B2658" s="93">
        <v>46109.670404837962</v>
      </c>
      <c r="C2658" s="94" t="s">
        <v>235</v>
      </c>
      <c r="D2658" s="95" t="s">
        <v>268</v>
      </c>
      <c r="E2658" s="95" t="s">
        <v>200</v>
      </c>
      <c r="F2658" s="95" t="s">
        <v>236</v>
      </c>
      <c r="G2658" s="92"/>
      <c r="H2658" s="95" t="s">
        <v>269</v>
      </c>
      <c r="I2658" s="97">
        <v>41.841999999999999</v>
      </c>
    </row>
    <row r="2659" spans="1:9" x14ac:dyDescent="0.25">
      <c r="A2659" s="92" t="s">
        <v>237</v>
      </c>
      <c r="B2659" s="93">
        <v>46109.67088125</v>
      </c>
      <c r="C2659" s="94" t="s">
        <v>235</v>
      </c>
      <c r="D2659" s="95" t="s">
        <v>268</v>
      </c>
      <c r="E2659" s="95" t="s">
        <v>200</v>
      </c>
      <c r="F2659" s="95" t="s">
        <v>236</v>
      </c>
      <c r="G2659" s="92"/>
      <c r="H2659" s="95" t="s">
        <v>269</v>
      </c>
      <c r="I2659" s="97">
        <v>41.213000000000001</v>
      </c>
    </row>
    <row r="2660" spans="1:9" x14ac:dyDescent="0.25">
      <c r="A2660" s="92" t="s">
        <v>237</v>
      </c>
      <c r="B2660" s="93">
        <v>46109.671353981481</v>
      </c>
      <c r="C2660" s="94" t="s">
        <v>235</v>
      </c>
      <c r="D2660" s="95" t="s">
        <v>268</v>
      </c>
      <c r="E2660" s="95" t="s">
        <v>200</v>
      </c>
      <c r="F2660" s="95" t="s">
        <v>236</v>
      </c>
      <c r="G2660" s="92"/>
      <c r="H2660" s="95" t="s">
        <v>269</v>
      </c>
      <c r="I2660" s="97">
        <v>40.783999999999999</v>
      </c>
    </row>
    <row r="2661" spans="1:9" x14ac:dyDescent="0.25">
      <c r="A2661" s="92" t="s">
        <v>237</v>
      </c>
      <c r="B2661" s="93">
        <v>46109.671827962964</v>
      </c>
      <c r="C2661" s="94" t="s">
        <v>235</v>
      </c>
      <c r="D2661" s="95" t="s">
        <v>268</v>
      </c>
      <c r="E2661" s="95" t="s">
        <v>200</v>
      </c>
      <c r="F2661" s="95" t="s">
        <v>236</v>
      </c>
      <c r="G2661" s="92"/>
      <c r="H2661" s="95" t="s">
        <v>269</v>
      </c>
      <c r="I2661" s="97">
        <v>41.003</v>
      </c>
    </row>
    <row r="2662" spans="1:9" x14ac:dyDescent="0.25">
      <c r="A2662" s="92" t="s">
        <v>237</v>
      </c>
      <c r="B2662" s="93">
        <v>46109.672299942125</v>
      </c>
      <c r="C2662" s="94" t="s">
        <v>235</v>
      </c>
      <c r="D2662" s="95" t="s">
        <v>268</v>
      </c>
      <c r="E2662" s="95" t="s">
        <v>200</v>
      </c>
      <c r="F2662" s="95" t="s">
        <v>236</v>
      </c>
      <c r="G2662" s="92"/>
      <c r="H2662" s="95" t="s">
        <v>269</v>
      </c>
      <c r="I2662" s="97">
        <v>40.75</v>
      </c>
    </row>
    <row r="2663" spans="1:9" x14ac:dyDescent="0.25">
      <c r="A2663" s="92" t="s">
        <v>237</v>
      </c>
      <c r="B2663" s="93">
        <v>46109.672773379629</v>
      </c>
      <c r="C2663" s="94" t="s">
        <v>235</v>
      </c>
      <c r="D2663" s="95" t="s">
        <v>268</v>
      </c>
      <c r="E2663" s="95" t="s">
        <v>200</v>
      </c>
      <c r="F2663" s="95" t="s">
        <v>236</v>
      </c>
      <c r="G2663" s="92"/>
      <c r="H2663" s="95" t="s">
        <v>269</v>
      </c>
      <c r="I2663" s="97">
        <v>40.884999999999998</v>
      </c>
    </row>
    <row r="2664" spans="1:9" x14ac:dyDescent="0.25">
      <c r="A2664" s="92" t="s">
        <v>237</v>
      </c>
      <c r="B2664" s="93">
        <v>46109.673250104162</v>
      </c>
      <c r="C2664" s="94" t="s">
        <v>235</v>
      </c>
      <c r="D2664" s="95" t="s">
        <v>268</v>
      </c>
      <c r="E2664" s="95" t="s">
        <v>200</v>
      </c>
      <c r="F2664" s="95" t="s">
        <v>236</v>
      </c>
      <c r="G2664" s="92"/>
      <c r="H2664" s="95" t="s">
        <v>269</v>
      </c>
      <c r="I2664" s="97">
        <v>41.069000000000003</v>
      </c>
    </row>
    <row r="2665" spans="1:9" x14ac:dyDescent="0.25">
      <c r="A2665" s="92" t="s">
        <v>237</v>
      </c>
      <c r="B2665" s="93">
        <v>46109.673722951389</v>
      </c>
      <c r="C2665" s="94" t="s">
        <v>235</v>
      </c>
      <c r="D2665" s="95" t="s">
        <v>268</v>
      </c>
      <c r="E2665" s="95" t="s">
        <v>200</v>
      </c>
      <c r="F2665" s="95" t="s">
        <v>236</v>
      </c>
      <c r="G2665" s="92"/>
      <c r="H2665" s="95" t="s">
        <v>269</v>
      </c>
      <c r="I2665" s="97">
        <v>40.973999999999997</v>
      </c>
    </row>
    <row r="2666" spans="1:9" x14ac:dyDescent="0.25">
      <c r="A2666" s="92" t="s">
        <v>237</v>
      </c>
      <c r="B2666" s="93">
        <v>46109.67419633102</v>
      </c>
      <c r="C2666" s="94" t="s">
        <v>235</v>
      </c>
      <c r="D2666" s="95" t="s">
        <v>268</v>
      </c>
      <c r="E2666" s="95" t="s">
        <v>200</v>
      </c>
      <c r="F2666" s="95" t="s">
        <v>236</v>
      </c>
      <c r="G2666" s="92"/>
      <c r="H2666" s="95" t="s">
        <v>269</v>
      </c>
      <c r="I2666" s="97">
        <v>40.912999999999997</v>
      </c>
    </row>
    <row r="2667" spans="1:9" x14ac:dyDescent="0.25">
      <c r="A2667" s="92" t="s">
        <v>237</v>
      </c>
      <c r="B2667" s="93">
        <v>46109.674668703701</v>
      </c>
      <c r="C2667" s="94" t="s">
        <v>235</v>
      </c>
      <c r="D2667" s="95" t="s">
        <v>268</v>
      </c>
      <c r="E2667" s="95" t="s">
        <v>200</v>
      </c>
      <c r="F2667" s="95" t="s">
        <v>236</v>
      </c>
      <c r="G2667" s="92"/>
      <c r="H2667" s="95" t="s">
        <v>269</v>
      </c>
      <c r="I2667" s="97">
        <v>40.787999999999997</v>
      </c>
    </row>
    <row r="2668" spans="1:9" x14ac:dyDescent="0.25">
      <c r="A2668" s="92" t="s">
        <v>237</v>
      </c>
      <c r="B2668" s="93">
        <v>46109.675142615735</v>
      </c>
      <c r="C2668" s="94" t="s">
        <v>235</v>
      </c>
      <c r="D2668" s="95" t="s">
        <v>268</v>
      </c>
      <c r="E2668" s="95" t="s">
        <v>200</v>
      </c>
      <c r="F2668" s="95" t="s">
        <v>236</v>
      </c>
      <c r="G2668" s="92"/>
      <c r="H2668" s="95" t="s">
        <v>269</v>
      </c>
      <c r="I2668" s="97">
        <v>40.942999999999998</v>
      </c>
    </row>
    <row r="2669" spans="1:9" x14ac:dyDescent="0.25">
      <c r="A2669" s="92" t="s">
        <v>237</v>
      </c>
      <c r="B2669" s="93">
        <v>46109.675618668982</v>
      </c>
      <c r="C2669" s="94" t="s">
        <v>235</v>
      </c>
      <c r="D2669" s="95" t="s">
        <v>268</v>
      </c>
      <c r="E2669" s="95" t="s">
        <v>200</v>
      </c>
      <c r="F2669" s="95" t="s">
        <v>236</v>
      </c>
      <c r="G2669" s="92"/>
      <c r="H2669" s="95" t="s">
        <v>269</v>
      </c>
      <c r="I2669" s="97">
        <v>41.152999999999999</v>
      </c>
    </row>
    <row r="2670" spans="1:9" x14ac:dyDescent="0.25">
      <c r="A2670" s="92" t="s">
        <v>237</v>
      </c>
      <c r="B2670" s="93">
        <v>46109.676094027775</v>
      </c>
      <c r="C2670" s="94" t="s">
        <v>235</v>
      </c>
      <c r="D2670" s="95" t="s">
        <v>268</v>
      </c>
      <c r="E2670" s="95" t="s">
        <v>200</v>
      </c>
      <c r="F2670" s="95" t="s">
        <v>236</v>
      </c>
      <c r="G2670" s="92"/>
      <c r="H2670" s="95" t="s">
        <v>269</v>
      </c>
      <c r="I2670" s="97">
        <v>41.055</v>
      </c>
    </row>
    <row r="2671" spans="1:9" x14ac:dyDescent="0.25">
      <c r="A2671" s="92" t="s">
        <v>237</v>
      </c>
      <c r="B2671" s="93">
        <v>46109.67656782407</v>
      </c>
      <c r="C2671" s="94" t="s">
        <v>235</v>
      </c>
      <c r="D2671" s="95" t="s">
        <v>268</v>
      </c>
      <c r="E2671" s="95" t="s">
        <v>200</v>
      </c>
      <c r="F2671" s="95" t="s">
        <v>236</v>
      </c>
      <c r="G2671" s="92"/>
      <c r="H2671" s="95" t="s">
        <v>269</v>
      </c>
      <c r="I2671" s="97">
        <v>40.966999999999999</v>
      </c>
    </row>
    <row r="2672" spans="1:9" x14ac:dyDescent="0.25">
      <c r="A2672" s="92" t="s">
        <v>237</v>
      </c>
      <c r="B2672" s="93">
        <v>46109.677048495367</v>
      </c>
      <c r="C2672" s="94" t="s">
        <v>235</v>
      </c>
      <c r="D2672" s="95" t="s">
        <v>268</v>
      </c>
      <c r="E2672" s="95" t="s">
        <v>200</v>
      </c>
      <c r="F2672" s="95" t="s">
        <v>236</v>
      </c>
      <c r="G2672" s="92"/>
      <c r="H2672" s="95" t="s">
        <v>269</v>
      </c>
      <c r="I2672" s="97">
        <v>41.508000000000003</v>
      </c>
    </row>
    <row r="2673" spans="1:9" x14ac:dyDescent="0.25">
      <c r="A2673" s="92" t="s">
        <v>237</v>
      </c>
      <c r="B2673" s="93">
        <v>46109.677531215275</v>
      </c>
      <c r="C2673" s="94" t="s">
        <v>235</v>
      </c>
      <c r="D2673" s="95" t="s">
        <v>268</v>
      </c>
      <c r="E2673" s="95" t="s">
        <v>200</v>
      </c>
      <c r="F2673" s="95" t="s">
        <v>236</v>
      </c>
      <c r="G2673" s="92"/>
      <c r="H2673" s="95" t="s">
        <v>269</v>
      </c>
      <c r="I2673" s="97">
        <v>41.670999999999999</v>
      </c>
    </row>
    <row r="2674" spans="1:9" x14ac:dyDescent="0.25">
      <c r="A2674" s="92" t="s">
        <v>237</v>
      </c>
      <c r="B2674" s="93">
        <v>46109.678011192125</v>
      </c>
      <c r="C2674" s="94" t="s">
        <v>235</v>
      </c>
      <c r="D2674" s="95" t="s">
        <v>268</v>
      </c>
      <c r="E2674" s="95" t="s">
        <v>200</v>
      </c>
      <c r="F2674" s="95" t="s">
        <v>236</v>
      </c>
      <c r="G2674" s="92"/>
      <c r="H2674" s="95" t="s">
        <v>269</v>
      </c>
      <c r="I2674" s="97">
        <v>41.432000000000002</v>
      </c>
    </row>
    <row r="2675" spans="1:9" x14ac:dyDescent="0.25">
      <c r="A2675" s="92" t="s">
        <v>237</v>
      </c>
      <c r="B2675" s="93">
        <v>46109.678485659722</v>
      </c>
      <c r="C2675" s="94" t="s">
        <v>235</v>
      </c>
      <c r="D2675" s="95" t="s">
        <v>268</v>
      </c>
      <c r="E2675" s="95" t="s">
        <v>200</v>
      </c>
      <c r="F2675" s="95" t="s">
        <v>236</v>
      </c>
      <c r="G2675" s="92"/>
      <c r="H2675" s="95" t="s">
        <v>269</v>
      </c>
      <c r="I2675" s="97">
        <v>41.104999999999997</v>
      </c>
    </row>
    <row r="2676" spans="1:9" x14ac:dyDescent="0.25">
      <c r="A2676" s="92" t="s">
        <v>237</v>
      </c>
      <c r="B2676" s="93">
        <v>46109.678968101849</v>
      </c>
      <c r="C2676" s="94" t="s">
        <v>235</v>
      </c>
      <c r="D2676" s="95" t="s">
        <v>268</v>
      </c>
      <c r="E2676" s="95" t="s">
        <v>200</v>
      </c>
      <c r="F2676" s="95" t="s">
        <v>236</v>
      </c>
      <c r="G2676" s="92"/>
      <c r="H2676" s="95" t="s">
        <v>269</v>
      </c>
      <c r="I2676" s="97">
        <v>41.594000000000001</v>
      </c>
    </row>
    <row r="2677" spans="1:9" x14ac:dyDescent="0.25">
      <c r="A2677" s="92" t="s">
        <v>237</v>
      </c>
      <c r="B2677" s="93">
        <v>46109.679441539352</v>
      </c>
      <c r="C2677" s="94" t="s">
        <v>235</v>
      </c>
      <c r="D2677" s="95" t="s">
        <v>268</v>
      </c>
      <c r="E2677" s="95" t="s">
        <v>200</v>
      </c>
      <c r="F2677" s="95" t="s">
        <v>236</v>
      </c>
      <c r="G2677" s="92"/>
      <c r="H2677" s="95" t="s">
        <v>269</v>
      </c>
      <c r="I2677" s="97">
        <v>40.936999999999998</v>
      </c>
    </row>
    <row r="2678" spans="1:9" x14ac:dyDescent="0.25">
      <c r="A2678" s="92" t="s">
        <v>237</v>
      </c>
      <c r="B2678" s="93">
        <v>46109.680637534722</v>
      </c>
      <c r="C2678" s="94" t="s">
        <v>235</v>
      </c>
      <c r="D2678" s="95" t="s">
        <v>268</v>
      </c>
      <c r="E2678" s="95" t="s">
        <v>200</v>
      </c>
      <c r="F2678" s="95" t="s">
        <v>236</v>
      </c>
      <c r="G2678" s="92"/>
      <c r="H2678" s="95" t="s">
        <v>269</v>
      </c>
      <c r="I2678" s="97">
        <v>103.36</v>
      </c>
    </row>
    <row r="2679" spans="1:9" x14ac:dyDescent="0.25">
      <c r="A2679" s="92" t="s">
        <v>237</v>
      </c>
      <c r="B2679" s="93">
        <v>46109.681117800923</v>
      </c>
      <c r="C2679" s="94" t="s">
        <v>235</v>
      </c>
      <c r="D2679" s="95" t="s">
        <v>268</v>
      </c>
      <c r="E2679" s="95" t="s">
        <v>200</v>
      </c>
      <c r="F2679" s="95" t="s">
        <v>236</v>
      </c>
      <c r="G2679" s="92"/>
      <c r="H2679" s="95" t="s">
        <v>269</v>
      </c>
      <c r="I2679" s="97">
        <v>41.456000000000003</v>
      </c>
    </row>
    <row r="2680" spans="1:9" x14ac:dyDescent="0.25">
      <c r="A2680" s="92" t="s">
        <v>237</v>
      </c>
      <c r="B2680" s="93">
        <v>46109.681596875002</v>
      </c>
      <c r="C2680" s="94" t="s">
        <v>235</v>
      </c>
      <c r="D2680" s="95" t="s">
        <v>268</v>
      </c>
      <c r="E2680" s="95" t="s">
        <v>200</v>
      </c>
      <c r="F2680" s="95" t="s">
        <v>236</v>
      </c>
      <c r="G2680" s="92"/>
      <c r="H2680" s="95" t="s">
        <v>269</v>
      </c>
      <c r="I2680" s="97">
        <v>41.389000000000003</v>
      </c>
    </row>
    <row r="2681" spans="1:9" x14ac:dyDescent="0.25">
      <c r="A2681" s="92" t="s">
        <v>237</v>
      </c>
      <c r="B2681" s="93">
        <v>46109.682307002317</v>
      </c>
      <c r="C2681" s="94" t="s">
        <v>235</v>
      </c>
      <c r="D2681" s="95" t="s">
        <v>268</v>
      </c>
      <c r="E2681" s="95" t="s">
        <v>200</v>
      </c>
      <c r="F2681" s="95" t="s">
        <v>236</v>
      </c>
      <c r="G2681" s="92"/>
      <c r="H2681" s="95" t="s">
        <v>269</v>
      </c>
      <c r="I2681" s="97">
        <v>61.418999999999997</v>
      </c>
    </row>
    <row r="2682" spans="1:9" x14ac:dyDescent="0.25">
      <c r="A2682" s="92" t="s">
        <v>237</v>
      </c>
      <c r="B2682" s="93">
        <v>46109.682780752315</v>
      </c>
      <c r="C2682" s="94" t="s">
        <v>235</v>
      </c>
      <c r="D2682" s="95" t="s">
        <v>268</v>
      </c>
      <c r="E2682" s="95" t="s">
        <v>200</v>
      </c>
      <c r="F2682" s="95" t="s">
        <v>236</v>
      </c>
      <c r="G2682" s="92"/>
      <c r="H2682" s="95" t="s">
        <v>269</v>
      </c>
      <c r="I2682" s="97">
        <v>40.896000000000001</v>
      </c>
    </row>
    <row r="2683" spans="1:9" x14ac:dyDescent="0.25">
      <c r="A2683" s="92" t="s">
        <v>237</v>
      </c>
      <c r="B2683" s="93">
        <v>46109.683253263887</v>
      </c>
      <c r="C2683" s="94" t="s">
        <v>235</v>
      </c>
      <c r="D2683" s="95" t="s">
        <v>268</v>
      </c>
      <c r="E2683" s="95" t="s">
        <v>200</v>
      </c>
      <c r="F2683" s="95" t="s">
        <v>236</v>
      </c>
      <c r="G2683" s="92"/>
      <c r="H2683" s="95" t="s">
        <v>269</v>
      </c>
      <c r="I2683" s="97">
        <v>40.856000000000002</v>
      </c>
    </row>
    <row r="2684" spans="1:9" x14ac:dyDescent="0.25">
      <c r="A2684" s="92" t="s">
        <v>237</v>
      </c>
      <c r="B2684" s="93">
        <v>46109.683726527779</v>
      </c>
      <c r="C2684" s="94" t="s">
        <v>235</v>
      </c>
      <c r="D2684" s="95" t="s">
        <v>268</v>
      </c>
      <c r="E2684" s="95" t="s">
        <v>200</v>
      </c>
      <c r="F2684" s="95" t="s">
        <v>236</v>
      </c>
      <c r="G2684" s="92"/>
      <c r="H2684" s="95" t="s">
        <v>269</v>
      </c>
      <c r="I2684" s="97">
        <v>40.786000000000001</v>
      </c>
    </row>
    <row r="2685" spans="1:9" x14ac:dyDescent="0.25">
      <c r="A2685" s="92" t="s">
        <v>237</v>
      </c>
      <c r="B2685" s="93">
        <v>46109.684195590278</v>
      </c>
      <c r="C2685" s="94" t="s">
        <v>235</v>
      </c>
      <c r="D2685" s="95" t="s">
        <v>268</v>
      </c>
      <c r="E2685" s="95" t="s">
        <v>200</v>
      </c>
      <c r="F2685" s="95" t="s">
        <v>236</v>
      </c>
      <c r="G2685" s="92"/>
      <c r="H2685" s="95" t="s">
        <v>269</v>
      </c>
      <c r="I2685" s="97">
        <v>40.581000000000003</v>
      </c>
    </row>
    <row r="2686" spans="1:9" x14ac:dyDescent="0.25">
      <c r="A2686" s="92" t="s">
        <v>237</v>
      </c>
      <c r="B2686" s="93">
        <v>46109.684667245368</v>
      </c>
      <c r="C2686" s="94" t="s">
        <v>235</v>
      </c>
      <c r="D2686" s="95" t="s">
        <v>268</v>
      </c>
      <c r="E2686" s="95" t="s">
        <v>200</v>
      </c>
      <c r="F2686" s="95" t="s">
        <v>236</v>
      </c>
      <c r="G2686" s="92"/>
      <c r="H2686" s="95" t="s">
        <v>269</v>
      </c>
      <c r="I2686" s="97">
        <v>40.743000000000002</v>
      </c>
    </row>
    <row r="2687" spans="1:9" x14ac:dyDescent="0.25">
      <c r="A2687" s="92" t="s">
        <v>237</v>
      </c>
      <c r="B2687" s="93">
        <v>46109.68513706018</v>
      </c>
      <c r="C2687" s="94" t="s">
        <v>235</v>
      </c>
      <c r="D2687" s="95" t="s">
        <v>268</v>
      </c>
      <c r="E2687" s="95" t="s">
        <v>200</v>
      </c>
      <c r="F2687" s="95" t="s">
        <v>236</v>
      </c>
      <c r="G2687" s="92"/>
      <c r="H2687" s="95" t="s">
        <v>269</v>
      </c>
      <c r="I2687" s="97">
        <v>40.533999999999999</v>
      </c>
    </row>
    <row r="2688" spans="1:9" x14ac:dyDescent="0.25">
      <c r="A2688" s="92" t="s">
        <v>237</v>
      </c>
      <c r="B2688" s="93">
        <v>46109.68560600694</v>
      </c>
      <c r="C2688" s="94" t="s">
        <v>235</v>
      </c>
      <c r="D2688" s="95" t="s">
        <v>268</v>
      </c>
      <c r="E2688" s="95" t="s">
        <v>200</v>
      </c>
      <c r="F2688" s="95" t="s">
        <v>236</v>
      </c>
      <c r="G2688" s="92"/>
      <c r="H2688" s="95" t="s">
        <v>269</v>
      </c>
      <c r="I2688" s="97">
        <v>40.524000000000001</v>
      </c>
    </row>
    <row r="2689" spans="1:9" x14ac:dyDescent="0.25">
      <c r="A2689" s="92" t="s">
        <v>237</v>
      </c>
      <c r="B2689" s="93">
        <v>46109.686076469909</v>
      </c>
      <c r="C2689" s="94" t="s">
        <v>235</v>
      </c>
      <c r="D2689" s="95" t="s">
        <v>268</v>
      </c>
      <c r="E2689" s="95" t="s">
        <v>200</v>
      </c>
      <c r="F2689" s="95" t="s">
        <v>236</v>
      </c>
      <c r="G2689" s="92"/>
      <c r="H2689" s="95" t="s">
        <v>269</v>
      </c>
      <c r="I2689" s="97">
        <v>40.722999999999999</v>
      </c>
    </row>
    <row r="2690" spans="1:9" x14ac:dyDescent="0.25">
      <c r="A2690" s="92" t="s">
        <v>237</v>
      </c>
      <c r="B2690" s="93">
        <v>46109.686549398146</v>
      </c>
      <c r="C2690" s="94" t="s">
        <v>235</v>
      </c>
      <c r="D2690" s="95" t="s">
        <v>268</v>
      </c>
      <c r="E2690" s="95" t="s">
        <v>200</v>
      </c>
      <c r="F2690" s="95" t="s">
        <v>236</v>
      </c>
      <c r="G2690" s="92"/>
      <c r="H2690" s="95" t="s">
        <v>269</v>
      </c>
      <c r="I2690" s="97">
        <v>40.874000000000002</v>
      </c>
    </row>
    <row r="2691" spans="1:9" x14ac:dyDescent="0.25">
      <c r="A2691" s="92" t="s">
        <v>237</v>
      </c>
      <c r="B2691" s="93">
        <v>46109.687019247685</v>
      </c>
      <c r="C2691" s="94" t="s">
        <v>235</v>
      </c>
      <c r="D2691" s="95" t="s">
        <v>268</v>
      </c>
      <c r="E2691" s="95" t="s">
        <v>200</v>
      </c>
      <c r="F2691" s="95" t="s">
        <v>236</v>
      </c>
      <c r="G2691" s="92"/>
      <c r="H2691" s="95" t="s">
        <v>269</v>
      </c>
      <c r="I2691" s="97">
        <v>40.582000000000001</v>
      </c>
    </row>
    <row r="2692" spans="1:9" x14ac:dyDescent="0.25">
      <c r="A2692" s="92" t="s">
        <v>237</v>
      </c>
      <c r="B2692" s="93">
        <v>46109.687489895834</v>
      </c>
      <c r="C2692" s="94" t="s">
        <v>235</v>
      </c>
      <c r="D2692" s="95" t="s">
        <v>268</v>
      </c>
      <c r="E2692" s="95" t="s">
        <v>200</v>
      </c>
      <c r="F2692" s="95" t="s">
        <v>236</v>
      </c>
      <c r="G2692" s="92"/>
      <c r="H2692" s="95" t="s">
        <v>269</v>
      </c>
      <c r="I2692" s="97">
        <v>40.658999999999999</v>
      </c>
    </row>
    <row r="2693" spans="1:9" x14ac:dyDescent="0.25">
      <c r="A2693" s="92" t="s">
        <v>237</v>
      </c>
      <c r="B2693" s="93">
        <v>46109.687961041665</v>
      </c>
      <c r="C2693" s="94" t="s">
        <v>235</v>
      </c>
      <c r="D2693" s="95" t="s">
        <v>268</v>
      </c>
      <c r="E2693" s="95" t="s">
        <v>200</v>
      </c>
      <c r="F2693" s="95" t="s">
        <v>236</v>
      </c>
      <c r="G2693" s="92"/>
      <c r="H2693" s="95" t="s">
        <v>269</v>
      </c>
      <c r="I2693" s="97">
        <v>40.683999999999997</v>
      </c>
    </row>
    <row r="2694" spans="1:9" x14ac:dyDescent="0.25">
      <c r="A2694" s="92" t="s">
        <v>237</v>
      </c>
      <c r="B2694" s="93">
        <v>46109.68842810185</v>
      </c>
      <c r="C2694" s="94" t="s">
        <v>235</v>
      </c>
      <c r="D2694" s="95" t="s">
        <v>268</v>
      </c>
      <c r="E2694" s="95" t="s">
        <v>200</v>
      </c>
      <c r="F2694" s="95" t="s">
        <v>236</v>
      </c>
      <c r="G2694" s="92"/>
      <c r="H2694" s="95" t="s">
        <v>269</v>
      </c>
      <c r="I2694" s="97">
        <v>40.31</v>
      </c>
    </row>
    <row r="2695" spans="1:9" x14ac:dyDescent="0.25">
      <c r="A2695" s="92" t="s">
        <v>237</v>
      </c>
      <c r="B2695" s="93">
        <v>46109.688898761575</v>
      </c>
      <c r="C2695" s="94" t="s">
        <v>235</v>
      </c>
      <c r="D2695" s="95" t="s">
        <v>268</v>
      </c>
      <c r="E2695" s="95" t="s">
        <v>200</v>
      </c>
      <c r="F2695" s="95" t="s">
        <v>236</v>
      </c>
      <c r="G2695" s="92"/>
      <c r="H2695" s="95" t="s">
        <v>269</v>
      </c>
      <c r="I2695" s="97">
        <v>40.737000000000002</v>
      </c>
    </row>
    <row r="2696" spans="1:9" x14ac:dyDescent="0.25">
      <c r="A2696" s="92" t="s">
        <v>237</v>
      </c>
      <c r="B2696" s="93">
        <v>46109.689368402775</v>
      </c>
      <c r="C2696" s="94" t="s">
        <v>235</v>
      </c>
      <c r="D2696" s="95" t="s">
        <v>268</v>
      </c>
      <c r="E2696" s="95" t="s">
        <v>200</v>
      </c>
      <c r="F2696" s="95" t="s">
        <v>236</v>
      </c>
      <c r="G2696" s="92"/>
      <c r="H2696" s="95" t="s">
        <v>269</v>
      </c>
      <c r="I2696" s="97">
        <v>40.578000000000003</v>
      </c>
    </row>
    <row r="2697" spans="1:9" x14ac:dyDescent="0.25">
      <c r="A2697" s="92" t="s">
        <v>237</v>
      </c>
      <c r="B2697" s="93">
        <v>46109.689837569444</v>
      </c>
      <c r="C2697" s="94" t="s">
        <v>235</v>
      </c>
      <c r="D2697" s="95" t="s">
        <v>268</v>
      </c>
      <c r="E2697" s="95" t="s">
        <v>200</v>
      </c>
      <c r="F2697" s="95" t="s">
        <v>236</v>
      </c>
      <c r="G2697" s="92"/>
      <c r="H2697" s="95" t="s">
        <v>269</v>
      </c>
      <c r="I2697" s="97">
        <v>40.545000000000002</v>
      </c>
    </row>
    <row r="2698" spans="1:9" x14ac:dyDescent="0.25">
      <c r="A2698" s="92" t="s">
        <v>237</v>
      </c>
      <c r="B2698" s="93">
        <v>46109.690308634257</v>
      </c>
      <c r="C2698" s="94" t="s">
        <v>235</v>
      </c>
      <c r="D2698" s="95" t="s">
        <v>268</v>
      </c>
      <c r="E2698" s="95" t="s">
        <v>200</v>
      </c>
      <c r="F2698" s="95" t="s">
        <v>236</v>
      </c>
      <c r="G2698" s="92"/>
      <c r="H2698" s="95" t="s">
        <v>269</v>
      </c>
      <c r="I2698" s="97">
        <v>40.679000000000002</v>
      </c>
    </row>
    <row r="2699" spans="1:9" x14ac:dyDescent="0.25">
      <c r="A2699" s="92" t="s">
        <v>237</v>
      </c>
      <c r="B2699" s="93">
        <v>46109.690777696756</v>
      </c>
      <c r="C2699" s="94" t="s">
        <v>235</v>
      </c>
      <c r="D2699" s="95" t="s">
        <v>268</v>
      </c>
      <c r="E2699" s="95" t="s">
        <v>200</v>
      </c>
      <c r="F2699" s="95" t="s">
        <v>236</v>
      </c>
      <c r="G2699" s="92"/>
      <c r="H2699" s="95" t="s">
        <v>269</v>
      </c>
      <c r="I2699" s="97">
        <v>40.543999999999997</v>
      </c>
    </row>
    <row r="2700" spans="1:9" x14ac:dyDescent="0.25">
      <c r="A2700" s="92" t="s">
        <v>237</v>
      </c>
      <c r="B2700" s="93">
        <v>46109.691246967588</v>
      </c>
      <c r="C2700" s="94" t="s">
        <v>235</v>
      </c>
      <c r="D2700" s="95" t="s">
        <v>268</v>
      </c>
      <c r="E2700" s="95" t="s">
        <v>200</v>
      </c>
      <c r="F2700" s="95" t="s">
        <v>236</v>
      </c>
      <c r="G2700" s="92"/>
      <c r="H2700" s="95" t="s">
        <v>269</v>
      </c>
      <c r="I2700" s="97">
        <v>40.517000000000003</v>
      </c>
    </row>
    <row r="2701" spans="1:9" x14ac:dyDescent="0.25">
      <c r="A2701" s="92" t="s">
        <v>237</v>
      </c>
      <c r="B2701" s="93">
        <v>46109.691710810184</v>
      </c>
      <c r="C2701" s="94" t="s">
        <v>235</v>
      </c>
      <c r="D2701" s="95" t="s">
        <v>268</v>
      </c>
      <c r="E2701" s="95" t="s">
        <v>200</v>
      </c>
      <c r="F2701" s="95" t="s">
        <v>236</v>
      </c>
      <c r="G2701" s="92"/>
      <c r="H2701" s="95" t="s">
        <v>269</v>
      </c>
      <c r="I2701" s="97">
        <v>40.106000000000002</v>
      </c>
    </row>
    <row r="2702" spans="1:9" x14ac:dyDescent="0.25">
      <c r="A2702" s="92" t="s">
        <v>237</v>
      </c>
      <c r="B2702" s="93">
        <v>46109.692176805554</v>
      </c>
      <c r="C2702" s="94" t="s">
        <v>235</v>
      </c>
      <c r="D2702" s="95" t="s">
        <v>268</v>
      </c>
      <c r="E2702" s="95" t="s">
        <v>200</v>
      </c>
      <c r="F2702" s="95" t="s">
        <v>236</v>
      </c>
      <c r="G2702" s="92"/>
      <c r="H2702" s="95" t="s">
        <v>269</v>
      </c>
      <c r="I2702" s="97">
        <v>40.253999999999998</v>
      </c>
    </row>
    <row r="2703" spans="1:9" x14ac:dyDescent="0.25">
      <c r="A2703" s="92" t="s">
        <v>237</v>
      </c>
      <c r="B2703" s="93">
        <v>46109.69264577546</v>
      </c>
      <c r="C2703" s="94" t="s">
        <v>235</v>
      </c>
      <c r="D2703" s="95" t="s">
        <v>268</v>
      </c>
      <c r="E2703" s="95" t="s">
        <v>200</v>
      </c>
      <c r="F2703" s="95" t="s">
        <v>236</v>
      </c>
      <c r="G2703" s="92"/>
      <c r="H2703" s="95" t="s">
        <v>269</v>
      </c>
      <c r="I2703" s="97">
        <v>40.457000000000001</v>
      </c>
    </row>
    <row r="2704" spans="1:9" x14ac:dyDescent="0.25">
      <c r="A2704" s="92" t="s">
        <v>237</v>
      </c>
      <c r="B2704" s="93">
        <v>46109.693115567126</v>
      </c>
      <c r="C2704" s="94" t="s">
        <v>235</v>
      </c>
      <c r="D2704" s="95" t="s">
        <v>268</v>
      </c>
      <c r="E2704" s="95" t="s">
        <v>200</v>
      </c>
      <c r="F2704" s="95" t="s">
        <v>236</v>
      </c>
      <c r="G2704" s="92"/>
      <c r="H2704" s="95" t="s">
        <v>269</v>
      </c>
      <c r="I2704" s="97">
        <v>40.634</v>
      </c>
    </row>
    <row r="2705" spans="1:9" x14ac:dyDescent="0.25">
      <c r="A2705" s="92" t="s">
        <v>237</v>
      </c>
      <c r="B2705" s="93">
        <v>46109.694310706014</v>
      </c>
      <c r="C2705" s="94" t="s">
        <v>235</v>
      </c>
      <c r="D2705" s="95" t="s">
        <v>268</v>
      </c>
      <c r="E2705" s="95" t="s">
        <v>200</v>
      </c>
      <c r="F2705" s="95" t="s">
        <v>236</v>
      </c>
      <c r="G2705" s="92"/>
      <c r="H2705" s="95" t="s">
        <v>269</v>
      </c>
      <c r="I2705" s="97">
        <v>103.276</v>
      </c>
    </row>
    <row r="2706" spans="1:9" x14ac:dyDescent="0.25">
      <c r="A2706" s="92" t="s">
        <v>237</v>
      </c>
      <c r="B2706" s="93">
        <v>46109.694785081017</v>
      </c>
      <c r="C2706" s="94" t="s">
        <v>235</v>
      </c>
      <c r="D2706" s="95" t="s">
        <v>268</v>
      </c>
      <c r="E2706" s="95" t="s">
        <v>200</v>
      </c>
      <c r="F2706" s="95" t="s">
        <v>236</v>
      </c>
      <c r="G2706" s="92"/>
      <c r="H2706" s="95" t="s">
        <v>269</v>
      </c>
      <c r="I2706" s="97">
        <v>40.996000000000002</v>
      </c>
    </row>
    <row r="2707" spans="1:9" x14ac:dyDescent="0.25">
      <c r="A2707" s="92" t="s">
        <v>237</v>
      </c>
      <c r="B2707" s="93">
        <v>46109.695259803237</v>
      </c>
      <c r="C2707" s="94" t="s">
        <v>235</v>
      </c>
      <c r="D2707" s="95" t="s">
        <v>268</v>
      </c>
      <c r="E2707" s="95" t="s">
        <v>200</v>
      </c>
      <c r="F2707" s="95" t="s">
        <v>236</v>
      </c>
      <c r="G2707" s="92"/>
      <c r="H2707" s="95" t="s">
        <v>269</v>
      </c>
      <c r="I2707" s="97">
        <v>40.912999999999997</v>
      </c>
    </row>
    <row r="2708" spans="1:9" x14ac:dyDescent="0.25">
      <c r="A2708" s="92" t="s">
        <v>237</v>
      </c>
      <c r="B2708" s="93">
        <v>46109.695732465276</v>
      </c>
      <c r="C2708" s="94" t="s">
        <v>235</v>
      </c>
      <c r="D2708" s="95" t="s">
        <v>268</v>
      </c>
      <c r="E2708" s="95" t="s">
        <v>200</v>
      </c>
      <c r="F2708" s="95" t="s">
        <v>236</v>
      </c>
      <c r="G2708" s="92"/>
      <c r="H2708" s="95" t="s">
        <v>269</v>
      </c>
      <c r="I2708" s="97">
        <v>40.948999999999998</v>
      </c>
    </row>
    <row r="2709" spans="1:9" x14ac:dyDescent="0.25">
      <c r="A2709" s="92" t="s">
        <v>237</v>
      </c>
      <c r="B2709" s="93">
        <v>46109.696207094908</v>
      </c>
      <c r="C2709" s="94" t="s">
        <v>235</v>
      </c>
      <c r="D2709" s="95" t="s">
        <v>268</v>
      </c>
      <c r="E2709" s="95" t="s">
        <v>200</v>
      </c>
      <c r="F2709" s="95" t="s">
        <v>236</v>
      </c>
      <c r="G2709" s="92"/>
      <c r="H2709" s="95" t="s">
        <v>269</v>
      </c>
      <c r="I2709" s="97">
        <v>40.914999999999999</v>
      </c>
    </row>
    <row r="2710" spans="1:9" x14ac:dyDescent="0.25">
      <c r="A2710" s="92" t="s">
        <v>237</v>
      </c>
      <c r="B2710" s="93">
        <v>46109.696689293982</v>
      </c>
      <c r="C2710" s="94" t="s">
        <v>235</v>
      </c>
      <c r="D2710" s="95" t="s">
        <v>268</v>
      </c>
      <c r="E2710" s="95" t="s">
        <v>200</v>
      </c>
      <c r="F2710" s="95" t="s">
        <v>236</v>
      </c>
      <c r="G2710" s="92"/>
      <c r="H2710" s="95" t="s">
        <v>269</v>
      </c>
      <c r="I2710" s="97">
        <v>41.674999999999997</v>
      </c>
    </row>
    <row r="2711" spans="1:9" x14ac:dyDescent="0.25">
      <c r="A2711" s="92" t="s">
        <v>237</v>
      </c>
      <c r="B2711" s="93">
        <v>46109.697162418983</v>
      </c>
      <c r="C2711" s="94" t="s">
        <v>235</v>
      </c>
      <c r="D2711" s="95" t="s">
        <v>268</v>
      </c>
      <c r="E2711" s="95" t="s">
        <v>200</v>
      </c>
      <c r="F2711" s="95" t="s">
        <v>236</v>
      </c>
      <c r="G2711" s="92"/>
      <c r="H2711" s="95" t="s">
        <v>269</v>
      </c>
      <c r="I2711" s="97">
        <v>40.927999999999997</v>
      </c>
    </row>
    <row r="2712" spans="1:9" x14ac:dyDescent="0.25">
      <c r="A2712" s="92" t="s">
        <v>237</v>
      </c>
      <c r="B2712" s="93">
        <v>46109.697637256941</v>
      </c>
      <c r="C2712" s="94" t="s">
        <v>235</v>
      </c>
      <c r="D2712" s="95" t="s">
        <v>268</v>
      </c>
      <c r="E2712" s="95" t="s">
        <v>200</v>
      </c>
      <c r="F2712" s="95" t="s">
        <v>236</v>
      </c>
      <c r="G2712" s="92"/>
      <c r="H2712" s="95" t="s">
        <v>269</v>
      </c>
      <c r="I2712" s="97">
        <v>41.037999999999997</v>
      </c>
    </row>
    <row r="2713" spans="1:9" x14ac:dyDescent="0.25">
      <c r="A2713" s="92" t="s">
        <v>237</v>
      </c>
      <c r="B2713" s="93">
        <v>46109.69810976852</v>
      </c>
      <c r="C2713" s="94" t="s">
        <v>235</v>
      </c>
      <c r="D2713" s="95" t="s">
        <v>268</v>
      </c>
      <c r="E2713" s="95" t="s">
        <v>200</v>
      </c>
      <c r="F2713" s="95" t="s">
        <v>236</v>
      </c>
      <c r="G2713" s="92"/>
      <c r="H2713" s="95" t="s">
        <v>269</v>
      </c>
      <c r="I2713" s="97">
        <v>40.834000000000003</v>
      </c>
    </row>
    <row r="2714" spans="1:9" x14ac:dyDescent="0.25">
      <c r="A2714" s="92" t="s">
        <v>237</v>
      </c>
      <c r="B2714" s="93">
        <v>46109.698582083329</v>
      </c>
      <c r="C2714" s="94" t="s">
        <v>235</v>
      </c>
      <c r="D2714" s="95" t="s">
        <v>268</v>
      </c>
      <c r="E2714" s="95" t="s">
        <v>200</v>
      </c>
      <c r="F2714" s="95" t="s">
        <v>236</v>
      </c>
      <c r="G2714" s="92"/>
      <c r="H2714" s="95" t="s">
        <v>269</v>
      </c>
      <c r="I2714" s="97">
        <v>40.728999999999999</v>
      </c>
    </row>
    <row r="2715" spans="1:9" x14ac:dyDescent="0.25">
      <c r="A2715" s="92" t="s">
        <v>237</v>
      </c>
      <c r="B2715" s="93">
        <v>46109.69905575231</v>
      </c>
      <c r="C2715" s="94" t="s">
        <v>235</v>
      </c>
      <c r="D2715" s="95" t="s">
        <v>268</v>
      </c>
      <c r="E2715" s="95" t="s">
        <v>200</v>
      </c>
      <c r="F2715" s="95" t="s">
        <v>236</v>
      </c>
      <c r="G2715" s="92"/>
      <c r="H2715" s="95" t="s">
        <v>269</v>
      </c>
      <c r="I2715" s="97">
        <v>40.978000000000002</v>
      </c>
    </row>
    <row r="2716" spans="1:9" x14ac:dyDescent="0.25">
      <c r="A2716" s="92" t="s">
        <v>237</v>
      </c>
      <c r="B2716" s="93">
        <v>46109.699529803242</v>
      </c>
      <c r="C2716" s="94" t="s">
        <v>235</v>
      </c>
      <c r="D2716" s="95" t="s">
        <v>268</v>
      </c>
      <c r="E2716" s="95" t="s">
        <v>200</v>
      </c>
      <c r="F2716" s="95" t="s">
        <v>236</v>
      </c>
      <c r="G2716" s="92"/>
      <c r="H2716" s="95" t="s">
        <v>269</v>
      </c>
      <c r="I2716" s="97">
        <v>41.003</v>
      </c>
    </row>
    <row r="2717" spans="1:9" x14ac:dyDescent="0.25">
      <c r="A2717" s="92" t="s">
        <v>237</v>
      </c>
      <c r="B2717" s="93">
        <v>46109.700011736109</v>
      </c>
      <c r="C2717" s="94" t="s">
        <v>235</v>
      </c>
      <c r="D2717" s="95" t="s">
        <v>268</v>
      </c>
      <c r="E2717" s="95" t="s">
        <v>200</v>
      </c>
      <c r="F2717" s="95" t="s">
        <v>236</v>
      </c>
      <c r="G2717" s="92"/>
      <c r="H2717" s="95" t="s">
        <v>269</v>
      </c>
      <c r="I2717" s="97">
        <v>41.521000000000001</v>
      </c>
    </row>
    <row r="2718" spans="1:9" x14ac:dyDescent="0.25">
      <c r="A2718" s="92" t="s">
        <v>237</v>
      </c>
      <c r="B2718" s="93">
        <v>46109.700484212961</v>
      </c>
      <c r="C2718" s="94" t="s">
        <v>235</v>
      </c>
      <c r="D2718" s="95" t="s">
        <v>268</v>
      </c>
      <c r="E2718" s="95" t="s">
        <v>200</v>
      </c>
      <c r="F2718" s="95" t="s">
        <v>236</v>
      </c>
      <c r="G2718" s="92"/>
      <c r="H2718" s="95" t="s">
        <v>269</v>
      </c>
      <c r="I2718" s="97">
        <v>40.917000000000002</v>
      </c>
    </row>
    <row r="2719" spans="1:9" x14ac:dyDescent="0.25">
      <c r="A2719" s="92" t="s">
        <v>237</v>
      </c>
      <c r="B2719" s="93">
        <v>46109.700958506939</v>
      </c>
      <c r="C2719" s="94" t="s">
        <v>235</v>
      </c>
      <c r="D2719" s="95" t="s">
        <v>268</v>
      </c>
      <c r="E2719" s="95" t="s">
        <v>200</v>
      </c>
      <c r="F2719" s="95" t="s">
        <v>236</v>
      </c>
      <c r="G2719" s="92"/>
      <c r="H2719" s="95" t="s">
        <v>269</v>
      </c>
      <c r="I2719" s="97">
        <v>40.994999999999997</v>
      </c>
    </row>
    <row r="2720" spans="1:9" x14ac:dyDescent="0.25">
      <c r="A2720" s="92" t="s">
        <v>237</v>
      </c>
      <c r="B2720" s="93">
        <v>46109.70143350694</v>
      </c>
      <c r="C2720" s="94" t="s">
        <v>235</v>
      </c>
      <c r="D2720" s="95" t="s">
        <v>268</v>
      </c>
      <c r="E2720" s="95" t="s">
        <v>200</v>
      </c>
      <c r="F2720" s="95" t="s">
        <v>236</v>
      </c>
      <c r="G2720" s="92"/>
      <c r="H2720" s="95" t="s">
        <v>269</v>
      </c>
      <c r="I2720" s="97">
        <v>40.918999999999997</v>
      </c>
    </row>
    <row r="2721" spans="1:9" x14ac:dyDescent="0.25">
      <c r="A2721" s="92" t="s">
        <v>237</v>
      </c>
      <c r="B2721" s="93">
        <v>46109.701906423608</v>
      </c>
      <c r="C2721" s="94" t="s">
        <v>235</v>
      </c>
      <c r="D2721" s="95" t="s">
        <v>268</v>
      </c>
      <c r="E2721" s="95" t="s">
        <v>200</v>
      </c>
      <c r="F2721" s="95" t="s">
        <v>236</v>
      </c>
      <c r="G2721" s="92"/>
      <c r="H2721" s="95" t="s">
        <v>269</v>
      </c>
      <c r="I2721" s="97">
        <v>40.948</v>
      </c>
    </row>
    <row r="2722" spans="1:9" x14ac:dyDescent="0.25">
      <c r="A2722" s="92" t="s">
        <v>237</v>
      </c>
      <c r="B2722" s="93">
        <v>46109.702383020835</v>
      </c>
      <c r="C2722" s="94" t="s">
        <v>235</v>
      </c>
      <c r="D2722" s="95" t="s">
        <v>268</v>
      </c>
      <c r="E2722" s="95" t="s">
        <v>200</v>
      </c>
      <c r="F2722" s="95" t="s">
        <v>236</v>
      </c>
      <c r="G2722" s="92"/>
      <c r="H2722" s="95" t="s">
        <v>269</v>
      </c>
      <c r="I2722" s="97">
        <v>41.203000000000003</v>
      </c>
    </row>
    <row r="2723" spans="1:9" x14ac:dyDescent="0.25">
      <c r="A2723" s="92" t="s">
        <v>237</v>
      </c>
      <c r="B2723" s="93">
        <v>46109.702857523145</v>
      </c>
      <c r="C2723" s="94" t="s">
        <v>235</v>
      </c>
      <c r="D2723" s="95" t="s">
        <v>268</v>
      </c>
      <c r="E2723" s="95" t="s">
        <v>200</v>
      </c>
      <c r="F2723" s="95" t="s">
        <v>236</v>
      </c>
      <c r="G2723" s="92"/>
      <c r="H2723" s="95" t="s">
        <v>269</v>
      </c>
      <c r="I2723" s="97">
        <v>41.021999999999998</v>
      </c>
    </row>
    <row r="2724" spans="1:9" x14ac:dyDescent="0.25">
      <c r="A2724" s="92" t="s">
        <v>237</v>
      </c>
      <c r="B2724" s="93">
        <v>46109.703332997684</v>
      </c>
      <c r="C2724" s="94" t="s">
        <v>235</v>
      </c>
      <c r="D2724" s="95" t="s">
        <v>268</v>
      </c>
      <c r="E2724" s="95" t="s">
        <v>200</v>
      </c>
      <c r="F2724" s="95" t="s">
        <v>236</v>
      </c>
      <c r="G2724" s="92"/>
      <c r="H2724" s="95" t="s">
        <v>269</v>
      </c>
      <c r="I2724" s="97">
        <v>40.942</v>
      </c>
    </row>
    <row r="2725" spans="1:9" x14ac:dyDescent="0.25">
      <c r="A2725" s="92" t="s">
        <v>237</v>
      </c>
      <c r="B2725" s="93">
        <v>46109.703805300924</v>
      </c>
      <c r="C2725" s="94" t="s">
        <v>235</v>
      </c>
      <c r="D2725" s="95" t="s">
        <v>268</v>
      </c>
      <c r="E2725" s="95" t="s">
        <v>200</v>
      </c>
      <c r="F2725" s="95" t="s">
        <v>236</v>
      </c>
      <c r="G2725" s="92"/>
      <c r="H2725" s="95" t="s">
        <v>269</v>
      </c>
      <c r="I2725" s="97">
        <v>40.896000000000001</v>
      </c>
    </row>
    <row r="2726" spans="1:9" x14ac:dyDescent="0.25">
      <c r="A2726" s="92" t="s">
        <v>237</v>
      </c>
      <c r="B2726" s="93">
        <v>46109.704278414349</v>
      </c>
      <c r="C2726" s="94" t="s">
        <v>235</v>
      </c>
      <c r="D2726" s="95" t="s">
        <v>268</v>
      </c>
      <c r="E2726" s="95" t="s">
        <v>200</v>
      </c>
      <c r="F2726" s="95" t="s">
        <v>236</v>
      </c>
      <c r="G2726" s="92"/>
      <c r="H2726" s="95" t="s">
        <v>269</v>
      </c>
      <c r="I2726" s="97">
        <v>40.875</v>
      </c>
    </row>
    <row r="2727" spans="1:9" x14ac:dyDescent="0.25">
      <c r="A2727" s="92" t="s">
        <v>237</v>
      </c>
      <c r="B2727" s="93">
        <v>46109.704754733793</v>
      </c>
      <c r="C2727" s="94" t="s">
        <v>235</v>
      </c>
      <c r="D2727" s="95" t="s">
        <v>268</v>
      </c>
      <c r="E2727" s="95" t="s">
        <v>200</v>
      </c>
      <c r="F2727" s="95" t="s">
        <v>236</v>
      </c>
      <c r="G2727" s="92"/>
      <c r="H2727" s="95" t="s">
        <v>269</v>
      </c>
      <c r="I2727" s="97">
        <v>41.189</v>
      </c>
    </row>
    <row r="2728" spans="1:9" x14ac:dyDescent="0.25">
      <c r="A2728" s="92" t="s">
        <v>237</v>
      </c>
      <c r="B2728" s="93">
        <v>46109.705228692124</v>
      </c>
      <c r="C2728" s="94" t="s">
        <v>235</v>
      </c>
      <c r="D2728" s="95" t="s">
        <v>268</v>
      </c>
      <c r="E2728" s="95" t="s">
        <v>200</v>
      </c>
      <c r="F2728" s="95" t="s">
        <v>236</v>
      </c>
      <c r="G2728" s="92"/>
      <c r="H2728" s="95" t="s">
        <v>269</v>
      </c>
      <c r="I2728" s="97">
        <v>40.936</v>
      </c>
    </row>
    <row r="2729" spans="1:9" x14ac:dyDescent="0.25">
      <c r="A2729" s="92" t="s">
        <v>237</v>
      </c>
      <c r="B2729" s="93">
        <v>46109.705705324071</v>
      </c>
      <c r="C2729" s="94" t="s">
        <v>235</v>
      </c>
      <c r="D2729" s="95" t="s">
        <v>268</v>
      </c>
      <c r="E2729" s="95" t="s">
        <v>200</v>
      </c>
      <c r="F2729" s="95" t="s">
        <v>236</v>
      </c>
      <c r="G2729" s="92"/>
      <c r="H2729" s="95" t="s">
        <v>269</v>
      </c>
      <c r="I2729" s="97">
        <v>41.097000000000001</v>
      </c>
    </row>
    <row r="2730" spans="1:9" x14ac:dyDescent="0.25">
      <c r="A2730" s="92" t="s">
        <v>237</v>
      </c>
      <c r="B2730" s="93">
        <v>46109.706179803237</v>
      </c>
      <c r="C2730" s="94" t="s">
        <v>235</v>
      </c>
      <c r="D2730" s="95" t="s">
        <v>268</v>
      </c>
      <c r="E2730" s="95" t="s">
        <v>200</v>
      </c>
      <c r="F2730" s="95" t="s">
        <v>236</v>
      </c>
      <c r="G2730" s="92"/>
      <c r="H2730" s="95" t="s">
        <v>269</v>
      </c>
      <c r="I2730" s="97">
        <v>41.005000000000003</v>
      </c>
    </row>
    <row r="2731" spans="1:9" x14ac:dyDescent="0.25">
      <c r="A2731" s="92" t="s">
        <v>237</v>
      </c>
      <c r="B2731" s="93">
        <v>46109.706654814814</v>
      </c>
      <c r="C2731" s="94" t="s">
        <v>235</v>
      </c>
      <c r="D2731" s="95" t="s">
        <v>268</v>
      </c>
      <c r="E2731" s="95" t="s">
        <v>200</v>
      </c>
      <c r="F2731" s="95" t="s">
        <v>236</v>
      </c>
      <c r="G2731" s="92"/>
      <c r="H2731" s="95" t="s">
        <v>269</v>
      </c>
      <c r="I2731" s="97">
        <v>41.1</v>
      </c>
    </row>
    <row r="2732" spans="1:9" x14ac:dyDescent="0.25">
      <c r="A2732" s="92" t="s">
        <v>237</v>
      </c>
      <c r="B2732" s="93">
        <v>46109.707128819442</v>
      </c>
      <c r="C2732" s="94" t="s">
        <v>235</v>
      </c>
      <c r="D2732" s="95" t="s">
        <v>268</v>
      </c>
      <c r="E2732" s="95" t="s">
        <v>200</v>
      </c>
      <c r="F2732" s="95" t="s">
        <v>236</v>
      </c>
      <c r="G2732" s="92"/>
      <c r="H2732" s="95" t="s">
        <v>269</v>
      </c>
      <c r="I2732" s="97">
        <v>40.973999999999997</v>
      </c>
    </row>
    <row r="2733" spans="1:9" x14ac:dyDescent="0.25">
      <c r="A2733" s="92" t="s">
        <v>237</v>
      </c>
      <c r="B2733" s="93">
        <v>46109.707600914349</v>
      </c>
      <c r="C2733" s="94" t="s">
        <v>235</v>
      </c>
      <c r="D2733" s="95" t="s">
        <v>268</v>
      </c>
      <c r="E2733" s="95" t="s">
        <v>200</v>
      </c>
      <c r="F2733" s="95" t="s">
        <v>236</v>
      </c>
      <c r="G2733" s="92"/>
      <c r="H2733" s="95" t="s">
        <v>269</v>
      </c>
      <c r="I2733" s="97">
        <v>40.780999999999999</v>
      </c>
    </row>
    <row r="2734" spans="1:9" x14ac:dyDescent="0.25">
      <c r="A2734" s="92" t="s">
        <v>237</v>
      </c>
      <c r="B2734" s="93">
        <v>46109.70807537037</v>
      </c>
      <c r="C2734" s="94" t="s">
        <v>235</v>
      </c>
      <c r="D2734" s="95" t="s">
        <v>268</v>
      </c>
      <c r="E2734" s="95" t="s">
        <v>200</v>
      </c>
      <c r="F2734" s="95" t="s">
        <v>236</v>
      </c>
      <c r="G2734" s="92"/>
      <c r="H2734" s="95" t="s">
        <v>269</v>
      </c>
      <c r="I2734" s="97">
        <v>40.993000000000002</v>
      </c>
    </row>
    <row r="2735" spans="1:9" x14ac:dyDescent="0.25">
      <c r="A2735" s="92" t="s">
        <v>237</v>
      </c>
      <c r="B2735" s="93">
        <v>46109.708553761571</v>
      </c>
      <c r="C2735" s="94" t="s">
        <v>235</v>
      </c>
      <c r="D2735" s="95" t="s">
        <v>268</v>
      </c>
      <c r="E2735" s="95" t="s">
        <v>200</v>
      </c>
      <c r="F2735" s="95" t="s">
        <v>236</v>
      </c>
      <c r="G2735" s="92"/>
      <c r="H2735" s="95" t="s">
        <v>269</v>
      </c>
      <c r="I2735" s="97">
        <v>41.298999999999999</v>
      </c>
    </row>
    <row r="2736" spans="1:9" x14ac:dyDescent="0.25">
      <c r="A2736" s="92" t="s">
        <v>237</v>
      </c>
      <c r="B2736" s="93">
        <v>46109.70903302083</v>
      </c>
      <c r="C2736" s="94" t="s">
        <v>235</v>
      </c>
      <c r="D2736" s="95" t="s">
        <v>268</v>
      </c>
      <c r="E2736" s="95" t="s">
        <v>200</v>
      </c>
      <c r="F2736" s="95" t="s">
        <v>236</v>
      </c>
      <c r="G2736" s="92"/>
      <c r="H2736" s="95" t="s">
        <v>269</v>
      </c>
      <c r="I2736" s="97">
        <v>41.445999999999998</v>
      </c>
    </row>
    <row r="2737" spans="1:9" x14ac:dyDescent="0.25">
      <c r="A2737" s="92" t="s">
        <v>237</v>
      </c>
      <c r="B2737" s="93">
        <v>46109.709515462964</v>
      </c>
      <c r="C2737" s="94" t="s">
        <v>235</v>
      </c>
      <c r="D2737" s="95" t="s">
        <v>268</v>
      </c>
      <c r="E2737" s="95" t="s">
        <v>200</v>
      </c>
      <c r="F2737" s="95" t="s">
        <v>236</v>
      </c>
      <c r="G2737" s="92"/>
      <c r="H2737" s="95" t="s">
        <v>269</v>
      </c>
      <c r="I2737" s="97">
        <v>41.662999999999997</v>
      </c>
    </row>
    <row r="2738" spans="1:9" x14ac:dyDescent="0.25">
      <c r="A2738" s="92" t="s">
        <v>237</v>
      </c>
      <c r="B2738" s="93">
        <v>46109.710717094902</v>
      </c>
      <c r="C2738" s="94" t="s">
        <v>235</v>
      </c>
      <c r="D2738" s="95" t="s">
        <v>268</v>
      </c>
      <c r="E2738" s="95" t="s">
        <v>200</v>
      </c>
      <c r="F2738" s="95" t="s">
        <v>236</v>
      </c>
      <c r="G2738" s="92"/>
      <c r="H2738" s="95" t="s">
        <v>269</v>
      </c>
      <c r="I2738" s="97">
        <v>103.78700000000001</v>
      </c>
    </row>
    <row r="2739" spans="1:9" x14ac:dyDescent="0.25">
      <c r="A2739" s="92" t="s">
        <v>237</v>
      </c>
      <c r="B2739" s="93">
        <v>46109.71120784722</v>
      </c>
      <c r="C2739" s="94" t="s">
        <v>235</v>
      </c>
      <c r="D2739" s="95" t="s">
        <v>268</v>
      </c>
      <c r="E2739" s="95" t="s">
        <v>200</v>
      </c>
      <c r="F2739" s="95" t="s">
        <v>236</v>
      </c>
      <c r="G2739" s="92"/>
      <c r="H2739" s="95" t="s">
        <v>269</v>
      </c>
      <c r="I2739" s="97">
        <v>42.442</v>
      </c>
    </row>
    <row r="2740" spans="1:9" x14ac:dyDescent="0.25">
      <c r="A2740" s="92" t="s">
        <v>237</v>
      </c>
      <c r="B2740" s="93">
        <v>46109.7116990625</v>
      </c>
      <c r="C2740" s="94" t="s">
        <v>235</v>
      </c>
      <c r="D2740" s="95" t="s">
        <v>268</v>
      </c>
      <c r="E2740" s="95" t="s">
        <v>200</v>
      </c>
      <c r="F2740" s="95" t="s">
        <v>236</v>
      </c>
      <c r="G2740" s="92"/>
      <c r="H2740" s="95" t="s">
        <v>269</v>
      </c>
      <c r="I2740" s="97">
        <v>42.426000000000002</v>
      </c>
    </row>
    <row r="2741" spans="1:9" x14ac:dyDescent="0.25">
      <c r="A2741" s="92" t="s">
        <v>237</v>
      </c>
      <c r="B2741" s="93">
        <v>46109.712190185186</v>
      </c>
      <c r="C2741" s="94" t="s">
        <v>235</v>
      </c>
      <c r="D2741" s="95" t="s">
        <v>268</v>
      </c>
      <c r="E2741" s="95" t="s">
        <v>200</v>
      </c>
      <c r="F2741" s="95" t="s">
        <v>236</v>
      </c>
      <c r="G2741" s="92"/>
      <c r="H2741" s="95" t="s">
        <v>269</v>
      </c>
      <c r="I2741" s="97">
        <v>42.369</v>
      </c>
    </row>
    <row r="2742" spans="1:9" x14ac:dyDescent="0.25">
      <c r="A2742" s="92" t="s">
        <v>237</v>
      </c>
      <c r="B2742" s="93">
        <v>46109.712682106481</v>
      </c>
      <c r="C2742" s="94" t="s">
        <v>235</v>
      </c>
      <c r="D2742" s="95" t="s">
        <v>268</v>
      </c>
      <c r="E2742" s="95" t="s">
        <v>200</v>
      </c>
      <c r="F2742" s="95" t="s">
        <v>236</v>
      </c>
      <c r="G2742" s="92"/>
      <c r="H2742" s="95" t="s">
        <v>269</v>
      </c>
      <c r="I2742" s="97">
        <v>42.597000000000001</v>
      </c>
    </row>
    <row r="2743" spans="1:9" x14ac:dyDescent="0.25">
      <c r="A2743" s="92" t="s">
        <v>237</v>
      </c>
      <c r="B2743" s="93">
        <v>46109.71319613426</v>
      </c>
      <c r="C2743" s="94" t="s">
        <v>235</v>
      </c>
      <c r="D2743" s="95" t="s">
        <v>268</v>
      </c>
      <c r="E2743" s="95" t="s">
        <v>200</v>
      </c>
      <c r="F2743" s="95" t="s">
        <v>236</v>
      </c>
      <c r="G2743" s="92"/>
      <c r="H2743" s="95" t="s">
        <v>269</v>
      </c>
      <c r="I2743" s="97">
        <v>44.286999999999999</v>
      </c>
    </row>
    <row r="2744" spans="1:9" x14ac:dyDescent="0.25">
      <c r="A2744" s="92" t="s">
        <v>237</v>
      </c>
      <c r="B2744" s="93">
        <v>46109.713698113424</v>
      </c>
      <c r="C2744" s="94" t="s">
        <v>235</v>
      </c>
      <c r="D2744" s="95" t="s">
        <v>268</v>
      </c>
      <c r="E2744" s="95" t="s">
        <v>200</v>
      </c>
      <c r="F2744" s="95" t="s">
        <v>236</v>
      </c>
      <c r="G2744" s="92"/>
      <c r="H2744" s="95" t="s">
        <v>269</v>
      </c>
      <c r="I2744" s="97">
        <v>43.484999999999999</v>
      </c>
    </row>
    <row r="2745" spans="1:9" x14ac:dyDescent="0.25">
      <c r="A2745" s="92" t="s">
        <v>237</v>
      </c>
      <c r="B2745" s="93">
        <v>46109.714191134255</v>
      </c>
      <c r="C2745" s="94" t="s">
        <v>235</v>
      </c>
      <c r="D2745" s="95" t="s">
        <v>268</v>
      </c>
      <c r="E2745" s="95" t="s">
        <v>200</v>
      </c>
      <c r="F2745" s="95" t="s">
        <v>236</v>
      </c>
      <c r="G2745" s="92"/>
      <c r="H2745" s="95" t="s">
        <v>269</v>
      </c>
      <c r="I2745" s="97">
        <v>42.539000000000001</v>
      </c>
    </row>
    <row r="2746" spans="1:9" x14ac:dyDescent="0.25">
      <c r="A2746" s="92" t="s">
        <v>237</v>
      </c>
      <c r="B2746" s="93">
        <v>46109.714712962959</v>
      </c>
      <c r="C2746" s="94" t="s">
        <v>235</v>
      </c>
      <c r="D2746" s="95" t="s">
        <v>268</v>
      </c>
      <c r="E2746" s="95" t="s">
        <v>200</v>
      </c>
      <c r="F2746" s="95" t="s">
        <v>236</v>
      </c>
      <c r="G2746" s="92"/>
      <c r="H2746" s="95" t="s">
        <v>269</v>
      </c>
      <c r="I2746" s="97">
        <v>45.137</v>
      </c>
    </row>
    <row r="2747" spans="1:9" x14ac:dyDescent="0.25">
      <c r="A2747" s="92" t="s">
        <v>237</v>
      </c>
      <c r="B2747" s="93">
        <v>46109.715226875</v>
      </c>
      <c r="C2747" s="94" t="s">
        <v>235</v>
      </c>
      <c r="D2747" s="95" t="s">
        <v>268</v>
      </c>
      <c r="E2747" s="95" t="s">
        <v>200</v>
      </c>
      <c r="F2747" s="95" t="s">
        <v>236</v>
      </c>
      <c r="G2747" s="92"/>
      <c r="H2747" s="95" t="s">
        <v>269</v>
      </c>
      <c r="I2747" s="97">
        <v>44.34</v>
      </c>
    </row>
    <row r="2748" spans="1:9" x14ac:dyDescent="0.25">
      <c r="A2748" s="92" t="s">
        <v>237</v>
      </c>
      <c r="B2748" s="93">
        <v>46109.715921516203</v>
      </c>
      <c r="C2748" s="94" t="s">
        <v>235</v>
      </c>
      <c r="D2748" s="95" t="s">
        <v>268</v>
      </c>
      <c r="E2748" s="95" t="s">
        <v>200</v>
      </c>
      <c r="F2748" s="95" t="s">
        <v>236</v>
      </c>
      <c r="G2748" s="92"/>
      <c r="H2748" s="95" t="s">
        <v>269</v>
      </c>
      <c r="I2748" s="97">
        <v>60.055</v>
      </c>
    </row>
    <row r="2749" spans="1:9" x14ac:dyDescent="0.25">
      <c r="A2749" s="92" t="s">
        <v>237</v>
      </c>
      <c r="B2749" s="93">
        <v>46109.716614166668</v>
      </c>
      <c r="C2749" s="94" t="s">
        <v>235</v>
      </c>
      <c r="D2749" s="95" t="s">
        <v>268</v>
      </c>
      <c r="E2749" s="95" t="s">
        <v>200</v>
      </c>
      <c r="F2749" s="95" t="s">
        <v>236</v>
      </c>
      <c r="G2749" s="92"/>
      <c r="H2749" s="95" t="s">
        <v>269</v>
      </c>
      <c r="I2749" s="97">
        <v>59.859000000000002</v>
      </c>
    </row>
    <row r="2750" spans="1:9" x14ac:dyDescent="0.25">
      <c r="A2750" s="92" t="s">
        <v>237</v>
      </c>
      <c r="B2750" s="93">
        <v>46109.717275451389</v>
      </c>
      <c r="C2750" s="94" t="s">
        <v>235</v>
      </c>
      <c r="D2750" s="95" t="s">
        <v>268</v>
      </c>
      <c r="E2750" s="95" t="s">
        <v>200</v>
      </c>
      <c r="F2750" s="95" t="s">
        <v>236</v>
      </c>
      <c r="G2750" s="92"/>
      <c r="H2750" s="95" t="s">
        <v>269</v>
      </c>
      <c r="I2750" s="97">
        <v>57.145000000000003</v>
      </c>
    </row>
    <row r="2751" spans="1:9" x14ac:dyDescent="0.25">
      <c r="A2751" s="92" t="s">
        <v>237</v>
      </c>
      <c r="B2751" s="93">
        <v>46109.717912048611</v>
      </c>
      <c r="C2751" s="94" t="s">
        <v>235</v>
      </c>
      <c r="D2751" s="95" t="s">
        <v>268</v>
      </c>
      <c r="E2751" s="95" t="s">
        <v>200</v>
      </c>
      <c r="F2751" s="95" t="s">
        <v>236</v>
      </c>
      <c r="G2751" s="92"/>
      <c r="H2751" s="95" t="s">
        <v>269</v>
      </c>
      <c r="I2751" s="97">
        <v>55.011000000000003</v>
      </c>
    </row>
    <row r="2752" spans="1:9" x14ac:dyDescent="0.25">
      <c r="A2752" s="92" t="s">
        <v>237</v>
      </c>
      <c r="B2752" s="93">
        <v>46109.718542118055</v>
      </c>
      <c r="C2752" s="94" t="s">
        <v>235</v>
      </c>
      <c r="D2752" s="95" t="s">
        <v>268</v>
      </c>
      <c r="E2752" s="95" t="s">
        <v>200</v>
      </c>
      <c r="F2752" s="95" t="s">
        <v>236</v>
      </c>
      <c r="G2752" s="92"/>
      <c r="H2752" s="95" t="s">
        <v>269</v>
      </c>
      <c r="I2752" s="97">
        <v>54.423999999999999</v>
      </c>
    </row>
    <row r="2753" spans="1:9" x14ac:dyDescent="0.25">
      <c r="A2753" s="92" t="s">
        <v>237</v>
      </c>
      <c r="B2753" s="93">
        <v>46109.719151886573</v>
      </c>
      <c r="C2753" s="94" t="s">
        <v>235</v>
      </c>
      <c r="D2753" s="95" t="s">
        <v>268</v>
      </c>
      <c r="E2753" s="95" t="s">
        <v>200</v>
      </c>
      <c r="F2753" s="95" t="s">
        <v>236</v>
      </c>
      <c r="G2753" s="92"/>
      <c r="H2753" s="95" t="s">
        <v>269</v>
      </c>
      <c r="I2753" s="97">
        <v>52.621000000000002</v>
      </c>
    </row>
    <row r="2754" spans="1:9" x14ac:dyDescent="0.25">
      <c r="A2754" s="92" t="s">
        <v>237</v>
      </c>
      <c r="B2754" s="93">
        <v>46109.719723865739</v>
      </c>
      <c r="C2754" s="94" t="s">
        <v>235</v>
      </c>
      <c r="D2754" s="95" t="s">
        <v>268</v>
      </c>
      <c r="E2754" s="95" t="s">
        <v>200</v>
      </c>
      <c r="F2754" s="95" t="s">
        <v>236</v>
      </c>
      <c r="G2754" s="92"/>
      <c r="H2754" s="95" t="s">
        <v>269</v>
      </c>
      <c r="I2754" s="97">
        <v>49.381999999999998</v>
      </c>
    </row>
    <row r="2755" spans="1:9" x14ac:dyDescent="0.25">
      <c r="A2755" s="92" t="s">
        <v>237</v>
      </c>
      <c r="B2755" s="93">
        <v>46109.720275046297</v>
      </c>
      <c r="C2755" s="94" t="s">
        <v>235</v>
      </c>
      <c r="D2755" s="95" t="s">
        <v>268</v>
      </c>
      <c r="E2755" s="95" t="s">
        <v>200</v>
      </c>
      <c r="F2755" s="95" t="s">
        <v>236</v>
      </c>
      <c r="G2755" s="92"/>
      <c r="H2755" s="95" t="s">
        <v>269</v>
      </c>
      <c r="I2755" s="97">
        <v>47.726999999999997</v>
      </c>
    </row>
    <row r="2756" spans="1:9" x14ac:dyDescent="0.25">
      <c r="A2756" s="92" t="s">
        <v>237</v>
      </c>
      <c r="B2756" s="93">
        <v>46109.720823344906</v>
      </c>
      <c r="C2756" s="94" t="s">
        <v>235</v>
      </c>
      <c r="D2756" s="95" t="s">
        <v>268</v>
      </c>
      <c r="E2756" s="95" t="s">
        <v>200</v>
      </c>
      <c r="F2756" s="95" t="s">
        <v>236</v>
      </c>
      <c r="G2756" s="92"/>
      <c r="H2756" s="95" t="s">
        <v>269</v>
      </c>
      <c r="I2756" s="97">
        <v>47.32</v>
      </c>
    </row>
    <row r="2757" spans="1:9" x14ac:dyDescent="0.25">
      <c r="A2757" s="92" t="s">
        <v>237</v>
      </c>
      <c r="B2757" s="93">
        <v>46109.722796828704</v>
      </c>
      <c r="C2757" s="94" t="s">
        <v>235</v>
      </c>
      <c r="D2757" s="95" t="s">
        <v>268</v>
      </c>
      <c r="E2757" s="95" t="s">
        <v>200</v>
      </c>
      <c r="F2757" s="95" t="s">
        <v>236</v>
      </c>
      <c r="G2757" s="92"/>
      <c r="H2757" s="95" t="s">
        <v>269</v>
      </c>
      <c r="I2757" s="97">
        <v>170.53800000000001</v>
      </c>
    </row>
    <row r="2758" spans="1:9" x14ac:dyDescent="0.25">
      <c r="A2758" s="92" t="s">
        <v>237</v>
      </c>
      <c r="B2758" s="93">
        <v>46109.723347939813</v>
      </c>
      <c r="C2758" s="94" t="s">
        <v>235</v>
      </c>
      <c r="D2758" s="95" t="s">
        <v>268</v>
      </c>
      <c r="E2758" s="95" t="s">
        <v>200</v>
      </c>
      <c r="F2758" s="95" t="s">
        <v>236</v>
      </c>
      <c r="G2758" s="92"/>
      <c r="H2758" s="95" t="s">
        <v>269</v>
      </c>
      <c r="I2758" s="97">
        <v>47.662999999999997</v>
      </c>
    </row>
    <row r="2759" spans="1:9" x14ac:dyDescent="0.25">
      <c r="A2759" s="92" t="s">
        <v>237</v>
      </c>
      <c r="B2759" s="93">
        <v>46109.723885069441</v>
      </c>
      <c r="C2759" s="94" t="s">
        <v>235</v>
      </c>
      <c r="D2759" s="95" t="s">
        <v>268</v>
      </c>
      <c r="E2759" s="95" t="s">
        <v>200</v>
      </c>
      <c r="F2759" s="95" t="s">
        <v>236</v>
      </c>
      <c r="G2759" s="92"/>
      <c r="H2759" s="95" t="s">
        <v>269</v>
      </c>
      <c r="I2759" s="97">
        <v>46.398000000000003</v>
      </c>
    </row>
    <row r="2760" spans="1:9" x14ac:dyDescent="0.25">
      <c r="A2760" s="92" t="s">
        <v>237</v>
      </c>
      <c r="B2760" s="93">
        <v>46109.724429537033</v>
      </c>
      <c r="C2760" s="94" t="s">
        <v>235</v>
      </c>
      <c r="D2760" s="95" t="s">
        <v>268</v>
      </c>
      <c r="E2760" s="95" t="s">
        <v>200</v>
      </c>
      <c r="F2760" s="95" t="s">
        <v>236</v>
      </c>
      <c r="G2760" s="92"/>
      <c r="H2760" s="95" t="s">
        <v>269</v>
      </c>
      <c r="I2760" s="97">
        <v>47.024999999999999</v>
      </c>
    </row>
    <row r="2761" spans="1:9" x14ac:dyDescent="0.25">
      <c r="A2761" s="92" t="s">
        <v>237</v>
      </c>
      <c r="B2761" s="93">
        <v>46109.724956134254</v>
      </c>
      <c r="C2761" s="94" t="s">
        <v>235</v>
      </c>
      <c r="D2761" s="95" t="s">
        <v>268</v>
      </c>
      <c r="E2761" s="95" t="s">
        <v>200</v>
      </c>
      <c r="F2761" s="95" t="s">
        <v>236</v>
      </c>
      <c r="G2761" s="92"/>
      <c r="H2761" s="95" t="s">
        <v>269</v>
      </c>
      <c r="I2761" s="97">
        <v>45.430999999999997</v>
      </c>
    </row>
    <row r="2762" spans="1:9" x14ac:dyDescent="0.25">
      <c r="A2762" s="92" t="s">
        <v>237</v>
      </c>
      <c r="B2762" s="93">
        <v>46109.72549305555</v>
      </c>
      <c r="C2762" s="94" t="s">
        <v>235</v>
      </c>
      <c r="D2762" s="95" t="s">
        <v>268</v>
      </c>
      <c r="E2762" s="95" t="s">
        <v>200</v>
      </c>
      <c r="F2762" s="95" t="s">
        <v>236</v>
      </c>
      <c r="G2762" s="92"/>
      <c r="H2762" s="95" t="s">
        <v>269</v>
      </c>
      <c r="I2762" s="97">
        <v>46.447000000000003</v>
      </c>
    </row>
    <row r="2763" spans="1:9" x14ac:dyDescent="0.25">
      <c r="A2763" s="92" t="s">
        <v>237</v>
      </c>
      <c r="B2763" s="93">
        <v>46109.726008715275</v>
      </c>
      <c r="C2763" s="94" t="s">
        <v>235</v>
      </c>
      <c r="D2763" s="95" t="s">
        <v>268</v>
      </c>
      <c r="E2763" s="95" t="s">
        <v>200</v>
      </c>
      <c r="F2763" s="95" t="s">
        <v>236</v>
      </c>
      <c r="G2763" s="92"/>
      <c r="H2763" s="95" t="s">
        <v>269</v>
      </c>
      <c r="I2763" s="97">
        <v>44.598999999999997</v>
      </c>
    </row>
    <row r="2764" spans="1:9" x14ac:dyDescent="0.25">
      <c r="A2764" s="92" t="s">
        <v>237</v>
      </c>
      <c r="B2764" s="93">
        <v>46109.726538645831</v>
      </c>
      <c r="C2764" s="94" t="s">
        <v>235</v>
      </c>
      <c r="D2764" s="95" t="s">
        <v>268</v>
      </c>
      <c r="E2764" s="95" t="s">
        <v>200</v>
      </c>
      <c r="F2764" s="95" t="s">
        <v>236</v>
      </c>
      <c r="G2764" s="92"/>
      <c r="H2764" s="95" t="s">
        <v>269</v>
      </c>
      <c r="I2764" s="97">
        <v>45.755000000000003</v>
      </c>
    </row>
    <row r="2765" spans="1:9" x14ac:dyDescent="0.25">
      <c r="A2765" s="92" t="s">
        <v>237</v>
      </c>
      <c r="B2765" s="93">
        <v>46109.727044340274</v>
      </c>
      <c r="C2765" s="94" t="s">
        <v>235</v>
      </c>
      <c r="D2765" s="95" t="s">
        <v>268</v>
      </c>
      <c r="E2765" s="95" t="s">
        <v>200</v>
      </c>
      <c r="F2765" s="95" t="s">
        <v>236</v>
      </c>
      <c r="G2765" s="92"/>
      <c r="H2765" s="95" t="s">
        <v>269</v>
      </c>
      <c r="I2765" s="97">
        <v>43.707999999999998</v>
      </c>
    </row>
    <row r="2766" spans="1:9" x14ac:dyDescent="0.25">
      <c r="A2766" s="92" t="s">
        <v>237</v>
      </c>
      <c r="B2766" s="93">
        <v>46109.72754295139</v>
      </c>
      <c r="C2766" s="94" t="s">
        <v>235</v>
      </c>
      <c r="D2766" s="95" t="s">
        <v>268</v>
      </c>
      <c r="E2766" s="95" t="s">
        <v>200</v>
      </c>
      <c r="F2766" s="95" t="s">
        <v>236</v>
      </c>
      <c r="G2766" s="92"/>
      <c r="H2766" s="95" t="s">
        <v>269</v>
      </c>
      <c r="I2766" s="97">
        <v>43.084000000000003</v>
      </c>
    </row>
    <row r="2767" spans="1:9" x14ac:dyDescent="0.25">
      <c r="A2767" s="92" t="s">
        <v>237</v>
      </c>
      <c r="B2767" s="93">
        <v>46109.728036932866</v>
      </c>
      <c r="C2767" s="94" t="s">
        <v>235</v>
      </c>
      <c r="D2767" s="95" t="s">
        <v>268</v>
      </c>
      <c r="E2767" s="95" t="s">
        <v>200</v>
      </c>
      <c r="F2767" s="95" t="s">
        <v>236</v>
      </c>
      <c r="G2767" s="92"/>
      <c r="H2767" s="95" t="s">
        <v>269</v>
      </c>
      <c r="I2767" s="97">
        <v>42.679000000000002</v>
      </c>
    </row>
    <row r="2768" spans="1:9" x14ac:dyDescent="0.25">
      <c r="A2768" s="92" t="s">
        <v>237</v>
      </c>
      <c r="B2768" s="93">
        <v>46109.728539490738</v>
      </c>
      <c r="C2768" s="94" t="s">
        <v>235</v>
      </c>
      <c r="D2768" s="95" t="s">
        <v>268</v>
      </c>
      <c r="E2768" s="95" t="s">
        <v>200</v>
      </c>
      <c r="F2768" s="95" t="s">
        <v>236</v>
      </c>
      <c r="G2768" s="92"/>
      <c r="H2768" s="95" t="s">
        <v>269</v>
      </c>
      <c r="I2768" s="97">
        <v>43.292999999999999</v>
      </c>
    </row>
    <row r="2769" spans="1:9" x14ac:dyDescent="0.25">
      <c r="A2769" s="92" t="s">
        <v>237</v>
      </c>
      <c r="B2769" s="93">
        <v>46109.729033668977</v>
      </c>
      <c r="C2769" s="94" t="s">
        <v>235</v>
      </c>
      <c r="D2769" s="95" t="s">
        <v>268</v>
      </c>
      <c r="E2769" s="95" t="s">
        <v>200</v>
      </c>
      <c r="F2769" s="95" t="s">
        <v>236</v>
      </c>
      <c r="G2769" s="92"/>
      <c r="H2769" s="95" t="s">
        <v>269</v>
      </c>
      <c r="I2769" s="97">
        <v>42.710999999999999</v>
      </c>
    </row>
    <row r="2770" spans="1:9" x14ac:dyDescent="0.25">
      <c r="A2770" s="92" t="s">
        <v>237</v>
      </c>
      <c r="B2770" s="93">
        <v>46109.729525925926</v>
      </c>
      <c r="C2770" s="94" t="s">
        <v>235</v>
      </c>
      <c r="D2770" s="95" t="s">
        <v>268</v>
      </c>
      <c r="E2770" s="95" t="s">
        <v>200</v>
      </c>
      <c r="F2770" s="95" t="s">
        <v>236</v>
      </c>
      <c r="G2770" s="92"/>
      <c r="H2770" s="95" t="s">
        <v>269</v>
      </c>
      <c r="I2770" s="97">
        <v>42.607999999999997</v>
      </c>
    </row>
    <row r="2771" spans="1:9" x14ac:dyDescent="0.25">
      <c r="A2771" s="92" t="s">
        <v>237</v>
      </c>
      <c r="B2771" s="93">
        <v>46109.730015092588</v>
      </c>
      <c r="C2771" s="94" t="s">
        <v>235</v>
      </c>
      <c r="D2771" s="95" t="s">
        <v>268</v>
      </c>
      <c r="E2771" s="95" t="s">
        <v>200</v>
      </c>
      <c r="F2771" s="95" t="s">
        <v>236</v>
      </c>
      <c r="G2771" s="92"/>
      <c r="H2771" s="95" t="s">
        <v>269</v>
      </c>
      <c r="I2771" s="97">
        <v>42.277999999999999</v>
      </c>
    </row>
    <row r="2772" spans="1:9" x14ac:dyDescent="0.25">
      <c r="A2772" s="92" t="s">
        <v>237</v>
      </c>
      <c r="B2772" s="93">
        <v>46109.730502222221</v>
      </c>
      <c r="C2772" s="94" t="s">
        <v>235</v>
      </c>
      <c r="D2772" s="95" t="s">
        <v>268</v>
      </c>
      <c r="E2772" s="95" t="s">
        <v>200</v>
      </c>
      <c r="F2772" s="95" t="s">
        <v>236</v>
      </c>
      <c r="G2772" s="92"/>
      <c r="H2772" s="95" t="s">
        <v>269</v>
      </c>
      <c r="I2772" s="97">
        <v>42.052999999999997</v>
      </c>
    </row>
    <row r="2773" spans="1:9" x14ac:dyDescent="0.25">
      <c r="A2773" s="92" t="s">
        <v>237</v>
      </c>
      <c r="B2773" s="93">
        <v>46109.730988344905</v>
      </c>
      <c r="C2773" s="94" t="s">
        <v>235</v>
      </c>
      <c r="D2773" s="95" t="s">
        <v>268</v>
      </c>
      <c r="E2773" s="95" t="s">
        <v>200</v>
      </c>
      <c r="F2773" s="95" t="s">
        <v>236</v>
      </c>
      <c r="G2773" s="92"/>
      <c r="H2773" s="95" t="s">
        <v>269</v>
      </c>
      <c r="I2773" s="97">
        <v>42.015000000000001</v>
      </c>
    </row>
    <row r="2774" spans="1:9" x14ac:dyDescent="0.25">
      <c r="A2774" s="92" t="s">
        <v>237</v>
      </c>
      <c r="B2774" s="93">
        <v>46109.731472777778</v>
      </c>
      <c r="C2774" s="94" t="s">
        <v>235</v>
      </c>
      <c r="D2774" s="95" t="s">
        <v>268</v>
      </c>
      <c r="E2774" s="95" t="s">
        <v>200</v>
      </c>
      <c r="F2774" s="95" t="s">
        <v>236</v>
      </c>
      <c r="G2774" s="92"/>
      <c r="H2774" s="95" t="s">
        <v>269</v>
      </c>
      <c r="I2774" s="97">
        <v>41.881</v>
      </c>
    </row>
    <row r="2775" spans="1:9" x14ac:dyDescent="0.25">
      <c r="A2775" s="92" t="s">
        <v>237</v>
      </c>
      <c r="B2775" s="93">
        <v>46109.731955428237</v>
      </c>
      <c r="C2775" s="94" t="s">
        <v>235</v>
      </c>
      <c r="D2775" s="95" t="s">
        <v>268</v>
      </c>
      <c r="E2775" s="95" t="s">
        <v>200</v>
      </c>
      <c r="F2775" s="95" t="s">
        <v>236</v>
      </c>
      <c r="G2775" s="92"/>
      <c r="H2775" s="95" t="s">
        <v>269</v>
      </c>
      <c r="I2775" s="97">
        <v>41.731000000000002</v>
      </c>
    </row>
    <row r="2776" spans="1:9" x14ac:dyDescent="0.25">
      <c r="A2776" s="92" t="s">
        <v>237</v>
      </c>
      <c r="B2776" s="93">
        <v>46109.732439039348</v>
      </c>
      <c r="C2776" s="94" t="s">
        <v>235</v>
      </c>
      <c r="D2776" s="95" t="s">
        <v>268</v>
      </c>
      <c r="E2776" s="95" t="s">
        <v>200</v>
      </c>
      <c r="F2776" s="95" t="s">
        <v>236</v>
      </c>
      <c r="G2776" s="92"/>
      <c r="H2776" s="95" t="s">
        <v>269</v>
      </c>
      <c r="I2776" s="97">
        <v>41.759</v>
      </c>
    </row>
    <row r="2777" spans="1:9" x14ac:dyDescent="0.25">
      <c r="A2777" s="92" t="s">
        <v>237</v>
      </c>
      <c r="B2777" s="93">
        <v>46109.732923796291</v>
      </c>
      <c r="C2777" s="94" t="s">
        <v>235</v>
      </c>
      <c r="D2777" s="95" t="s">
        <v>268</v>
      </c>
      <c r="E2777" s="95" t="s">
        <v>200</v>
      </c>
      <c r="F2777" s="95" t="s">
        <v>236</v>
      </c>
      <c r="G2777" s="92"/>
      <c r="H2777" s="95" t="s">
        <v>269</v>
      </c>
      <c r="I2777" s="97">
        <v>41.8</v>
      </c>
    </row>
    <row r="2778" spans="1:9" x14ac:dyDescent="0.25">
      <c r="A2778" s="92" t="s">
        <v>237</v>
      </c>
      <c r="B2778" s="93">
        <v>46109.733402557868</v>
      </c>
      <c r="C2778" s="94" t="s">
        <v>235</v>
      </c>
      <c r="D2778" s="95" t="s">
        <v>268</v>
      </c>
      <c r="E2778" s="95" t="s">
        <v>200</v>
      </c>
      <c r="F2778" s="95" t="s">
        <v>236</v>
      </c>
      <c r="G2778" s="92"/>
      <c r="H2778" s="95" t="s">
        <v>269</v>
      </c>
      <c r="I2778" s="97">
        <v>41.487000000000002</v>
      </c>
    </row>
    <row r="2779" spans="1:9" x14ac:dyDescent="0.25">
      <c r="A2779" s="92" t="s">
        <v>237</v>
      </c>
      <c r="B2779" s="93">
        <v>46109.733886249996</v>
      </c>
      <c r="C2779" s="94" t="s">
        <v>235</v>
      </c>
      <c r="D2779" s="95" t="s">
        <v>268</v>
      </c>
      <c r="E2779" s="95" t="s">
        <v>200</v>
      </c>
      <c r="F2779" s="95" t="s">
        <v>236</v>
      </c>
      <c r="G2779" s="92"/>
      <c r="H2779" s="95" t="s">
        <v>269</v>
      </c>
      <c r="I2779" s="97">
        <v>41.695999999999998</v>
      </c>
    </row>
    <row r="2780" spans="1:9" x14ac:dyDescent="0.25">
      <c r="A2780" s="92" t="s">
        <v>237</v>
      </c>
      <c r="B2780" s="93">
        <v>46109.73436592592</v>
      </c>
      <c r="C2780" s="94" t="s">
        <v>235</v>
      </c>
      <c r="D2780" s="95" t="s">
        <v>268</v>
      </c>
      <c r="E2780" s="95" t="s">
        <v>200</v>
      </c>
      <c r="F2780" s="95" t="s">
        <v>236</v>
      </c>
      <c r="G2780" s="92"/>
      <c r="H2780" s="95" t="s">
        <v>269</v>
      </c>
      <c r="I2780" s="97">
        <v>41.473999999999997</v>
      </c>
    </row>
    <row r="2781" spans="1:9" x14ac:dyDescent="0.25">
      <c r="A2781" s="92" t="s">
        <v>237</v>
      </c>
      <c r="B2781" s="93">
        <v>46109.734846377316</v>
      </c>
      <c r="C2781" s="94" t="s">
        <v>235</v>
      </c>
      <c r="D2781" s="95" t="s">
        <v>268</v>
      </c>
      <c r="E2781" s="95" t="s">
        <v>200</v>
      </c>
      <c r="F2781" s="95" t="s">
        <v>236</v>
      </c>
      <c r="G2781" s="92"/>
      <c r="H2781" s="95" t="s">
        <v>269</v>
      </c>
      <c r="I2781" s="97">
        <v>41.493000000000002</v>
      </c>
    </row>
    <row r="2782" spans="1:9" x14ac:dyDescent="0.25">
      <c r="A2782" s="92" t="s">
        <v>237</v>
      </c>
      <c r="B2782" s="93">
        <v>46109.735321365741</v>
      </c>
      <c r="C2782" s="94" t="s">
        <v>235</v>
      </c>
      <c r="D2782" s="95" t="s">
        <v>268</v>
      </c>
      <c r="E2782" s="95" t="s">
        <v>200</v>
      </c>
      <c r="F2782" s="95" t="s">
        <v>236</v>
      </c>
      <c r="G2782" s="92"/>
      <c r="H2782" s="95" t="s">
        <v>269</v>
      </c>
      <c r="I2782" s="97">
        <v>41.115000000000002</v>
      </c>
    </row>
    <row r="2783" spans="1:9" x14ac:dyDescent="0.25">
      <c r="A2783" s="92" t="s">
        <v>237</v>
      </c>
      <c r="B2783" s="93">
        <v>46109.735803287032</v>
      </c>
      <c r="C2783" s="94" t="s">
        <v>235</v>
      </c>
      <c r="D2783" s="95" t="s">
        <v>268</v>
      </c>
      <c r="E2783" s="95" t="s">
        <v>200</v>
      </c>
      <c r="F2783" s="95" t="s">
        <v>236</v>
      </c>
      <c r="G2783" s="92"/>
      <c r="H2783" s="95" t="s">
        <v>269</v>
      </c>
      <c r="I2783" s="97">
        <v>41.582999999999998</v>
      </c>
    </row>
    <row r="2784" spans="1:9" x14ac:dyDescent="0.25">
      <c r="A2784" s="92" t="s">
        <v>237</v>
      </c>
      <c r="B2784" s="93">
        <v>46109.736283483791</v>
      </c>
      <c r="C2784" s="94" t="s">
        <v>235</v>
      </c>
      <c r="D2784" s="95" t="s">
        <v>268</v>
      </c>
      <c r="E2784" s="95" t="s">
        <v>200</v>
      </c>
      <c r="F2784" s="95" t="s">
        <v>236</v>
      </c>
      <c r="G2784" s="92"/>
      <c r="H2784" s="95" t="s">
        <v>269</v>
      </c>
      <c r="I2784" s="97">
        <v>41.497</v>
      </c>
    </row>
    <row r="2785" spans="1:9" x14ac:dyDescent="0.25">
      <c r="A2785" s="92" t="s">
        <v>237</v>
      </c>
      <c r="B2785" s="93">
        <v>46109.736761736109</v>
      </c>
      <c r="C2785" s="94" t="s">
        <v>235</v>
      </c>
      <c r="D2785" s="95" t="s">
        <v>268</v>
      </c>
      <c r="E2785" s="95" t="s">
        <v>200</v>
      </c>
      <c r="F2785" s="95" t="s">
        <v>236</v>
      </c>
      <c r="G2785" s="92"/>
      <c r="H2785" s="95" t="s">
        <v>269</v>
      </c>
      <c r="I2785" s="97">
        <v>41.311999999999998</v>
      </c>
    </row>
    <row r="2786" spans="1:9" x14ac:dyDescent="0.25">
      <c r="A2786" s="92" t="s">
        <v>237</v>
      </c>
      <c r="B2786" s="93">
        <v>46109.737958078702</v>
      </c>
      <c r="C2786" s="94" t="s">
        <v>235</v>
      </c>
      <c r="D2786" s="95" t="s">
        <v>268</v>
      </c>
      <c r="E2786" s="95" t="s">
        <v>200</v>
      </c>
      <c r="F2786" s="95" t="s">
        <v>236</v>
      </c>
      <c r="G2786" s="92"/>
      <c r="H2786" s="95" t="s">
        <v>269</v>
      </c>
      <c r="I2786" s="97">
        <v>103.393</v>
      </c>
    </row>
    <row r="2787" spans="1:9" x14ac:dyDescent="0.25">
      <c r="A2787" s="92" t="s">
        <v>237</v>
      </c>
      <c r="B2787" s="93">
        <v>46109.738442870366</v>
      </c>
      <c r="C2787" s="94" t="s">
        <v>235</v>
      </c>
      <c r="D2787" s="95" t="s">
        <v>268</v>
      </c>
      <c r="E2787" s="95" t="s">
        <v>200</v>
      </c>
      <c r="F2787" s="95" t="s">
        <v>236</v>
      </c>
      <c r="G2787" s="92"/>
      <c r="H2787" s="95" t="s">
        <v>269</v>
      </c>
      <c r="I2787" s="97">
        <v>41.853000000000002</v>
      </c>
    </row>
    <row r="2788" spans="1:9" x14ac:dyDescent="0.25">
      <c r="A2788" s="92" t="s">
        <v>237</v>
      </c>
      <c r="B2788" s="93">
        <v>46109.738930486106</v>
      </c>
      <c r="C2788" s="94" t="s">
        <v>235</v>
      </c>
      <c r="D2788" s="95" t="s">
        <v>268</v>
      </c>
      <c r="E2788" s="95" t="s">
        <v>200</v>
      </c>
      <c r="F2788" s="95" t="s">
        <v>236</v>
      </c>
      <c r="G2788" s="92"/>
      <c r="H2788" s="95" t="s">
        <v>269</v>
      </c>
      <c r="I2788" s="97">
        <v>42.052999999999997</v>
      </c>
    </row>
    <row r="2789" spans="1:9" x14ac:dyDescent="0.25">
      <c r="A2789" s="92" t="s">
        <v>237</v>
      </c>
      <c r="B2789" s="93">
        <v>46109.739415011572</v>
      </c>
      <c r="C2789" s="94" t="s">
        <v>235</v>
      </c>
      <c r="D2789" s="95" t="s">
        <v>268</v>
      </c>
      <c r="E2789" s="95" t="s">
        <v>200</v>
      </c>
      <c r="F2789" s="95" t="s">
        <v>236</v>
      </c>
      <c r="G2789" s="92"/>
      <c r="H2789" s="95" t="s">
        <v>269</v>
      </c>
      <c r="I2789" s="97">
        <v>41.93</v>
      </c>
    </row>
    <row r="2790" spans="1:9" x14ac:dyDescent="0.25">
      <c r="A2790" s="92" t="s">
        <v>237</v>
      </c>
      <c r="B2790" s="93">
        <v>46109.739894629631</v>
      </c>
      <c r="C2790" s="94" t="s">
        <v>235</v>
      </c>
      <c r="D2790" s="95" t="s">
        <v>268</v>
      </c>
      <c r="E2790" s="95" t="s">
        <v>200</v>
      </c>
      <c r="F2790" s="95" t="s">
        <v>236</v>
      </c>
      <c r="G2790" s="92"/>
      <c r="H2790" s="95" t="s">
        <v>269</v>
      </c>
      <c r="I2790" s="97">
        <v>41.445</v>
      </c>
    </row>
    <row r="2791" spans="1:9" x14ac:dyDescent="0.25">
      <c r="A2791" s="92" t="s">
        <v>237</v>
      </c>
      <c r="B2791" s="93">
        <v>46109.740371828702</v>
      </c>
      <c r="C2791" s="94" t="s">
        <v>235</v>
      </c>
      <c r="D2791" s="95" t="s">
        <v>268</v>
      </c>
      <c r="E2791" s="95" t="s">
        <v>200</v>
      </c>
      <c r="F2791" s="95" t="s">
        <v>236</v>
      </c>
      <c r="G2791" s="92"/>
      <c r="H2791" s="95" t="s">
        <v>269</v>
      </c>
      <c r="I2791" s="97">
        <v>41.192999999999998</v>
      </c>
    </row>
    <row r="2792" spans="1:9" x14ac:dyDescent="0.25">
      <c r="A2792" s="92" t="s">
        <v>237</v>
      </c>
      <c r="B2792" s="93">
        <v>46109.740848923611</v>
      </c>
      <c r="C2792" s="94" t="s">
        <v>235</v>
      </c>
      <c r="D2792" s="95" t="s">
        <v>268</v>
      </c>
      <c r="E2792" s="95" t="s">
        <v>200</v>
      </c>
      <c r="F2792" s="95" t="s">
        <v>236</v>
      </c>
      <c r="G2792" s="92"/>
      <c r="H2792" s="95" t="s">
        <v>269</v>
      </c>
      <c r="I2792" s="97">
        <v>41.305999999999997</v>
      </c>
    </row>
    <row r="2793" spans="1:9" x14ac:dyDescent="0.25">
      <c r="A2793" s="92" t="s">
        <v>237</v>
      </c>
      <c r="B2793" s="93">
        <v>46109.741326261574</v>
      </c>
      <c r="C2793" s="94" t="s">
        <v>235</v>
      </c>
      <c r="D2793" s="95" t="s">
        <v>268</v>
      </c>
      <c r="E2793" s="95" t="s">
        <v>200</v>
      </c>
      <c r="F2793" s="95" t="s">
        <v>236</v>
      </c>
      <c r="G2793" s="92"/>
      <c r="H2793" s="95" t="s">
        <v>269</v>
      </c>
      <c r="I2793" s="97">
        <v>41.201000000000001</v>
      </c>
    </row>
    <row r="2794" spans="1:9" x14ac:dyDescent="0.25">
      <c r="A2794" s="92" t="s">
        <v>237</v>
      </c>
      <c r="B2794" s="93">
        <v>46109.741802442128</v>
      </c>
      <c r="C2794" s="94" t="s">
        <v>235</v>
      </c>
      <c r="D2794" s="95" t="s">
        <v>268</v>
      </c>
      <c r="E2794" s="95" t="s">
        <v>200</v>
      </c>
      <c r="F2794" s="95" t="s">
        <v>236</v>
      </c>
      <c r="G2794" s="92"/>
      <c r="H2794" s="95" t="s">
        <v>269</v>
      </c>
      <c r="I2794" s="97">
        <v>41.127000000000002</v>
      </c>
    </row>
    <row r="2795" spans="1:9" x14ac:dyDescent="0.25">
      <c r="A2795" s="92" t="s">
        <v>237</v>
      </c>
      <c r="B2795" s="93">
        <v>46109.74227815972</v>
      </c>
      <c r="C2795" s="94" t="s">
        <v>235</v>
      </c>
      <c r="D2795" s="95" t="s">
        <v>268</v>
      </c>
      <c r="E2795" s="95" t="s">
        <v>200</v>
      </c>
      <c r="F2795" s="95" t="s">
        <v>236</v>
      </c>
      <c r="G2795" s="92"/>
      <c r="H2795" s="95" t="s">
        <v>269</v>
      </c>
      <c r="I2795" s="97">
        <v>41.106999999999999</v>
      </c>
    </row>
    <row r="2796" spans="1:9" x14ac:dyDescent="0.25">
      <c r="A2796" s="92" t="s">
        <v>237</v>
      </c>
      <c r="B2796" s="93">
        <v>46109.742755763888</v>
      </c>
      <c r="C2796" s="94" t="s">
        <v>235</v>
      </c>
      <c r="D2796" s="95" t="s">
        <v>268</v>
      </c>
      <c r="E2796" s="95" t="s">
        <v>200</v>
      </c>
      <c r="F2796" s="95" t="s">
        <v>236</v>
      </c>
      <c r="G2796" s="92"/>
      <c r="H2796" s="95" t="s">
        <v>269</v>
      </c>
      <c r="I2796" s="97">
        <v>41.267000000000003</v>
      </c>
    </row>
    <row r="2797" spans="1:9" x14ac:dyDescent="0.25">
      <c r="A2797" s="92" t="s">
        <v>237</v>
      </c>
      <c r="B2797" s="93">
        <v>46109.743244178237</v>
      </c>
      <c r="C2797" s="94" t="s">
        <v>235</v>
      </c>
      <c r="D2797" s="95" t="s">
        <v>268</v>
      </c>
      <c r="E2797" s="95" t="s">
        <v>200</v>
      </c>
      <c r="F2797" s="95" t="s">
        <v>236</v>
      </c>
      <c r="G2797" s="92"/>
      <c r="H2797" s="95" t="s">
        <v>269</v>
      </c>
      <c r="I2797" s="97">
        <v>42.203000000000003</v>
      </c>
    </row>
    <row r="2798" spans="1:9" x14ac:dyDescent="0.25">
      <c r="A2798" s="92" t="s">
        <v>237</v>
      </c>
      <c r="B2798" s="93">
        <v>46109.743722094907</v>
      </c>
      <c r="C2798" s="94" t="s">
        <v>235</v>
      </c>
      <c r="D2798" s="95" t="s">
        <v>268</v>
      </c>
      <c r="E2798" s="95" t="s">
        <v>200</v>
      </c>
      <c r="F2798" s="95" t="s">
        <v>236</v>
      </c>
      <c r="G2798" s="92"/>
      <c r="H2798" s="95" t="s">
        <v>269</v>
      </c>
      <c r="I2798" s="97">
        <v>41.3</v>
      </c>
    </row>
    <row r="2799" spans="1:9" x14ac:dyDescent="0.25">
      <c r="A2799" s="92" t="s">
        <v>237</v>
      </c>
      <c r="B2799" s="93">
        <v>46109.744198344903</v>
      </c>
      <c r="C2799" s="94" t="s">
        <v>235</v>
      </c>
      <c r="D2799" s="95" t="s">
        <v>268</v>
      </c>
      <c r="E2799" s="95" t="s">
        <v>200</v>
      </c>
      <c r="F2799" s="95" t="s">
        <v>236</v>
      </c>
      <c r="G2799" s="92"/>
      <c r="H2799" s="95" t="s">
        <v>269</v>
      </c>
      <c r="I2799" s="97">
        <v>41.137</v>
      </c>
    </row>
    <row r="2800" spans="1:9" x14ac:dyDescent="0.25">
      <c r="A2800" s="92" t="s">
        <v>237</v>
      </c>
      <c r="B2800" s="93">
        <v>46109.74467487268</v>
      </c>
      <c r="C2800" s="94" t="s">
        <v>235</v>
      </c>
      <c r="D2800" s="95" t="s">
        <v>268</v>
      </c>
      <c r="E2800" s="95" t="s">
        <v>200</v>
      </c>
      <c r="F2800" s="95" t="s">
        <v>236</v>
      </c>
      <c r="G2800" s="92"/>
      <c r="H2800" s="95" t="s">
        <v>269</v>
      </c>
      <c r="I2800" s="97">
        <v>41.195</v>
      </c>
    </row>
    <row r="2801" spans="1:9" x14ac:dyDescent="0.25">
      <c r="A2801" s="92" t="s">
        <v>237</v>
      </c>
      <c r="B2801" s="93">
        <v>46109.745872002313</v>
      </c>
      <c r="C2801" s="94" t="s">
        <v>235</v>
      </c>
      <c r="D2801" s="95" t="s">
        <v>268</v>
      </c>
      <c r="E2801" s="95" t="s">
        <v>200</v>
      </c>
      <c r="F2801" s="95" t="s">
        <v>236</v>
      </c>
      <c r="G2801" s="92"/>
      <c r="H2801" s="95" t="s">
        <v>269</v>
      </c>
      <c r="I2801" s="97">
        <v>103.43300000000001</v>
      </c>
    </row>
    <row r="2802" spans="1:9" x14ac:dyDescent="0.25">
      <c r="A2802" s="92" t="s">
        <v>237</v>
      </c>
      <c r="B2802" s="93">
        <v>46109.746350671296</v>
      </c>
      <c r="C2802" s="94" t="s">
        <v>235</v>
      </c>
      <c r="D2802" s="95" t="s">
        <v>268</v>
      </c>
      <c r="E2802" s="95" t="s">
        <v>200</v>
      </c>
      <c r="F2802" s="95" t="s">
        <v>236</v>
      </c>
      <c r="G2802" s="92"/>
      <c r="H2802" s="95" t="s">
        <v>269</v>
      </c>
      <c r="I2802" s="97">
        <v>41.368000000000002</v>
      </c>
    </row>
    <row r="2803" spans="1:9" x14ac:dyDescent="0.25">
      <c r="A2803" s="92" t="s">
        <v>237</v>
      </c>
      <c r="B2803" s="93">
        <v>46109.74683157407</v>
      </c>
      <c r="C2803" s="94" t="s">
        <v>235</v>
      </c>
      <c r="D2803" s="95" t="s">
        <v>268</v>
      </c>
      <c r="E2803" s="95" t="s">
        <v>200</v>
      </c>
      <c r="F2803" s="95" t="s">
        <v>236</v>
      </c>
      <c r="G2803" s="92"/>
      <c r="H2803" s="95" t="s">
        <v>269</v>
      </c>
      <c r="I2803" s="97">
        <v>41.536999999999999</v>
      </c>
    </row>
    <row r="2804" spans="1:9" x14ac:dyDescent="0.25">
      <c r="A2804" s="92" t="s">
        <v>237</v>
      </c>
      <c r="B2804" s="93">
        <v>46109.747309224535</v>
      </c>
      <c r="C2804" s="94" t="s">
        <v>235</v>
      </c>
      <c r="D2804" s="95" t="s">
        <v>268</v>
      </c>
      <c r="E2804" s="95" t="s">
        <v>200</v>
      </c>
      <c r="F2804" s="95" t="s">
        <v>236</v>
      </c>
      <c r="G2804" s="92"/>
      <c r="H2804" s="95" t="s">
        <v>269</v>
      </c>
      <c r="I2804" s="97">
        <v>41.234999999999999</v>
      </c>
    </row>
    <row r="2805" spans="1:9" x14ac:dyDescent="0.25">
      <c r="A2805" s="92" t="s">
        <v>237</v>
      </c>
      <c r="B2805" s="93">
        <v>46109.747784571759</v>
      </c>
      <c r="C2805" s="94" t="s">
        <v>235</v>
      </c>
      <c r="D2805" s="95" t="s">
        <v>268</v>
      </c>
      <c r="E2805" s="95" t="s">
        <v>200</v>
      </c>
      <c r="F2805" s="95" t="s">
        <v>236</v>
      </c>
      <c r="G2805" s="92"/>
      <c r="H2805" s="95" t="s">
        <v>269</v>
      </c>
      <c r="I2805" s="97">
        <v>41.085999999999999</v>
      </c>
    </row>
    <row r="2806" spans="1:9" x14ac:dyDescent="0.25">
      <c r="A2806" s="92" t="s">
        <v>237</v>
      </c>
      <c r="B2806" s="93">
        <v>46109.748260324071</v>
      </c>
      <c r="C2806" s="94" t="s">
        <v>235</v>
      </c>
      <c r="D2806" s="95" t="s">
        <v>268</v>
      </c>
      <c r="E2806" s="95" t="s">
        <v>200</v>
      </c>
      <c r="F2806" s="95" t="s">
        <v>236</v>
      </c>
      <c r="G2806" s="92"/>
      <c r="H2806" s="95" t="s">
        <v>269</v>
      </c>
      <c r="I2806" s="97">
        <v>41.107999999999997</v>
      </c>
    </row>
    <row r="2807" spans="1:9" x14ac:dyDescent="0.25">
      <c r="A2807" s="92" t="s">
        <v>237</v>
      </c>
      <c r="B2807" s="93">
        <v>46109.748735046298</v>
      </c>
      <c r="C2807" s="94" t="s">
        <v>235</v>
      </c>
      <c r="D2807" s="95" t="s">
        <v>268</v>
      </c>
      <c r="E2807" s="95" t="s">
        <v>200</v>
      </c>
      <c r="F2807" s="95" t="s">
        <v>236</v>
      </c>
      <c r="G2807" s="92"/>
      <c r="H2807" s="95" t="s">
        <v>269</v>
      </c>
      <c r="I2807" s="97">
        <v>41.03</v>
      </c>
    </row>
    <row r="2808" spans="1:9" x14ac:dyDescent="0.25">
      <c r="A2808" s="92" t="s">
        <v>237</v>
      </c>
      <c r="B2808" s="93">
        <v>46109.749214965275</v>
      </c>
      <c r="C2808" s="94" t="s">
        <v>235</v>
      </c>
      <c r="D2808" s="95" t="s">
        <v>268</v>
      </c>
      <c r="E2808" s="95" t="s">
        <v>200</v>
      </c>
      <c r="F2808" s="95" t="s">
        <v>236</v>
      </c>
      <c r="G2808" s="92"/>
      <c r="H2808" s="95" t="s">
        <v>269</v>
      </c>
      <c r="I2808" s="97">
        <v>41.447000000000003</v>
      </c>
    </row>
    <row r="2809" spans="1:9" x14ac:dyDescent="0.25">
      <c r="A2809" s="92" t="s">
        <v>237</v>
      </c>
      <c r="B2809" s="93">
        <v>46109.749689050921</v>
      </c>
      <c r="C2809" s="94" t="s">
        <v>235</v>
      </c>
      <c r="D2809" s="95" t="s">
        <v>268</v>
      </c>
      <c r="E2809" s="95" t="s">
        <v>200</v>
      </c>
      <c r="F2809" s="95" t="s">
        <v>236</v>
      </c>
      <c r="G2809" s="92"/>
      <c r="H2809" s="95" t="s">
        <v>269</v>
      </c>
      <c r="I2809" s="97">
        <v>40.959000000000003</v>
      </c>
    </row>
    <row r="2810" spans="1:9" x14ac:dyDescent="0.25">
      <c r="A2810" s="92" t="s">
        <v>237</v>
      </c>
      <c r="B2810" s="93">
        <v>46109.75016481481</v>
      </c>
      <c r="C2810" s="94" t="s">
        <v>235</v>
      </c>
      <c r="D2810" s="95" t="s">
        <v>268</v>
      </c>
      <c r="E2810" s="95" t="s">
        <v>200</v>
      </c>
      <c r="F2810" s="95" t="s">
        <v>236</v>
      </c>
      <c r="G2810" s="92"/>
      <c r="H2810" s="95" t="s">
        <v>269</v>
      </c>
      <c r="I2810" s="97">
        <v>41.100999999999999</v>
      </c>
    </row>
    <row r="2811" spans="1:9" x14ac:dyDescent="0.25">
      <c r="A2811" s="92" t="s">
        <v>237</v>
      </c>
      <c r="B2811" s="93">
        <v>46109.750643865736</v>
      </c>
      <c r="C2811" s="94" t="s">
        <v>235</v>
      </c>
      <c r="D2811" s="95" t="s">
        <v>268</v>
      </c>
      <c r="E2811" s="95" t="s">
        <v>200</v>
      </c>
      <c r="F2811" s="95" t="s">
        <v>236</v>
      </c>
      <c r="G2811" s="92"/>
      <c r="H2811" s="95" t="s">
        <v>269</v>
      </c>
      <c r="I2811" s="97">
        <v>41.408000000000001</v>
      </c>
    </row>
    <row r="2812" spans="1:9" x14ac:dyDescent="0.25">
      <c r="A2812" s="92" t="s">
        <v>237</v>
      </c>
      <c r="B2812" s="93">
        <v>46109.751122858797</v>
      </c>
      <c r="C2812" s="94" t="s">
        <v>235</v>
      </c>
      <c r="D2812" s="95" t="s">
        <v>268</v>
      </c>
      <c r="E2812" s="95" t="s">
        <v>200</v>
      </c>
      <c r="F2812" s="95" t="s">
        <v>236</v>
      </c>
      <c r="G2812" s="92"/>
      <c r="H2812" s="95" t="s">
        <v>269</v>
      </c>
      <c r="I2812" s="97">
        <v>41.433999999999997</v>
      </c>
    </row>
    <row r="2813" spans="1:9" x14ac:dyDescent="0.25">
      <c r="A2813" s="92" t="s">
        <v>237</v>
      </c>
      <c r="B2813" s="93">
        <v>46109.751601585645</v>
      </c>
      <c r="C2813" s="94" t="s">
        <v>235</v>
      </c>
      <c r="D2813" s="95" t="s">
        <v>268</v>
      </c>
      <c r="E2813" s="95" t="s">
        <v>200</v>
      </c>
      <c r="F2813" s="95" t="s">
        <v>236</v>
      </c>
      <c r="G2813" s="92"/>
      <c r="H2813" s="95" t="s">
        <v>269</v>
      </c>
      <c r="I2813" s="97">
        <v>41.292999999999999</v>
      </c>
    </row>
    <row r="2814" spans="1:9" x14ac:dyDescent="0.25">
      <c r="A2814" s="92" t="s">
        <v>237</v>
      </c>
      <c r="B2814" s="93">
        <v>46109.752081666666</v>
      </c>
      <c r="C2814" s="94" t="s">
        <v>235</v>
      </c>
      <c r="D2814" s="95" t="s">
        <v>268</v>
      </c>
      <c r="E2814" s="95" t="s">
        <v>200</v>
      </c>
      <c r="F2814" s="95" t="s">
        <v>236</v>
      </c>
      <c r="G2814" s="92"/>
      <c r="H2814" s="95" t="s">
        <v>269</v>
      </c>
      <c r="I2814" s="97">
        <v>41.478999999999999</v>
      </c>
    </row>
    <row r="2815" spans="1:9" x14ac:dyDescent="0.25">
      <c r="A2815" s="92" t="s">
        <v>237</v>
      </c>
      <c r="B2815" s="93">
        <v>46109.752558969907</v>
      </c>
      <c r="C2815" s="94" t="s">
        <v>235</v>
      </c>
      <c r="D2815" s="95" t="s">
        <v>268</v>
      </c>
      <c r="E2815" s="95" t="s">
        <v>200</v>
      </c>
      <c r="F2815" s="95" t="s">
        <v>236</v>
      </c>
      <c r="G2815" s="92"/>
      <c r="H2815" s="95" t="s">
        <v>269</v>
      </c>
      <c r="I2815" s="97">
        <v>41.284999999999997</v>
      </c>
    </row>
    <row r="2816" spans="1:9" x14ac:dyDescent="0.25">
      <c r="A2816" s="92" t="s">
        <v>237</v>
      </c>
      <c r="B2816" s="93">
        <v>46109.753035787035</v>
      </c>
      <c r="C2816" s="94" t="s">
        <v>235</v>
      </c>
      <c r="D2816" s="95" t="s">
        <v>268</v>
      </c>
      <c r="E2816" s="95" t="s">
        <v>200</v>
      </c>
      <c r="F2816" s="95" t="s">
        <v>236</v>
      </c>
      <c r="G2816" s="92"/>
      <c r="H2816" s="95" t="s">
        <v>269</v>
      </c>
      <c r="I2816" s="97">
        <v>41.173999999999999</v>
      </c>
    </row>
    <row r="2817" spans="1:9" x14ac:dyDescent="0.25">
      <c r="A2817" s="92" t="s">
        <v>237</v>
      </c>
      <c r="B2817" s="93">
        <v>46109.753509953705</v>
      </c>
      <c r="C2817" s="94" t="s">
        <v>235</v>
      </c>
      <c r="D2817" s="95" t="s">
        <v>268</v>
      </c>
      <c r="E2817" s="95" t="s">
        <v>200</v>
      </c>
      <c r="F2817" s="95" t="s">
        <v>236</v>
      </c>
      <c r="G2817" s="92"/>
      <c r="H2817" s="95" t="s">
        <v>269</v>
      </c>
      <c r="I2817" s="97">
        <v>40.959000000000003</v>
      </c>
    </row>
    <row r="2818" spans="1:9" x14ac:dyDescent="0.25">
      <c r="A2818" s="92" t="s">
        <v>237</v>
      </c>
      <c r="B2818" s="93">
        <v>46109.753986018513</v>
      </c>
      <c r="C2818" s="94" t="s">
        <v>235</v>
      </c>
      <c r="D2818" s="95" t="s">
        <v>268</v>
      </c>
      <c r="E2818" s="95" t="s">
        <v>200</v>
      </c>
      <c r="F2818" s="95" t="s">
        <v>236</v>
      </c>
      <c r="G2818" s="92"/>
      <c r="H2818" s="95" t="s">
        <v>269</v>
      </c>
      <c r="I2818" s="97">
        <v>41.131999999999998</v>
      </c>
    </row>
    <row r="2819" spans="1:9" x14ac:dyDescent="0.25">
      <c r="A2819" s="92" t="s">
        <v>237</v>
      </c>
      <c r="B2819" s="93">
        <v>46109.754461782402</v>
      </c>
      <c r="C2819" s="94" t="s">
        <v>235</v>
      </c>
      <c r="D2819" s="95" t="s">
        <v>268</v>
      </c>
      <c r="E2819" s="95" t="s">
        <v>200</v>
      </c>
      <c r="F2819" s="95" t="s">
        <v>236</v>
      </c>
      <c r="G2819" s="92"/>
      <c r="H2819" s="95" t="s">
        <v>269</v>
      </c>
      <c r="I2819" s="97">
        <v>41.079000000000001</v>
      </c>
    </row>
    <row r="2820" spans="1:9" x14ac:dyDescent="0.25">
      <c r="A2820" s="92" t="s">
        <v>237</v>
      </c>
      <c r="B2820" s="93">
        <v>46109.754937777776</v>
      </c>
      <c r="C2820" s="94" t="s">
        <v>235</v>
      </c>
      <c r="D2820" s="95" t="s">
        <v>268</v>
      </c>
      <c r="E2820" s="95" t="s">
        <v>200</v>
      </c>
      <c r="F2820" s="95" t="s">
        <v>236</v>
      </c>
      <c r="G2820" s="92"/>
      <c r="H2820" s="95" t="s">
        <v>269</v>
      </c>
      <c r="I2820" s="97">
        <v>41.174999999999997</v>
      </c>
    </row>
    <row r="2821" spans="1:9" x14ac:dyDescent="0.25">
      <c r="A2821" s="92" t="s">
        <v>237</v>
      </c>
      <c r="B2821" s="93">
        <v>46109.755413125</v>
      </c>
      <c r="C2821" s="94" t="s">
        <v>235</v>
      </c>
      <c r="D2821" s="95" t="s">
        <v>268</v>
      </c>
      <c r="E2821" s="95" t="s">
        <v>200</v>
      </c>
      <c r="F2821" s="95" t="s">
        <v>236</v>
      </c>
      <c r="G2821" s="92"/>
      <c r="H2821" s="95" t="s">
        <v>269</v>
      </c>
      <c r="I2821" s="97">
        <v>41.024999999999999</v>
      </c>
    </row>
    <row r="2822" spans="1:9" x14ac:dyDescent="0.25">
      <c r="A2822" s="92" t="s">
        <v>237</v>
      </c>
      <c r="B2822" s="93">
        <v>46109.755885856481</v>
      </c>
      <c r="C2822" s="94" t="s">
        <v>235</v>
      </c>
      <c r="D2822" s="95" t="s">
        <v>268</v>
      </c>
      <c r="E2822" s="95" t="s">
        <v>200</v>
      </c>
      <c r="F2822" s="95" t="s">
        <v>236</v>
      </c>
      <c r="G2822" s="92"/>
      <c r="H2822" s="95" t="s">
        <v>269</v>
      </c>
      <c r="I2822" s="97">
        <v>40.93</v>
      </c>
    </row>
    <row r="2823" spans="1:9" x14ac:dyDescent="0.25">
      <c r="A2823" s="92" t="s">
        <v>237</v>
      </c>
      <c r="B2823" s="93">
        <v>46109.756361967593</v>
      </c>
      <c r="C2823" s="94" t="s">
        <v>235</v>
      </c>
      <c r="D2823" s="95" t="s">
        <v>268</v>
      </c>
      <c r="E2823" s="95" t="s">
        <v>200</v>
      </c>
      <c r="F2823" s="95" t="s">
        <v>236</v>
      </c>
      <c r="G2823" s="92"/>
      <c r="H2823" s="95" t="s">
        <v>269</v>
      </c>
      <c r="I2823" s="97">
        <v>41.06</v>
      </c>
    </row>
    <row r="2824" spans="1:9" x14ac:dyDescent="0.25">
      <c r="A2824" s="92" t="s">
        <v>237</v>
      </c>
      <c r="B2824" s="93">
        <v>46109.756835798609</v>
      </c>
      <c r="C2824" s="94" t="s">
        <v>235</v>
      </c>
      <c r="D2824" s="95" t="s">
        <v>268</v>
      </c>
      <c r="E2824" s="95" t="s">
        <v>200</v>
      </c>
      <c r="F2824" s="95" t="s">
        <v>236</v>
      </c>
      <c r="G2824" s="92"/>
      <c r="H2824" s="95" t="s">
        <v>269</v>
      </c>
      <c r="I2824" s="97">
        <v>40.942999999999998</v>
      </c>
    </row>
    <row r="2825" spans="1:9" x14ac:dyDescent="0.25">
      <c r="A2825" s="92" t="s">
        <v>237</v>
      </c>
      <c r="B2825" s="93">
        <v>46109.757309988425</v>
      </c>
      <c r="C2825" s="94" t="s">
        <v>235</v>
      </c>
      <c r="D2825" s="95" t="s">
        <v>268</v>
      </c>
      <c r="E2825" s="95" t="s">
        <v>200</v>
      </c>
      <c r="F2825" s="95" t="s">
        <v>236</v>
      </c>
      <c r="G2825" s="92"/>
      <c r="H2825" s="95" t="s">
        <v>269</v>
      </c>
      <c r="I2825" s="97">
        <v>40.970999999999997</v>
      </c>
    </row>
    <row r="2826" spans="1:9" x14ac:dyDescent="0.25">
      <c r="A2826" s="92" t="s">
        <v>237</v>
      </c>
      <c r="B2826" s="93">
        <v>46109.757781261571</v>
      </c>
      <c r="C2826" s="94" t="s">
        <v>235</v>
      </c>
      <c r="D2826" s="95" t="s">
        <v>268</v>
      </c>
      <c r="E2826" s="95" t="s">
        <v>200</v>
      </c>
      <c r="F2826" s="95" t="s">
        <v>236</v>
      </c>
      <c r="G2826" s="92"/>
      <c r="H2826" s="95" t="s">
        <v>269</v>
      </c>
      <c r="I2826" s="97">
        <v>40.728000000000002</v>
      </c>
    </row>
    <row r="2827" spans="1:9" x14ac:dyDescent="0.25">
      <c r="A2827" s="92" t="s">
        <v>237</v>
      </c>
      <c r="B2827" s="93">
        <v>46109.758255335648</v>
      </c>
      <c r="C2827" s="94" t="s">
        <v>235</v>
      </c>
      <c r="D2827" s="95" t="s">
        <v>268</v>
      </c>
      <c r="E2827" s="95" t="s">
        <v>200</v>
      </c>
      <c r="F2827" s="95" t="s">
        <v>236</v>
      </c>
      <c r="G2827" s="92"/>
      <c r="H2827" s="95" t="s">
        <v>269</v>
      </c>
      <c r="I2827" s="97">
        <v>40.959000000000003</v>
      </c>
    </row>
    <row r="2828" spans="1:9" x14ac:dyDescent="0.25">
      <c r="A2828" s="92" t="s">
        <v>237</v>
      </c>
      <c r="B2828" s="93">
        <v>46109.758728263885</v>
      </c>
      <c r="C2828" s="94" t="s">
        <v>235</v>
      </c>
      <c r="D2828" s="95" t="s">
        <v>268</v>
      </c>
      <c r="E2828" s="95" t="s">
        <v>200</v>
      </c>
      <c r="F2828" s="95" t="s">
        <v>236</v>
      </c>
      <c r="G2828" s="92"/>
      <c r="H2828" s="95" t="s">
        <v>269</v>
      </c>
      <c r="I2828" s="97">
        <v>40.862000000000002</v>
      </c>
    </row>
    <row r="2829" spans="1:9" x14ac:dyDescent="0.25">
      <c r="A2829" s="92" t="s">
        <v>237</v>
      </c>
      <c r="B2829" s="93">
        <v>46109.759201655092</v>
      </c>
      <c r="C2829" s="94" t="s">
        <v>235</v>
      </c>
      <c r="D2829" s="95" t="s">
        <v>268</v>
      </c>
      <c r="E2829" s="95" t="s">
        <v>200</v>
      </c>
      <c r="F2829" s="95" t="s">
        <v>236</v>
      </c>
      <c r="G2829" s="92"/>
      <c r="H2829" s="95" t="s">
        <v>269</v>
      </c>
      <c r="I2829" s="97">
        <v>40.901000000000003</v>
      </c>
    </row>
    <row r="2830" spans="1:9" x14ac:dyDescent="0.25">
      <c r="A2830" s="92" t="s">
        <v>237</v>
      </c>
      <c r="B2830" s="93">
        <v>46109.759675046291</v>
      </c>
      <c r="C2830" s="94" t="s">
        <v>235</v>
      </c>
      <c r="D2830" s="95" t="s">
        <v>268</v>
      </c>
      <c r="E2830" s="95" t="s">
        <v>200</v>
      </c>
      <c r="F2830" s="95" t="s">
        <v>236</v>
      </c>
      <c r="G2830" s="92"/>
      <c r="H2830" s="95" t="s">
        <v>269</v>
      </c>
      <c r="I2830" s="97">
        <v>40.905999999999999</v>
      </c>
    </row>
    <row r="2831" spans="1:9" x14ac:dyDescent="0.25">
      <c r="A2831" s="92" t="s">
        <v>237</v>
      </c>
      <c r="B2831" s="93">
        <v>46109.760149594906</v>
      </c>
      <c r="C2831" s="94" t="s">
        <v>235</v>
      </c>
      <c r="D2831" s="95" t="s">
        <v>268</v>
      </c>
      <c r="E2831" s="95" t="s">
        <v>200</v>
      </c>
      <c r="F2831" s="95" t="s">
        <v>236</v>
      </c>
      <c r="G2831" s="92"/>
      <c r="H2831" s="95" t="s">
        <v>269</v>
      </c>
      <c r="I2831" s="97">
        <v>40.957999999999998</v>
      </c>
    </row>
    <row r="2832" spans="1:9" x14ac:dyDescent="0.25">
      <c r="A2832" s="92" t="s">
        <v>237</v>
      </c>
      <c r="B2832" s="93">
        <v>46109.760623587958</v>
      </c>
      <c r="C2832" s="94" t="s">
        <v>235</v>
      </c>
      <c r="D2832" s="95" t="s">
        <v>268</v>
      </c>
      <c r="E2832" s="95" t="s">
        <v>200</v>
      </c>
      <c r="F2832" s="95" t="s">
        <v>236</v>
      </c>
      <c r="G2832" s="92"/>
      <c r="H2832" s="95" t="s">
        <v>269</v>
      </c>
      <c r="I2832" s="97">
        <v>41.034999999999997</v>
      </c>
    </row>
    <row r="2833" spans="1:9" x14ac:dyDescent="0.25">
      <c r="A2833" s="92" t="s">
        <v>237</v>
      </c>
      <c r="B2833" s="93">
        <v>46109.761098680552</v>
      </c>
      <c r="C2833" s="94" t="s">
        <v>235</v>
      </c>
      <c r="D2833" s="95" t="s">
        <v>268</v>
      </c>
      <c r="E2833" s="95" t="s">
        <v>200</v>
      </c>
      <c r="F2833" s="95" t="s">
        <v>236</v>
      </c>
      <c r="G2833" s="92"/>
      <c r="H2833" s="95" t="s">
        <v>269</v>
      </c>
      <c r="I2833" s="97">
        <v>40.997999999999998</v>
      </c>
    </row>
    <row r="2834" spans="1:9" x14ac:dyDescent="0.25">
      <c r="A2834" s="92" t="s">
        <v>237</v>
      </c>
      <c r="B2834" s="93">
        <v>46109.761585393513</v>
      </c>
      <c r="C2834" s="94" t="s">
        <v>235</v>
      </c>
      <c r="D2834" s="95" t="s">
        <v>268</v>
      </c>
      <c r="E2834" s="95" t="s">
        <v>200</v>
      </c>
      <c r="F2834" s="95" t="s">
        <v>236</v>
      </c>
      <c r="G2834" s="92"/>
      <c r="H2834" s="95" t="s">
        <v>269</v>
      </c>
      <c r="I2834" s="97">
        <v>42.067</v>
      </c>
    </row>
    <row r="2835" spans="1:9" x14ac:dyDescent="0.25">
      <c r="A2835" s="92" t="s">
        <v>237</v>
      </c>
      <c r="B2835" s="93">
        <v>46109.762060138884</v>
      </c>
      <c r="C2835" s="94" t="s">
        <v>235</v>
      </c>
      <c r="D2835" s="95" t="s">
        <v>268</v>
      </c>
      <c r="E2835" s="95" t="s">
        <v>200</v>
      </c>
      <c r="F2835" s="95" t="s">
        <v>236</v>
      </c>
      <c r="G2835" s="92"/>
      <c r="H2835" s="95" t="s">
        <v>269</v>
      </c>
      <c r="I2835" s="97">
        <v>41.012999999999998</v>
      </c>
    </row>
    <row r="2836" spans="1:9" x14ac:dyDescent="0.25">
      <c r="A2836" s="92" t="s">
        <v>237</v>
      </c>
      <c r="B2836" s="93">
        <v>46109.762535000002</v>
      </c>
      <c r="C2836" s="94" t="s">
        <v>235</v>
      </c>
      <c r="D2836" s="95" t="s">
        <v>268</v>
      </c>
      <c r="E2836" s="95" t="s">
        <v>200</v>
      </c>
      <c r="F2836" s="95" t="s">
        <v>236</v>
      </c>
      <c r="G2836" s="92"/>
      <c r="H2836" s="95" t="s">
        <v>269</v>
      </c>
      <c r="I2836" s="97">
        <v>41.054000000000002</v>
      </c>
    </row>
    <row r="2837" spans="1:9" x14ac:dyDescent="0.25">
      <c r="A2837" s="92" t="s">
        <v>237</v>
      </c>
      <c r="B2837" s="93">
        <v>46109.763010659721</v>
      </c>
      <c r="C2837" s="94" t="s">
        <v>235</v>
      </c>
      <c r="D2837" s="95" t="s">
        <v>268</v>
      </c>
      <c r="E2837" s="95" t="s">
        <v>200</v>
      </c>
      <c r="F2837" s="95" t="s">
        <v>236</v>
      </c>
      <c r="G2837" s="92"/>
      <c r="H2837" s="95" t="s">
        <v>269</v>
      </c>
      <c r="I2837" s="97">
        <v>41.078000000000003</v>
      </c>
    </row>
    <row r="2838" spans="1:9" x14ac:dyDescent="0.25">
      <c r="A2838" s="92" t="s">
        <v>237</v>
      </c>
      <c r="B2838" s="93">
        <v>46109.763482268514</v>
      </c>
      <c r="C2838" s="94" t="s">
        <v>235</v>
      </c>
      <c r="D2838" s="95" t="s">
        <v>268</v>
      </c>
      <c r="E2838" s="95" t="s">
        <v>200</v>
      </c>
      <c r="F2838" s="95" t="s">
        <v>236</v>
      </c>
      <c r="G2838" s="92"/>
      <c r="H2838" s="95" t="s">
        <v>269</v>
      </c>
      <c r="I2838" s="97">
        <v>40.722000000000001</v>
      </c>
    </row>
    <row r="2839" spans="1:9" x14ac:dyDescent="0.25">
      <c r="A2839" s="92" t="s">
        <v>237</v>
      </c>
      <c r="B2839" s="93">
        <v>46109.763957291667</v>
      </c>
      <c r="C2839" s="94" t="s">
        <v>235</v>
      </c>
      <c r="D2839" s="95" t="s">
        <v>268</v>
      </c>
      <c r="E2839" s="95" t="s">
        <v>200</v>
      </c>
      <c r="F2839" s="95" t="s">
        <v>236</v>
      </c>
      <c r="G2839" s="92"/>
      <c r="H2839" s="95" t="s">
        <v>269</v>
      </c>
      <c r="I2839" s="97">
        <v>41.027000000000001</v>
      </c>
    </row>
    <row r="2840" spans="1:9" x14ac:dyDescent="0.25">
      <c r="A2840" s="92" t="s">
        <v>237</v>
      </c>
      <c r="B2840" s="93">
        <v>46109.764439837963</v>
      </c>
      <c r="C2840" s="94" t="s">
        <v>235</v>
      </c>
      <c r="D2840" s="95" t="s">
        <v>268</v>
      </c>
      <c r="E2840" s="95" t="s">
        <v>200</v>
      </c>
      <c r="F2840" s="95" t="s">
        <v>236</v>
      </c>
      <c r="G2840" s="92"/>
      <c r="H2840" s="95" t="s">
        <v>269</v>
      </c>
      <c r="I2840" s="97">
        <v>41.688000000000002</v>
      </c>
    </row>
    <row r="2841" spans="1:9" x14ac:dyDescent="0.25">
      <c r="A2841" s="92" t="s">
        <v>237</v>
      </c>
      <c r="B2841" s="93">
        <v>46109.764918344903</v>
      </c>
      <c r="C2841" s="94" t="s">
        <v>235</v>
      </c>
      <c r="D2841" s="95" t="s">
        <v>268</v>
      </c>
      <c r="E2841" s="95" t="s">
        <v>200</v>
      </c>
      <c r="F2841" s="95" t="s">
        <v>236</v>
      </c>
      <c r="G2841" s="92"/>
      <c r="H2841" s="95" t="s">
        <v>269</v>
      </c>
      <c r="I2841" s="97">
        <v>41.415999999999997</v>
      </c>
    </row>
    <row r="2842" spans="1:9" x14ac:dyDescent="0.25">
      <c r="A2842" s="92" t="s">
        <v>237</v>
      </c>
      <c r="B2842" s="93">
        <v>46109.766111076387</v>
      </c>
      <c r="C2842" s="94" t="s">
        <v>235</v>
      </c>
      <c r="D2842" s="95" t="s">
        <v>268</v>
      </c>
      <c r="E2842" s="95" t="s">
        <v>200</v>
      </c>
      <c r="F2842" s="95" t="s">
        <v>236</v>
      </c>
      <c r="G2842" s="92"/>
      <c r="H2842" s="95" t="s">
        <v>269</v>
      </c>
      <c r="I2842" s="97">
        <v>103.045</v>
      </c>
    </row>
    <row r="2843" spans="1:9" x14ac:dyDescent="0.25">
      <c r="A2843" s="92" t="s">
        <v>237</v>
      </c>
      <c r="B2843" s="93">
        <v>46109.766593773144</v>
      </c>
      <c r="C2843" s="94" t="s">
        <v>235</v>
      </c>
      <c r="D2843" s="95" t="s">
        <v>268</v>
      </c>
      <c r="E2843" s="95" t="s">
        <v>200</v>
      </c>
      <c r="F2843" s="95" t="s">
        <v>236</v>
      </c>
      <c r="G2843" s="92"/>
      <c r="H2843" s="95" t="s">
        <v>269</v>
      </c>
      <c r="I2843" s="97">
        <v>41.728000000000002</v>
      </c>
    </row>
    <row r="2844" spans="1:9" x14ac:dyDescent="0.25">
      <c r="A2844" s="92" t="s">
        <v>237</v>
      </c>
      <c r="B2844" s="93">
        <v>46109.767064189815</v>
      </c>
      <c r="C2844" s="94" t="s">
        <v>235</v>
      </c>
      <c r="D2844" s="95" t="s">
        <v>268</v>
      </c>
      <c r="E2844" s="95" t="s">
        <v>200</v>
      </c>
      <c r="F2844" s="95" t="s">
        <v>236</v>
      </c>
      <c r="G2844" s="92"/>
      <c r="H2844" s="95" t="s">
        <v>269</v>
      </c>
      <c r="I2844" s="97">
        <v>40.639000000000003</v>
      </c>
    </row>
    <row r="2845" spans="1:9" x14ac:dyDescent="0.25">
      <c r="A2845" s="92" t="s">
        <v>237</v>
      </c>
      <c r="B2845" s="93">
        <v>46109.76753493055</v>
      </c>
      <c r="C2845" s="94" t="s">
        <v>235</v>
      </c>
      <c r="D2845" s="95" t="s">
        <v>268</v>
      </c>
      <c r="E2845" s="95" t="s">
        <v>200</v>
      </c>
      <c r="F2845" s="95" t="s">
        <v>236</v>
      </c>
      <c r="G2845" s="92"/>
      <c r="H2845" s="95" t="s">
        <v>269</v>
      </c>
      <c r="I2845" s="97">
        <v>40.656999999999996</v>
      </c>
    </row>
    <row r="2846" spans="1:9" x14ac:dyDescent="0.25">
      <c r="A2846" s="92" t="s">
        <v>237</v>
      </c>
      <c r="B2846" s="93">
        <v>46109.768002291668</v>
      </c>
      <c r="C2846" s="94" t="s">
        <v>235</v>
      </c>
      <c r="D2846" s="95" t="s">
        <v>268</v>
      </c>
      <c r="E2846" s="95" t="s">
        <v>200</v>
      </c>
      <c r="F2846" s="95" t="s">
        <v>236</v>
      </c>
      <c r="G2846" s="92"/>
      <c r="H2846" s="95" t="s">
        <v>269</v>
      </c>
      <c r="I2846" s="97">
        <v>40.328000000000003</v>
      </c>
    </row>
    <row r="2847" spans="1:9" x14ac:dyDescent="0.25">
      <c r="A2847" s="92" t="s">
        <v>237</v>
      </c>
      <c r="B2847" s="93">
        <v>46109.768471805553</v>
      </c>
      <c r="C2847" s="94" t="s">
        <v>235</v>
      </c>
      <c r="D2847" s="95" t="s">
        <v>268</v>
      </c>
      <c r="E2847" s="95" t="s">
        <v>200</v>
      </c>
      <c r="F2847" s="95" t="s">
        <v>236</v>
      </c>
      <c r="G2847" s="92"/>
      <c r="H2847" s="95" t="s">
        <v>269</v>
      </c>
      <c r="I2847" s="97">
        <v>40.619</v>
      </c>
    </row>
    <row r="2848" spans="1:9" x14ac:dyDescent="0.25">
      <c r="A2848" s="92" t="s">
        <v>237</v>
      </c>
      <c r="B2848" s="93">
        <v>46109.768938425921</v>
      </c>
      <c r="C2848" s="94" t="s">
        <v>235</v>
      </c>
      <c r="D2848" s="95" t="s">
        <v>268</v>
      </c>
      <c r="E2848" s="95" t="s">
        <v>200</v>
      </c>
      <c r="F2848" s="95" t="s">
        <v>236</v>
      </c>
      <c r="G2848" s="92"/>
      <c r="H2848" s="95" t="s">
        <v>269</v>
      </c>
      <c r="I2848" s="97">
        <v>40.319000000000003</v>
      </c>
    </row>
    <row r="2849" spans="1:9" x14ac:dyDescent="0.25">
      <c r="A2849" s="92" t="s">
        <v>237</v>
      </c>
      <c r="B2849" s="93">
        <v>46109.76940532407</v>
      </c>
      <c r="C2849" s="94" t="s">
        <v>235</v>
      </c>
      <c r="D2849" s="95" t="s">
        <v>268</v>
      </c>
      <c r="E2849" s="95" t="s">
        <v>200</v>
      </c>
      <c r="F2849" s="95" t="s">
        <v>236</v>
      </c>
      <c r="G2849" s="92"/>
      <c r="H2849" s="95" t="s">
        <v>269</v>
      </c>
      <c r="I2849" s="97">
        <v>40.326999999999998</v>
      </c>
    </row>
    <row r="2850" spans="1:9" x14ac:dyDescent="0.25">
      <c r="A2850" s="92" t="s">
        <v>237</v>
      </c>
      <c r="B2850" s="93">
        <v>46109.769878240739</v>
      </c>
      <c r="C2850" s="94" t="s">
        <v>235</v>
      </c>
      <c r="D2850" s="95" t="s">
        <v>268</v>
      </c>
      <c r="E2850" s="95" t="s">
        <v>200</v>
      </c>
      <c r="F2850" s="95" t="s">
        <v>236</v>
      </c>
      <c r="G2850" s="92"/>
      <c r="H2850" s="95" t="s">
        <v>269</v>
      </c>
      <c r="I2850" s="97">
        <v>40.790999999999997</v>
      </c>
    </row>
    <row r="2851" spans="1:9" x14ac:dyDescent="0.25">
      <c r="A2851" s="92" t="s">
        <v>237</v>
      </c>
      <c r="B2851" s="93">
        <v>46109.770344479162</v>
      </c>
      <c r="C2851" s="94" t="s">
        <v>235</v>
      </c>
      <c r="D2851" s="95" t="s">
        <v>268</v>
      </c>
      <c r="E2851" s="95" t="s">
        <v>200</v>
      </c>
      <c r="F2851" s="95" t="s">
        <v>236</v>
      </c>
      <c r="G2851" s="92"/>
      <c r="H2851" s="95" t="s">
        <v>269</v>
      </c>
      <c r="I2851" s="97">
        <v>40.304000000000002</v>
      </c>
    </row>
    <row r="2852" spans="1:9" x14ac:dyDescent="0.25">
      <c r="A2852" s="92" t="s">
        <v>237</v>
      </c>
      <c r="B2852" s="93">
        <v>46109.770811249997</v>
      </c>
      <c r="C2852" s="94" t="s">
        <v>235</v>
      </c>
      <c r="D2852" s="95" t="s">
        <v>268</v>
      </c>
      <c r="E2852" s="95" t="s">
        <v>200</v>
      </c>
      <c r="F2852" s="95" t="s">
        <v>236</v>
      </c>
      <c r="G2852" s="92"/>
      <c r="H2852" s="95" t="s">
        <v>269</v>
      </c>
      <c r="I2852" s="97">
        <v>40.366</v>
      </c>
    </row>
    <row r="2853" spans="1:9" x14ac:dyDescent="0.25">
      <c r="A2853" s="92" t="s">
        <v>237</v>
      </c>
      <c r="B2853" s="93">
        <v>46109.771278460648</v>
      </c>
      <c r="C2853" s="94" t="s">
        <v>235</v>
      </c>
      <c r="D2853" s="95" t="s">
        <v>268</v>
      </c>
      <c r="E2853" s="95" t="s">
        <v>200</v>
      </c>
      <c r="F2853" s="95" t="s">
        <v>236</v>
      </c>
      <c r="G2853" s="92"/>
      <c r="H2853" s="95" t="s">
        <v>269</v>
      </c>
      <c r="I2853" s="97">
        <v>40.396000000000001</v>
      </c>
    </row>
    <row r="2854" spans="1:9" x14ac:dyDescent="0.25">
      <c r="A2854" s="92" t="s">
        <v>237</v>
      </c>
      <c r="B2854" s="93">
        <v>46109.771750914348</v>
      </c>
      <c r="C2854" s="94" t="s">
        <v>235</v>
      </c>
      <c r="D2854" s="95" t="s">
        <v>268</v>
      </c>
      <c r="E2854" s="95" t="s">
        <v>200</v>
      </c>
      <c r="F2854" s="95" t="s">
        <v>236</v>
      </c>
      <c r="G2854" s="92"/>
      <c r="H2854" s="95" t="s">
        <v>269</v>
      </c>
      <c r="I2854" s="97">
        <v>40.735999999999997</v>
      </c>
    </row>
    <row r="2855" spans="1:9" x14ac:dyDescent="0.25">
      <c r="A2855" s="92" t="s">
        <v>237</v>
      </c>
      <c r="B2855" s="93">
        <v>46109.772230601848</v>
      </c>
      <c r="C2855" s="94" t="s">
        <v>235</v>
      </c>
      <c r="D2855" s="95" t="s">
        <v>268</v>
      </c>
      <c r="E2855" s="95" t="s">
        <v>200</v>
      </c>
      <c r="F2855" s="95" t="s">
        <v>236</v>
      </c>
      <c r="G2855" s="92"/>
      <c r="H2855" s="95" t="s">
        <v>269</v>
      </c>
      <c r="I2855" s="97">
        <v>41.536000000000001</v>
      </c>
    </row>
    <row r="2856" spans="1:9" x14ac:dyDescent="0.25">
      <c r="A2856" s="92" t="s">
        <v>237</v>
      </c>
      <c r="B2856" s="93">
        <v>46109.772702164351</v>
      </c>
      <c r="C2856" s="94" t="s">
        <v>235</v>
      </c>
      <c r="D2856" s="95" t="s">
        <v>268</v>
      </c>
      <c r="E2856" s="95" t="s">
        <v>200</v>
      </c>
      <c r="F2856" s="95" t="s">
        <v>236</v>
      </c>
      <c r="G2856" s="92"/>
      <c r="H2856" s="95" t="s">
        <v>269</v>
      </c>
      <c r="I2856" s="97">
        <v>40.661999999999999</v>
      </c>
    </row>
    <row r="2857" spans="1:9" x14ac:dyDescent="0.25">
      <c r="A2857" s="92" t="s">
        <v>237</v>
      </c>
      <c r="B2857" s="93">
        <v>46109.773170671295</v>
      </c>
      <c r="C2857" s="94" t="s">
        <v>235</v>
      </c>
      <c r="D2857" s="95" t="s">
        <v>268</v>
      </c>
      <c r="E2857" s="95" t="s">
        <v>200</v>
      </c>
      <c r="F2857" s="95" t="s">
        <v>236</v>
      </c>
      <c r="G2857" s="92"/>
      <c r="H2857" s="95" t="s">
        <v>269</v>
      </c>
      <c r="I2857" s="97">
        <v>40.512</v>
      </c>
    </row>
    <row r="2858" spans="1:9" x14ac:dyDescent="0.25">
      <c r="A2858" s="92" t="s">
        <v>237</v>
      </c>
      <c r="B2858" s="93">
        <v>46109.773637604165</v>
      </c>
      <c r="C2858" s="94" t="s">
        <v>235</v>
      </c>
      <c r="D2858" s="95" t="s">
        <v>268</v>
      </c>
      <c r="E2858" s="95" t="s">
        <v>200</v>
      </c>
      <c r="F2858" s="95" t="s">
        <v>236</v>
      </c>
      <c r="G2858" s="92"/>
      <c r="H2858" s="95" t="s">
        <v>269</v>
      </c>
      <c r="I2858" s="97">
        <v>40.311</v>
      </c>
    </row>
    <row r="2859" spans="1:9" x14ac:dyDescent="0.25">
      <c r="A2859" s="92" t="s">
        <v>237</v>
      </c>
      <c r="B2859" s="93">
        <v>46109.774106099532</v>
      </c>
      <c r="C2859" s="94" t="s">
        <v>235</v>
      </c>
      <c r="D2859" s="95" t="s">
        <v>268</v>
      </c>
      <c r="E2859" s="95" t="s">
        <v>200</v>
      </c>
      <c r="F2859" s="95" t="s">
        <v>236</v>
      </c>
      <c r="G2859" s="92"/>
      <c r="H2859" s="95" t="s">
        <v>269</v>
      </c>
      <c r="I2859" s="97">
        <v>40.478999999999999</v>
      </c>
    </row>
    <row r="2860" spans="1:9" x14ac:dyDescent="0.25">
      <c r="A2860" s="92" t="s">
        <v>237</v>
      </c>
      <c r="B2860" s="93">
        <v>46109.774578495366</v>
      </c>
      <c r="C2860" s="94" t="s">
        <v>235</v>
      </c>
      <c r="D2860" s="95" t="s">
        <v>268</v>
      </c>
      <c r="E2860" s="95" t="s">
        <v>200</v>
      </c>
      <c r="F2860" s="95" t="s">
        <v>236</v>
      </c>
      <c r="G2860" s="92"/>
      <c r="H2860" s="95" t="s">
        <v>269</v>
      </c>
      <c r="I2860" s="97">
        <v>40.805</v>
      </c>
    </row>
    <row r="2861" spans="1:9" x14ac:dyDescent="0.25">
      <c r="A2861" s="92" t="s">
        <v>237</v>
      </c>
      <c r="B2861" s="93">
        <v>46109.775048541662</v>
      </c>
      <c r="C2861" s="94" t="s">
        <v>235</v>
      </c>
      <c r="D2861" s="95" t="s">
        <v>268</v>
      </c>
      <c r="E2861" s="95" t="s">
        <v>200</v>
      </c>
      <c r="F2861" s="95" t="s">
        <v>236</v>
      </c>
      <c r="G2861" s="92"/>
      <c r="H2861" s="95" t="s">
        <v>269</v>
      </c>
      <c r="I2861" s="97">
        <v>40.679000000000002</v>
      </c>
    </row>
    <row r="2862" spans="1:9" x14ac:dyDescent="0.25">
      <c r="A2862" s="92" t="s">
        <v>237</v>
      </c>
      <c r="B2862" s="93">
        <v>46109.775518831018</v>
      </c>
      <c r="C2862" s="94" t="s">
        <v>235</v>
      </c>
      <c r="D2862" s="95" t="s">
        <v>268</v>
      </c>
      <c r="E2862" s="95" t="s">
        <v>200</v>
      </c>
      <c r="F2862" s="95" t="s">
        <v>236</v>
      </c>
      <c r="G2862" s="92"/>
      <c r="H2862" s="95" t="s">
        <v>269</v>
      </c>
      <c r="I2862" s="97">
        <v>40.616999999999997</v>
      </c>
    </row>
    <row r="2863" spans="1:9" x14ac:dyDescent="0.25">
      <c r="A2863" s="92" t="s">
        <v>237</v>
      </c>
      <c r="B2863" s="93">
        <v>46109.775996342592</v>
      </c>
      <c r="C2863" s="94" t="s">
        <v>235</v>
      </c>
      <c r="D2863" s="95" t="s">
        <v>268</v>
      </c>
      <c r="E2863" s="95" t="s">
        <v>200</v>
      </c>
      <c r="F2863" s="95" t="s">
        <v>236</v>
      </c>
      <c r="G2863" s="92"/>
      <c r="H2863" s="95" t="s">
        <v>269</v>
      </c>
      <c r="I2863" s="97">
        <v>41.192999999999998</v>
      </c>
    </row>
    <row r="2864" spans="1:9" x14ac:dyDescent="0.25">
      <c r="A2864" s="92" t="s">
        <v>237</v>
      </c>
      <c r="B2864" s="93">
        <v>46109.776467696756</v>
      </c>
      <c r="C2864" s="94" t="s">
        <v>235</v>
      </c>
      <c r="D2864" s="95" t="s">
        <v>268</v>
      </c>
      <c r="E2864" s="95" t="s">
        <v>200</v>
      </c>
      <c r="F2864" s="95" t="s">
        <v>236</v>
      </c>
      <c r="G2864" s="92"/>
      <c r="H2864" s="95" t="s">
        <v>269</v>
      </c>
      <c r="I2864" s="97">
        <v>40.808999999999997</v>
      </c>
    </row>
    <row r="2865" spans="1:9" x14ac:dyDescent="0.25">
      <c r="A2865" s="92" t="s">
        <v>237</v>
      </c>
      <c r="B2865" s="93">
        <v>46109.776940578704</v>
      </c>
      <c r="C2865" s="94" t="s">
        <v>235</v>
      </c>
      <c r="D2865" s="95" t="s">
        <v>268</v>
      </c>
      <c r="E2865" s="95" t="s">
        <v>200</v>
      </c>
      <c r="F2865" s="95" t="s">
        <v>236</v>
      </c>
      <c r="G2865" s="92"/>
      <c r="H2865" s="95" t="s">
        <v>269</v>
      </c>
      <c r="I2865" s="97">
        <v>40.880000000000003</v>
      </c>
    </row>
    <row r="2866" spans="1:9" x14ac:dyDescent="0.25">
      <c r="A2866" s="92" t="s">
        <v>237</v>
      </c>
      <c r="B2866" s="93">
        <v>46109.777411689814</v>
      </c>
      <c r="C2866" s="94" t="s">
        <v>235</v>
      </c>
      <c r="D2866" s="95" t="s">
        <v>268</v>
      </c>
      <c r="E2866" s="95" t="s">
        <v>200</v>
      </c>
      <c r="F2866" s="95" t="s">
        <v>236</v>
      </c>
      <c r="G2866" s="92"/>
      <c r="H2866" s="95" t="s">
        <v>269</v>
      </c>
      <c r="I2866" s="97">
        <v>40.664999999999999</v>
      </c>
    </row>
    <row r="2867" spans="1:9" x14ac:dyDescent="0.25">
      <c r="A2867" s="92" t="s">
        <v>237</v>
      </c>
      <c r="B2867" s="93">
        <v>46109.777881527778</v>
      </c>
      <c r="C2867" s="94" t="s">
        <v>235</v>
      </c>
      <c r="D2867" s="95" t="s">
        <v>268</v>
      </c>
      <c r="E2867" s="95" t="s">
        <v>200</v>
      </c>
      <c r="F2867" s="95" t="s">
        <v>236</v>
      </c>
      <c r="G2867" s="92"/>
      <c r="H2867" s="95" t="s">
        <v>269</v>
      </c>
      <c r="I2867" s="97">
        <v>40.585000000000001</v>
      </c>
    </row>
    <row r="2868" spans="1:9" x14ac:dyDescent="0.25">
      <c r="A2868" s="92" t="s">
        <v>237</v>
      </c>
      <c r="B2868" s="93">
        <v>46109.778351446759</v>
      </c>
      <c r="C2868" s="94" t="s">
        <v>235</v>
      </c>
      <c r="D2868" s="95" t="s">
        <v>268</v>
      </c>
      <c r="E2868" s="95" t="s">
        <v>200</v>
      </c>
      <c r="F2868" s="95" t="s">
        <v>236</v>
      </c>
      <c r="G2868" s="92"/>
      <c r="H2868" s="95" t="s">
        <v>269</v>
      </c>
      <c r="I2868" s="97">
        <v>40.591000000000001</v>
      </c>
    </row>
    <row r="2869" spans="1:9" x14ac:dyDescent="0.25">
      <c r="A2869" s="92" t="s">
        <v>237</v>
      </c>
      <c r="B2869" s="93">
        <v>46109.778826712958</v>
      </c>
      <c r="C2869" s="94" t="s">
        <v>235</v>
      </c>
      <c r="D2869" s="95" t="s">
        <v>268</v>
      </c>
      <c r="E2869" s="95" t="s">
        <v>200</v>
      </c>
      <c r="F2869" s="95" t="s">
        <v>236</v>
      </c>
      <c r="G2869" s="92"/>
      <c r="H2869" s="95" t="s">
        <v>269</v>
      </c>
      <c r="I2869" s="97">
        <v>41.1</v>
      </c>
    </row>
    <row r="2870" spans="1:9" x14ac:dyDescent="0.25">
      <c r="A2870" s="92" t="s">
        <v>237</v>
      </c>
      <c r="B2870" s="93">
        <v>46109.780036493052</v>
      </c>
      <c r="C2870" s="94" t="s">
        <v>235</v>
      </c>
      <c r="D2870" s="95" t="s">
        <v>268</v>
      </c>
      <c r="E2870" s="95" t="s">
        <v>200</v>
      </c>
      <c r="F2870" s="95" t="s">
        <v>236</v>
      </c>
      <c r="G2870" s="92"/>
      <c r="H2870" s="95" t="s">
        <v>269</v>
      </c>
      <c r="I2870" s="97">
        <v>104.462</v>
      </c>
    </row>
    <row r="2871" spans="1:9" x14ac:dyDescent="0.25">
      <c r="A2871" s="92" t="s">
        <v>237</v>
      </c>
      <c r="B2871" s="93">
        <v>46109.780524004629</v>
      </c>
      <c r="C2871" s="94" t="s">
        <v>235</v>
      </c>
      <c r="D2871" s="95" t="s">
        <v>268</v>
      </c>
      <c r="E2871" s="95" t="s">
        <v>200</v>
      </c>
      <c r="F2871" s="95" t="s">
        <v>236</v>
      </c>
      <c r="G2871" s="92"/>
      <c r="H2871" s="95" t="s">
        <v>269</v>
      </c>
      <c r="I2871" s="97">
        <v>42.158999999999999</v>
      </c>
    </row>
    <row r="2872" spans="1:9" x14ac:dyDescent="0.25">
      <c r="A2872" s="92" t="s">
        <v>237</v>
      </c>
      <c r="B2872" s="93">
        <v>46109.7810068287</v>
      </c>
      <c r="C2872" s="94" t="s">
        <v>235</v>
      </c>
      <c r="D2872" s="95" t="s">
        <v>268</v>
      </c>
      <c r="E2872" s="95" t="s">
        <v>200</v>
      </c>
      <c r="F2872" s="95" t="s">
        <v>236</v>
      </c>
      <c r="G2872" s="92"/>
      <c r="H2872" s="95" t="s">
        <v>269</v>
      </c>
      <c r="I2872" s="97">
        <v>41.707999999999998</v>
      </c>
    </row>
    <row r="2873" spans="1:9" x14ac:dyDescent="0.25">
      <c r="A2873" s="92" t="s">
        <v>237</v>
      </c>
      <c r="B2873" s="93">
        <v>46109.781498564815</v>
      </c>
      <c r="C2873" s="94" t="s">
        <v>235</v>
      </c>
      <c r="D2873" s="95" t="s">
        <v>268</v>
      </c>
      <c r="E2873" s="95" t="s">
        <v>200</v>
      </c>
      <c r="F2873" s="95" t="s">
        <v>236</v>
      </c>
      <c r="G2873" s="92"/>
      <c r="H2873" s="95" t="s">
        <v>269</v>
      </c>
      <c r="I2873" s="97">
        <v>42.457000000000001</v>
      </c>
    </row>
    <row r="2874" spans="1:9" x14ac:dyDescent="0.25">
      <c r="A2874" s="92" t="s">
        <v>237</v>
      </c>
      <c r="B2874" s="93">
        <v>46109.781976423612</v>
      </c>
      <c r="C2874" s="94" t="s">
        <v>235</v>
      </c>
      <c r="D2874" s="95" t="s">
        <v>268</v>
      </c>
      <c r="E2874" s="95" t="s">
        <v>200</v>
      </c>
      <c r="F2874" s="95" t="s">
        <v>236</v>
      </c>
      <c r="G2874" s="92"/>
      <c r="H2874" s="95" t="s">
        <v>269</v>
      </c>
      <c r="I2874" s="97">
        <v>41.317999999999998</v>
      </c>
    </row>
    <row r="2875" spans="1:9" x14ac:dyDescent="0.25">
      <c r="A2875" s="92" t="s">
        <v>237</v>
      </c>
      <c r="B2875" s="93">
        <v>46109.782451990737</v>
      </c>
      <c r="C2875" s="94" t="s">
        <v>235</v>
      </c>
      <c r="D2875" s="95" t="s">
        <v>268</v>
      </c>
      <c r="E2875" s="95" t="s">
        <v>200</v>
      </c>
      <c r="F2875" s="95" t="s">
        <v>236</v>
      </c>
      <c r="G2875" s="92"/>
      <c r="H2875" s="95" t="s">
        <v>269</v>
      </c>
      <c r="I2875" s="97">
        <v>40.991999999999997</v>
      </c>
    </row>
    <row r="2876" spans="1:9" x14ac:dyDescent="0.25">
      <c r="A2876" s="92" t="s">
        <v>237</v>
      </c>
      <c r="B2876" s="93">
        <v>46109.782926990738</v>
      </c>
      <c r="C2876" s="94" t="s">
        <v>235</v>
      </c>
      <c r="D2876" s="95" t="s">
        <v>268</v>
      </c>
      <c r="E2876" s="95" t="s">
        <v>200</v>
      </c>
      <c r="F2876" s="95" t="s">
        <v>236</v>
      </c>
      <c r="G2876" s="92"/>
      <c r="H2876" s="95" t="s">
        <v>269</v>
      </c>
      <c r="I2876" s="97">
        <v>41.173999999999999</v>
      </c>
    </row>
    <row r="2877" spans="1:9" x14ac:dyDescent="0.25">
      <c r="A2877" s="92" t="s">
        <v>237</v>
      </c>
      <c r="B2877" s="93">
        <v>46109.783414942125</v>
      </c>
      <c r="C2877" s="94" t="s">
        <v>235</v>
      </c>
      <c r="D2877" s="95" t="s">
        <v>268</v>
      </c>
      <c r="E2877" s="95" t="s">
        <v>200</v>
      </c>
      <c r="F2877" s="95" t="s">
        <v>236</v>
      </c>
      <c r="G2877" s="92"/>
      <c r="H2877" s="95" t="s">
        <v>269</v>
      </c>
      <c r="I2877" s="97">
        <v>42.11</v>
      </c>
    </row>
    <row r="2878" spans="1:9" x14ac:dyDescent="0.25">
      <c r="A2878" s="92" t="s">
        <v>237</v>
      </c>
      <c r="B2878" s="93">
        <v>46109.783895208333</v>
      </c>
      <c r="C2878" s="94" t="s">
        <v>235</v>
      </c>
      <c r="D2878" s="95" t="s">
        <v>268</v>
      </c>
      <c r="E2878" s="95" t="s">
        <v>200</v>
      </c>
      <c r="F2878" s="95" t="s">
        <v>236</v>
      </c>
      <c r="G2878" s="92"/>
      <c r="H2878" s="95" t="s">
        <v>269</v>
      </c>
      <c r="I2878" s="97">
        <v>41.481000000000002</v>
      </c>
    </row>
    <row r="2879" spans="1:9" x14ac:dyDescent="0.25">
      <c r="A2879" s="92" t="s">
        <v>237</v>
      </c>
      <c r="B2879" s="93">
        <v>46109.78437173611</v>
      </c>
      <c r="C2879" s="94" t="s">
        <v>235</v>
      </c>
      <c r="D2879" s="95" t="s">
        <v>268</v>
      </c>
      <c r="E2879" s="95" t="s">
        <v>200</v>
      </c>
      <c r="F2879" s="95" t="s">
        <v>236</v>
      </c>
      <c r="G2879" s="92"/>
      <c r="H2879" s="95" t="s">
        <v>269</v>
      </c>
      <c r="I2879" s="97">
        <v>41.162999999999997</v>
      </c>
    </row>
    <row r="2880" spans="1:9" x14ac:dyDescent="0.25">
      <c r="A2880" s="92" t="s">
        <v>237</v>
      </c>
      <c r="B2880" s="93">
        <v>46109.784847349532</v>
      </c>
      <c r="C2880" s="94" t="s">
        <v>235</v>
      </c>
      <c r="D2880" s="95" t="s">
        <v>268</v>
      </c>
      <c r="E2880" s="95" t="s">
        <v>200</v>
      </c>
      <c r="F2880" s="95" t="s">
        <v>236</v>
      </c>
      <c r="G2880" s="92"/>
      <c r="H2880" s="95" t="s">
        <v>269</v>
      </c>
      <c r="I2880" s="97">
        <v>41.122999999999998</v>
      </c>
    </row>
    <row r="2881" spans="1:9" x14ac:dyDescent="0.25">
      <c r="A2881" s="92" t="s">
        <v>237</v>
      </c>
      <c r="B2881" s="93">
        <v>46109.785324155091</v>
      </c>
      <c r="C2881" s="94" t="s">
        <v>235</v>
      </c>
      <c r="D2881" s="95" t="s">
        <v>268</v>
      </c>
      <c r="E2881" s="95" t="s">
        <v>200</v>
      </c>
      <c r="F2881" s="95" t="s">
        <v>236</v>
      </c>
      <c r="G2881" s="92"/>
      <c r="H2881" s="95" t="s">
        <v>269</v>
      </c>
      <c r="I2881" s="97">
        <v>41.165999999999997</v>
      </c>
    </row>
    <row r="2882" spans="1:9" x14ac:dyDescent="0.25">
      <c r="A2882" s="92" t="s">
        <v>237</v>
      </c>
      <c r="B2882" s="93">
        <v>46109.785796886572</v>
      </c>
      <c r="C2882" s="94" t="s">
        <v>235</v>
      </c>
      <c r="D2882" s="95" t="s">
        <v>268</v>
      </c>
      <c r="E2882" s="95" t="s">
        <v>200</v>
      </c>
      <c r="F2882" s="95" t="s">
        <v>236</v>
      </c>
      <c r="G2882" s="92"/>
      <c r="H2882" s="95" t="s">
        <v>269</v>
      </c>
      <c r="I2882" s="97">
        <v>40.872999999999998</v>
      </c>
    </row>
    <row r="2883" spans="1:9" x14ac:dyDescent="0.25">
      <c r="A2883" s="92" t="s">
        <v>237</v>
      </c>
      <c r="B2883" s="93">
        <v>46109.78627196759</v>
      </c>
      <c r="C2883" s="94" t="s">
        <v>235</v>
      </c>
      <c r="D2883" s="95" t="s">
        <v>268</v>
      </c>
      <c r="E2883" s="95" t="s">
        <v>200</v>
      </c>
      <c r="F2883" s="95" t="s">
        <v>236</v>
      </c>
      <c r="G2883" s="92"/>
      <c r="H2883" s="95" t="s">
        <v>269</v>
      </c>
      <c r="I2883" s="97">
        <v>41.005000000000003</v>
      </c>
    </row>
    <row r="2884" spans="1:9" x14ac:dyDescent="0.25">
      <c r="A2884" s="92" t="s">
        <v>237</v>
      </c>
      <c r="B2884" s="93">
        <v>46109.786747986109</v>
      </c>
      <c r="C2884" s="94" t="s">
        <v>235</v>
      </c>
      <c r="D2884" s="95" t="s">
        <v>268</v>
      </c>
      <c r="E2884" s="95" t="s">
        <v>200</v>
      </c>
      <c r="F2884" s="95" t="s">
        <v>236</v>
      </c>
      <c r="G2884" s="92"/>
      <c r="H2884" s="95" t="s">
        <v>269</v>
      </c>
      <c r="I2884" s="97">
        <v>41.155000000000001</v>
      </c>
    </row>
    <row r="2885" spans="1:9" x14ac:dyDescent="0.25">
      <c r="A2885" s="92" t="s">
        <v>237</v>
      </c>
      <c r="B2885" s="93">
        <v>46109.787221469909</v>
      </c>
      <c r="C2885" s="94" t="s">
        <v>235</v>
      </c>
      <c r="D2885" s="95" t="s">
        <v>268</v>
      </c>
      <c r="E2885" s="95" t="s">
        <v>200</v>
      </c>
      <c r="F2885" s="95" t="s">
        <v>236</v>
      </c>
      <c r="G2885" s="92"/>
      <c r="H2885" s="95" t="s">
        <v>269</v>
      </c>
      <c r="I2885" s="97">
        <v>40.951000000000001</v>
      </c>
    </row>
    <row r="2886" spans="1:9" x14ac:dyDescent="0.25">
      <c r="A2886" s="92" t="s">
        <v>237</v>
      </c>
      <c r="B2886" s="93">
        <v>46109.787696701387</v>
      </c>
      <c r="C2886" s="94" t="s">
        <v>235</v>
      </c>
      <c r="D2886" s="95" t="s">
        <v>268</v>
      </c>
      <c r="E2886" s="95" t="s">
        <v>200</v>
      </c>
      <c r="F2886" s="95" t="s">
        <v>236</v>
      </c>
      <c r="G2886" s="92"/>
      <c r="H2886" s="95" t="s">
        <v>269</v>
      </c>
      <c r="I2886" s="97">
        <v>40.999000000000002</v>
      </c>
    </row>
    <row r="2887" spans="1:9" x14ac:dyDescent="0.25">
      <c r="A2887" s="92" t="s">
        <v>237</v>
      </c>
      <c r="B2887" s="93">
        <v>46109.78817983796</v>
      </c>
      <c r="C2887" s="94" t="s">
        <v>235</v>
      </c>
      <c r="D2887" s="95" t="s">
        <v>268</v>
      </c>
      <c r="E2887" s="95" t="s">
        <v>200</v>
      </c>
      <c r="F2887" s="95" t="s">
        <v>236</v>
      </c>
      <c r="G2887" s="92"/>
      <c r="H2887" s="95" t="s">
        <v>269</v>
      </c>
      <c r="I2887" s="97">
        <v>41.758000000000003</v>
      </c>
    </row>
    <row r="2888" spans="1:9" x14ac:dyDescent="0.25">
      <c r="A2888" s="92" t="s">
        <v>237</v>
      </c>
      <c r="B2888" s="93">
        <v>46109.788654826385</v>
      </c>
      <c r="C2888" s="94" t="s">
        <v>235</v>
      </c>
      <c r="D2888" s="95" t="s">
        <v>268</v>
      </c>
      <c r="E2888" s="95" t="s">
        <v>200</v>
      </c>
      <c r="F2888" s="95" t="s">
        <v>236</v>
      </c>
      <c r="G2888" s="92"/>
      <c r="H2888" s="95" t="s">
        <v>269</v>
      </c>
      <c r="I2888" s="97">
        <v>41.055999999999997</v>
      </c>
    </row>
    <row r="2889" spans="1:9" x14ac:dyDescent="0.25">
      <c r="A2889" s="92" t="s">
        <v>237</v>
      </c>
      <c r="B2889" s="93">
        <v>46109.789131782403</v>
      </c>
      <c r="C2889" s="94" t="s">
        <v>235</v>
      </c>
      <c r="D2889" s="95" t="s">
        <v>268</v>
      </c>
      <c r="E2889" s="95" t="s">
        <v>200</v>
      </c>
      <c r="F2889" s="95" t="s">
        <v>236</v>
      </c>
      <c r="G2889" s="92"/>
      <c r="H2889" s="95" t="s">
        <v>269</v>
      </c>
      <c r="I2889" s="97">
        <v>41.213999999999999</v>
      </c>
    </row>
    <row r="2890" spans="1:9" x14ac:dyDescent="0.25">
      <c r="A2890" s="92" t="s">
        <v>237</v>
      </c>
      <c r="B2890" s="93">
        <v>46109.789608541665</v>
      </c>
      <c r="C2890" s="94" t="s">
        <v>235</v>
      </c>
      <c r="D2890" s="95" t="s">
        <v>268</v>
      </c>
      <c r="E2890" s="95" t="s">
        <v>200</v>
      </c>
      <c r="F2890" s="95" t="s">
        <v>236</v>
      </c>
      <c r="G2890" s="92"/>
      <c r="H2890" s="95" t="s">
        <v>269</v>
      </c>
      <c r="I2890" s="97">
        <v>41.061999999999998</v>
      </c>
    </row>
    <row r="2891" spans="1:9" x14ac:dyDescent="0.25">
      <c r="A2891" s="92" t="s">
        <v>237</v>
      </c>
      <c r="B2891" s="93">
        <v>46109.790083692125</v>
      </c>
      <c r="C2891" s="94" t="s">
        <v>235</v>
      </c>
      <c r="D2891" s="95" t="s">
        <v>268</v>
      </c>
      <c r="E2891" s="95" t="s">
        <v>200</v>
      </c>
      <c r="F2891" s="95" t="s">
        <v>236</v>
      </c>
      <c r="G2891" s="92"/>
      <c r="H2891" s="95" t="s">
        <v>269</v>
      </c>
      <c r="I2891" s="97">
        <v>41.137999999999998</v>
      </c>
    </row>
    <row r="2892" spans="1:9" x14ac:dyDescent="0.25">
      <c r="A2892" s="92" t="s">
        <v>237</v>
      </c>
      <c r="B2892" s="93">
        <v>46109.790558055553</v>
      </c>
      <c r="C2892" s="94" t="s">
        <v>235</v>
      </c>
      <c r="D2892" s="95" t="s">
        <v>268</v>
      </c>
      <c r="E2892" s="95" t="s">
        <v>200</v>
      </c>
      <c r="F2892" s="95" t="s">
        <v>236</v>
      </c>
      <c r="G2892" s="92"/>
      <c r="H2892" s="95" t="s">
        <v>269</v>
      </c>
      <c r="I2892" s="97">
        <v>41.012</v>
      </c>
    </row>
    <row r="2893" spans="1:9" x14ac:dyDescent="0.25">
      <c r="A2893" s="92" t="s">
        <v>237</v>
      </c>
      <c r="B2893" s="93">
        <v>46109.79103364583</v>
      </c>
      <c r="C2893" s="94" t="s">
        <v>235</v>
      </c>
      <c r="D2893" s="95" t="s">
        <v>268</v>
      </c>
      <c r="E2893" s="95" t="s">
        <v>200</v>
      </c>
      <c r="F2893" s="95" t="s">
        <v>236</v>
      </c>
      <c r="G2893" s="92"/>
      <c r="H2893" s="95" t="s">
        <v>269</v>
      </c>
      <c r="I2893" s="97">
        <v>41.076000000000001</v>
      </c>
    </row>
    <row r="2894" spans="1:9" x14ac:dyDescent="0.25">
      <c r="A2894" s="92" t="s">
        <v>237</v>
      </c>
      <c r="B2894" s="93">
        <v>46109.792267581019</v>
      </c>
      <c r="C2894" s="94" t="s">
        <v>235</v>
      </c>
      <c r="D2894" s="95" t="s">
        <v>268</v>
      </c>
      <c r="E2894" s="95" t="s">
        <v>200</v>
      </c>
      <c r="F2894" s="95" t="s">
        <v>236</v>
      </c>
      <c r="G2894" s="92"/>
      <c r="H2894" s="95" t="s">
        <v>269</v>
      </c>
      <c r="I2894" s="97">
        <v>106.57899999999999</v>
      </c>
    </row>
    <row r="2895" spans="1:9" x14ac:dyDescent="0.25">
      <c r="A2895" s="92" t="s">
        <v>237</v>
      </c>
      <c r="B2895" s="93">
        <v>46109.792810381943</v>
      </c>
      <c r="C2895" s="94" t="s">
        <v>235</v>
      </c>
      <c r="D2895" s="95" t="s">
        <v>268</v>
      </c>
      <c r="E2895" s="95" t="s">
        <v>200</v>
      </c>
      <c r="F2895" s="95" t="s">
        <v>236</v>
      </c>
      <c r="G2895" s="92"/>
      <c r="H2895" s="95" t="s">
        <v>269</v>
      </c>
      <c r="I2895" s="97">
        <v>46.96</v>
      </c>
    </row>
    <row r="2896" spans="1:9" x14ac:dyDescent="0.25">
      <c r="A2896" s="92" t="s">
        <v>237</v>
      </c>
      <c r="B2896" s="93">
        <v>46109.794947974537</v>
      </c>
      <c r="C2896" s="94" t="s">
        <v>235</v>
      </c>
      <c r="D2896" s="95" t="s">
        <v>268</v>
      </c>
      <c r="E2896" s="95" t="s">
        <v>200</v>
      </c>
      <c r="F2896" s="95" t="s">
        <v>236</v>
      </c>
      <c r="G2896" s="92"/>
      <c r="H2896" s="95" t="s">
        <v>269</v>
      </c>
      <c r="I2896" s="97">
        <v>184.631</v>
      </c>
    </row>
    <row r="2897" spans="1:9" x14ac:dyDescent="0.25">
      <c r="A2897" s="92" t="s">
        <v>237</v>
      </c>
      <c r="B2897" s="93">
        <v>46109.795445625001</v>
      </c>
      <c r="C2897" s="94" t="s">
        <v>235</v>
      </c>
      <c r="D2897" s="95" t="s">
        <v>268</v>
      </c>
      <c r="E2897" s="95" t="s">
        <v>200</v>
      </c>
      <c r="F2897" s="95" t="s">
        <v>236</v>
      </c>
      <c r="G2897" s="92"/>
      <c r="H2897" s="95" t="s">
        <v>269</v>
      </c>
      <c r="I2897" s="97">
        <v>43.026000000000003</v>
      </c>
    </row>
    <row r="2898" spans="1:9" x14ac:dyDescent="0.25">
      <c r="A2898" s="92" t="s">
        <v>237</v>
      </c>
      <c r="B2898" s="93">
        <v>46109.795929155094</v>
      </c>
      <c r="C2898" s="94" t="s">
        <v>235</v>
      </c>
      <c r="D2898" s="95" t="s">
        <v>268</v>
      </c>
      <c r="E2898" s="95" t="s">
        <v>200</v>
      </c>
      <c r="F2898" s="95" t="s">
        <v>236</v>
      </c>
      <c r="G2898" s="92"/>
      <c r="H2898" s="95" t="s">
        <v>269</v>
      </c>
      <c r="I2898" s="97">
        <v>41.792000000000002</v>
      </c>
    </row>
    <row r="2899" spans="1:9" x14ac:dyDescent="0.25">
      <c r="A2899" s="92" t="s">
        <v>237</v>
      </c>
      <c r="B2899" s="93">
        <v>46109.796403263885</v>
      </c>
      <c r="C2899" s="94" t="s">
        <v>235</v>
      </c>
      <c r="D2899" s="95" t="s">
        <v>268</v>
      </c>
      <c r="E2899" s="95" t="s">
        <v>200</v>
      </c>
      <c r="F2899" s="95" t="s">
        <v>236</v>
      </c>
      <c r="G2899" s="92"/>
      <c r="H2899" s="95" t="s">
        <v>269</v>
      </c>
      <c r="I2899" s="97">
        <v>40.975999999999999</v>
      </c>
    </row>
    <row r="2900" spans="1:9" x14ac:dyDescent="0.25">
      <c r="A2900" s="92" t="s">
        <v>237</v>
      </c>
      <c r="B2900" s="93">
        <v>46109.796878287038</v>
      </c>
      <c r="C2900" s="94" t="s">
        <v>235</v>
      </c>
      <c r="D2900" s="95" t="s">
        <v>268</v>
      </c>
      <c r="E2900" s="95" t="s">
        <v>200</v>
      </c>
      <c r="F2900" s="95" t="s">
        <v>236</v>
      </c>
      <c r="G2900" s="92"/>
      <c r="H2900" s="95" t="s">
        <v>269</v>
      </c>
      <c r="I2900" s="97">
        <v>40.908000000000001</v>
      </c>
    </row>
    <row r="2901" spans="1:9" x14ac:dyDescent="0.25">
      <c r="A2901" s="92" t="s">
        <v>237</v>
      </c>
      <c r="B2901" s="93">
        <v>46109.797351817127</v>
      </c>
      <c r="C2901" s="94" t="s">
        <v>235</v>
      </c>
      <c r="D2901" s="95" t="s">
        <v>268</v>
      </c>
      <c r="E2901" s="95" t="s">
        <v>200</v>
      </c>
      <c r="F2901" s="95" t="s">
        <v>236</v>
      </c>
      <c r="G2901" s="92"/>
      <c r="H2901" s="95" t="s">
        <v>269</v>
      </c>
      <c r="I2901" s="97">
        <v>41.045999999999999</v>
      </c>
    </row>
    <row r="2902" spans="1:9" x14ac:dyDescent="0.25">
      <c r="A2902" s="92" t="s">
        <v>237</v>
      </c>
      <c r="B2902" s="93">
        <v>46109.797825428235</v>
      </c>
      <c r="C2902" s="94" t="s">
        <v>235</v>
      </c>
      <c r="D2902" s="95" t="s">
        <v>268</v>
      </c>
      <c r="E2902" s="95" t="s">
        <v>200</v>
      </c>
      <c r="F2902" s="95" t="s">
        <v>236</v>
      </c>
      <c r="G2902" s="92"/>
      <c r="H2902" s="95" t="s">
        <v>269</v>
      </c>
      <c r="I2902" s="97">
        <v>40.820999999999998</v>
      </c>
    </row>
    <row r="2903" spans="1:9" s="111" customFormat="1" x14ac:dyDescent="0.25">
      <c r="A2903" s="106" t="s">
        <v>439</v>
      </c>
      <c r="B2903" s="107">
        <v>46109.79823785185</v>
      </c>
      <c r="C2903" s="108" t="s">
        <v>235</v>
      </c>
      <c r="D2903" s="109" t="s">
        <v>268</v>
      </c>
      <c r="E2903" s="109" t="s">
        <v>200</v>
      </c>
      <c r="F2903" s="109" t="s">
        <v>236</v>
      </c>
      <c r="G2903" s="106"/>
      <c r="H2903" s="109" t="s">
        <v>440</v>
      </c>
      <c r="I2903" s="110"/>
    </row>
    <row r="2904" spans="1:9" x14ac:dyDescent="0.25">
      <c r="A2904" s="92" t="s">
        <v>237</v>
      </c>
      <c r="B2904" s="93">
        <v>46109.79829366898</v>
      </c>
      <c r="C2904" s="94" t="s">
        <v>235</v>
      </c>
      <c r="D2904" s="95" t="s">
        <v>268</v>
      </c>
      <c r="E2904" s="95" t="s">
        <v>200</v>
      </c>
      <c r="F2904" s="95" t="s">
        <v>236</v>
      </c>
      <c r="G2904" s="92"/>
      <c r="H2904" s="95" t="s">
        <v>269</v>
      </c>
      <c r="I2904" s="97">
        <v>40.520000000000003</v>
      </c>
    </row>
    <row r="2905" spans="1:9" x14ac:dyDescent="0.25">
      <c r="A2905" s="92" t="s">
        <v>237</v>
      </c>
      <c r="B2905" s="93">
        <v>46109.798761550926</v>
      </c>
      <c r="C2905" s="94" t="s">
        <v>235</v>
      </c>
      <c r="D2905" s="95" t="s">
        <v>268</v>
      </c>
      <c r="E2905" s="95" t="s">
        <v>200</v>
      </c>
      <c r="F2905" s="95" t="s">
        <v>236</v>
      </c>
      <c r="G2905" s="92"/>
      <c r="H2905" s="95" t="s">
        <v>269</v>
      </c>
      <c r="I2905" s="97">
        <v>40.424999999999997</v>
      </c>
    </row>
    <row r="2906" spans="1:9" x14ac:dyDescent="0.25">
      <c r="A2906" s="92" t="s">
        <v>237</v>
      </c>
      <c r="B2906" s="93">
        <v>46109.799229374999</v>
      </c>
      <c r="C2906" s="94" t="s">
        <v>235</v>
      </c>
      <c r="D2906" s="95" t="s">
        <v>268</v>
      </c>
      <c r="E2906" s="95" t="s">
        <v>200</v>
      </c>
      <c r="F2906" s="95" t="s">
        <v>236</v>
      </c>
      <c r="G2906" s="92"/>
      <c r="H2906" s="95" t="s">
        <v>269</v>
      </c>
      <c r="I2906" s="97">
        <v>40.399000000000001</v>
      </c>
    </row>
    <row r="2907" spans="1:9" x14ac:dyDescent="0.25">
      <c r="A2907" s="92" t="s">
        <v>237</v>
      </c>
      <c r="B2907" s="93">
        <v>46109.799698587958</v>
      </c>
      <c r="C2907" s="94" t="s">
        <v>235</v>
      </c>
      <c r="D2907" s="95" t="s">
        <v>268</v>
      </c>
      <c r="E2907" s="95" t="s">
        <v>200</v>
      </c>
      <c r="F2907" s="95" t="s">
        <v>236</v>
      </c>
      <c r="G2907" s="92"/>
      <c r="H2907" s="95" t="s">
        <v>269</v>
      </c>
      <c r="I2907" s="97">
        <v>40.575000000000003</v>
      </c>
    </row>
    <row r="2908" spans="1:9" x14ac:dyDescent="0.25">
      <c r="A2908" s="92" t="s">
        <v>237</v>
      </c>
      <c r="B2908" s="93">
        <v>46109.800165497683</v>
      </c>
      <c r="C2908" s="94" t="s">
        <v>235</v>
      </c>
      <c r="D2908" s="95" t="s">
        <v>268</v>
      </c>
      <c r="E2908" s="95" t="s">
        <v>200</v>
      </c>
      <c r="F2908" s="95" t="s">
        <v>236</v>
      </c>
      <c r="G2908" s="92"/>
      <c r="H2908" s="95" t="s">
        <v>269</v>
      </c>
      <c r="I2908" s="97">
        <v>40.302999999999997</v>
      </c>
    </row>
    <row r="2909" spans="1:9" x14ac:dyDescent="0.25">
      <c r="A2909" s="92" t="s">
        <v>237</v>
      </c>
      <c r="B2909" s="93">
        <v>46109.800634074076</v>
      </c>
      <c r="C2909" s="94" t="s">
        <v>235</v>
      </c>
      <c r="D2909" s="95" t="s">
        <v>268</v>
      </c>
      <c r="E2909" s="95" t="s">
        <v>200</v>
      </c>
      <c r="F2909" s="95" t="s">
        <v>236</v>
      </c>
      <c r="G2909" s="92"/>
      <c r="H2909" s="95" t="s">
        <v>269</v>
      </c>
      <c r="I2909" s="97">
        <v>40.491</v>
      </c>
    </row>
    <row r="2910" spans="1:9" x14ac:dyDescent="0.25">
      <c r="A2910" s="92" t="s">
        <v>237</v>
      </c>
      <c r="B2910" s="93">
        <v>46109.801101562502</v>
      </c>
      <c r="C2910" s="94" t="s">
        <v>235</v>
      </c>
      <c r="D2910" s="95" t="s">
        <v>268</v>
      </c>
      <c r="E2910" s="95" t="s">
        <v>200</v>
      </c>
      <c r="F2910" s="95" t="s">
        <v>236</v>
      </c>
      <c r="G2910" s="92"/>
      <c r="H2910" s="95" t="s">
        <v>269</v>
      </c>
      <c r="I2910" s="97">
        <v>40.354999999999997</v>
      </c>
    </row>
    <row r="2911" spans="1:9" x14ac:dyDescent="0.25">
      <c r="A2911" s="92" t="s">
        <v>237</v>
      </c>
      <c r="B2911" s="93">
        <v>46109.801568599534</v>
      </c>
      <c r="C2911" s="94" t="s">
        <v>235</v>
      </c>
      <c r="D2911" s="95" t="s">
        <v>268</v>
      </c>
      <c r="E2911" s="95" t="s">
        <v>200</v>
      </c>
      <c r="F2911" s="95" t="s">
        <v>236</v>
      </c>
      <c r="G2911" s="92"/>
      <c r="H2911" s="95" t="s">
        <v>269</v>
      </c>
      <c r="I2911" s="97">
        <v>40.406999999999996</v>
      </c>
    </row>
    <row r="2912" spans="1:9" x14ac:dyDescent="0.25">
      <c r="A2912" s="92" t="s">
        <v>237</v>
      </c>
      <c r="B2912" s="93">
        <v>46109.802036041663</v>
      </c>
      <c r="C2912" s="94" t="s">
        <v>235</v>
      </c>
      <c r="D2912" s="95" t="s">
        <v>268</v>
      </c>
      <c r="E2912" s="95" t="s">
        <v>200</v>
      </c>
      <c r="F2912" s="95" t="s">
        <v>236</v>
      </c>
      <c r="G2912" s="92"/>
      <c r="H2912" s="95" t="s">
        <v>269</v>
      </c>
      <c r="I2912" s="97">
        <v>40.409999999999997</v>
      </c>
    </row>
    <row r="2913" spans="1:9" x14ac:dyDescent="0.25">
      <c r="A2913" s="92" t="s">
        <v>237</v>
      </c>
      <c r="B2913" s="93">
        <v>46109.802500833328</v>
      </c>
      <c r="C2913" s="94" t="s">
        <v>235</v>
      </c>
      <c r="D2913" s="95" t="s">
        <v>268</v>
      </c>
      <c r="E2913" s="95" t="s">
        <v>200</v>
      </c>
      <c r="F2913" s="95" t="s">
        <v>236</v>
      </c>
      <c r="G2913" s="92"/>
      <c r="H2913" s="95" t="s">
        <v>269</v>
      </c>
      <c r="I2913" s="97">
        <v>40.183999999999997</v>
      </c>
    </row>
    <row r="2914" spans="1:9" x14ac:dyDescent="0.25">
      <c r="A2914" s="92" t="s">
        <v>237</v>
      </c>
      <c r="B2914" s="93">
        <v>46109.802969884258</v>
      </c>
      <c r="C2914" s="94" t="s">
        <v>235</v>
      </c>
      <c r="D2914" s="95" t="s">
        <v>268</v>
      </c>
      <c r="E2914" s="95" t="s">
        <v>200</v>
      </c>
      <c r="F2914" s="95" t="s">
        <v>236</v>
      </c>
      <c r="G2914" s="92"/>
      <c r="H2914" s="95" t="s">
        <v>269</v>
      </c>
      <c r="I2914" s="97">
        <v>40.503</v>
      </c>
    </row>
    <row r="2915" spans="1:9" x14ac:dyDescent="0.25">
      <c r="A2915" s="92" t="s">
        <v>237</v>
      </c>
      <c r="B2915" s="93">
        <v>46109.803436412032</v>
      </c>
      <c r="C2915" s="94" t="s">
        <v>235</v>
      </c>
      <c r="D2915" s="95" t="s">
        <v>268</v>
      </c>
      <c r="E2915" s="95" t="s">
        <v>200</v>
      </c>
      <c r="F2915" s="95" t="s">
        <v>236</v>
      </c>
      <c r="G2915" s="92"/>
      <c r="H2915" s="95" t="s">
        <v>269</v>
      </c>
      <c r="I2915" s="97">
        <v>40.259</v>
      </c>
    </row>
    <row r="2916" spans="1:9" x14ac:dyDescent="0.25">
      <c r="A2916" s="92" t="s">
        <v>237</v>
      </c>
      <c r="B2916" s="93">
        <v>46109.803903738422</v>
      </c>
      <c r="C2916" s="94" t="s">
        <v>235</v>
      </c>
      <c r="D2916" s="95" t="s">
        <v>268</v>
      </c>
      <c r="E2916" s="95" t="s">
        <v>200</v>
      </c>
      <c r="F2916" s="95" t="s">
        <v>236</v>
      </c>
      <c r="G2916" s="92"/>
      <c r="H2916" s="95" t="s">
        <v>269</v>
      </c>
      <c r="I2916" s="97">
        <v>40.411999999999999</v>
      </c>
    </row>
    <row r="2917" spans="1:9" x14ac:dyDescent="0.25">
      <c r="A2917" s="92" t="s">
        <v>237</v>
      </c>
      <c r="B2917" s="93">
        <v>46109.63703957176</v>
      </c>
      <c r="C2917" s="94" t="s">
        <v>235</v>
      </c>
      <c r="D2917" s="95" t="s">
        <v>262</v>
      </c>
      <c r="E2917" s="95" t="s">
        <v>202</v>
      </c>
      <c r="F2917" s="95" t="s">
        <v>236</v>
      </c>
      <c r="G2917" s="92"/>
      <c r="H2917" s="95" t="s">
        <v>263</v>
      </c>
      <c r="I2917" s="97">
        <v>44.619</v>
      </c>
    </row>
    <row r="2918" spans="1:9" x14ac:dyDescent="0.25">
      <c r="A2918" s="92" t="s">
        <v>237</v>
      </c>
      <c r="B2918" s="93">
        <v>46109.637625694442</v>
      </c>
      <c r="C2918" s="94" t="s">
        <v>235</v>
      </c>
      <c r="D2918" s="95" t="s">
        <v>262</v>
      </c>
      <c r="E2918" s="95" t="s">
        <v>202</v>
      </c>
      <c r="F2918" s="95" t="s">
        <v>236</v>
      </c>
      <c r="G2918" s="92"/>
      <c r="H2918" s="95" t="s">
        <v>263</v>
      </c>
      <c r="I2918" s="97">
        <v>50.628999999999998</v>
      </c>
    </row>
    <row r="2919" spans="1:9" x14ac:dyDescent="0.25">
      <c r="A2919" s="92" t="s">
        <v>237</v>
      </c>
      <c r="B2919" s="93">
        <v>46109.638184062496</v>
      </c>
      <c r="C2919" s="94" t="s">
        <v>235</v>
      </c>
      <c r="D2919" s="95" t="s">
        <v>262</v>
      </c>
      <c r="E2919" s="95" t="s">
        <v>202</v>
      </c>
      <c r="F2919" s="95" t="s">
        <v>236</v>
      </c>
      <c r="G2919" s="92"/>
      <c r="H2919" s="95" t="s">
        <v>263</v>
      </c>
      <c r="I2919" s="97">
        <v>48.216000000000001</v>
      </c>
    </row>
    <row r="2920" spans="1:9" x14ac:dyDescent="0.25">
      <c r="A2920" s="92" t="s">
        <v>237</v>
      </c>
      <c r="B2920" s="93">
        <v>46109.638731319443</v>
      </c>
      <c r="C2920" s="94" t="s">
        <v>235</v>
      </c>
      <c r="D2920" s="95" t="s">
        <v>262</v>
      </c>
      <c r="E2920" s="95" t="s">
        <v>202</v>
      </c>
      <c r="F2920" s="95" t="s">
        <v>236</v>
      </c>
      <c r="G2920" s="92"/>
      <c r="H2920" s="95" t="s">
        <v>263</v>
      </c>
      <c r="I2920" s="97">
        <v>47.273000000000003</v>
      </c>
    </row>
    <row r="2921" spans="1:9" x14ac:dyDescent="0.25">
      <c r="A2921" s="92" t="s">
        <v>237</v>
      </c>
      <c r="B2921" s="93">
        <v>46109.639273703702</v>
      </c>
      <c r="C2921" s="94" t="s">
        <v>235</v>
      </c>
      <c r="D2921" s="95" t="s">
        <v>262</v>
      </c>
      <c r="E2921" s="95" t="s">
        <v>202</v>
      </c>
      <c r="F2921" s="95" t="s">
        <v>236</v>
      </c>
      <c r="G2921" s="92"/>
      <c r="H2921" s="95" t="s">
        <v>263</v>
      </c>
      <c r="I2921" s="97">
        <v>46.853999999999999</v>
      </c>
    </row>
    <row r="2922" spans="1:9" x14ac:dyDescent="0.25">
      <c r="A2922" s="92" t="s">
        <v>237</v>
      </c>
      <c r="B2922" s="93">
        <v>46109.639801747682</v>
      </c>
      <c r="C2922" s="94" t="s">
        <v>235</v>
      </c>
      <c r="D2922" s="95" t="s">
        <v>262</v>
      </c>
      <c r="E2922" s="95" t="s">
        <v>202</v>
      </c>
      <c r="F2922" s="95" t="s">
        <v>236</v>
      </c>
      <c r="G2922" s="92"/>
      <c r="H2922" s="95" t="s">
        <v>263</v>
      </c>
      <c r="I2922" s="97">
        <v>45.648000000000003</v>
      </c>
    </row>
    <row r="2923" spans="1:9" x14ac:dyDescent="0.25">
      <c r="A2923" s="92" t="s">
        <v>237</v>
      </c>
      <c r="B2923" s="93">
        <v>46109.640319421291</v>
      </c>
      <c r="C2923" s="94" t="s">
        <v>235</v>
      </c>
      <c r="D2923" s="95" t="s">
        <v>262</v>
      </c>
      <c r="E2923" s="95" t="s">
        <v>202</v>
      </c>
      <c r="F2923" s="95" t="s">
        <v>236</v>
      </c>
      <c r="G2923" s="92"/>
      <c r="H2923" s="95" t="s">
        <v>263</v>
      </c>
      <c r="I2923" s="97">
        <v>44.720999999999997</v>
      </c>
    </row>
    <row r="2924" spans="1:9" x14ac:dyDescent="0.25">
      <c r="A2924" s="92" t="s">
        <v>237</v>
      </c>
      <c r="B2924" s="93">
        <v>46109.640831307872</v>
      </c>
      <c r="C2924" s="94" t="s">
        <v>235</v>
      </c>
      <c r="D2924" s="95" t="s">
        <v>262</v>
      </c>
      <c r="E2924" s="95" t="s">
        <v>202</v>
      </c>
      <c r="F2924" s="95" t="s">
        <v>236</v>
      </c>
      <c r="G2924" s="92"/>
      <c r="H2924" s="95" t="s">
        <v>263</v>
      </c>
      <c r="I2924" s="97">
        <v>44.225000000000001</v>
      </c>
    </row>
    <row r="2925" spans="1:9" x14ac:dyDescent="0.25">
      <c r="A2925" s="92" t="s">
        <v>237</v>
      </c>
      <c r="B2925" s="93">
        <v>46109.641335879627</v>
      </c>
      <c r="C2925" s="94" t="s">
        <v>235</v>
      </c>
      <c r="D2925" s="95" t="s">
        <v>262</v>
      </c>
      <c r="E2925" s="95" t="s">
        <v>202</v>
      </c>
      <c r="F2925" s="95" t="s">
        <v>236</v>
      </c>
      <c r="G2925" s="92"/>
      <c r="H2925" s="95" t="s">
        <v>263</v>
      </c>
      <c r="I2925" s="97">
        <v>43.604999999999997</v>
      </c>
    </row>
    <row r="2926" spans="1:9" x14ac:dyDescent="0.25">
      <c r="A2926" s="92" t="s">
        <v>237</v>
      </c>
      <c r="B2926" s="93">
        <v>46109.641841226847</v>
      </c>
      <c r="C2926" s="94" t="s">
        <v>235</v>
      </c>
      <c r="D2926" s="95" t="s">
        <v>262</v>
      </c>
      <c r="E2926" s="95" t="s">
        <v>202</v>
      </c>
      <c r="F2926" s="95" t="s">
        <v>236</v>
      </c>
      <c r="G2926" s="92"/>
      <c r="H2926" s="95" t="s">
        <v>263</v>
      </c>
      <c r="I2926" s="97">
        <v>43.595999999999997</v>
      </c>
    </row>
    <row r="2927" spans="1:9" x14ac:dyDescent="0.25">
      <c r="A2927" s="92" t="s">
        <v>237</v>
      </c>
      <c r="B2927" s="93">
        <v>46109.642339479164</v>
      </c>
      <c r="C2927" s="94" t="s">
        <v>235</v>
      </c>
      <c r="D2927" s="95" t="s">
        <v>262</v>
      </c>
      <c r="E2927" s="95" t="s">
        <v>202</v>
      </c>
      <c r="F2927" s="95" t="s">
        <v>236</v>
      </c>
      <c r="G2927" s="92"/>
      <c r="H2927" s="95" t="s">
        <v>263</v>
      </c>
      <c r="I2927" s="97">
        <v>43.116</v>
      </c>
    </row>
    <row r="2928" spans="1:9" x14ac:dyDescent="0.25">
      <c r="A2928" s="92" t="s">
        <v>237</v>
      </c>
      <c r="B2928" s="93">
        <v>46109.642836597217</v>
      </c>
      <c r="C2928" s="94" t="s">
        <v>235</v>
      </c>
      <c r="D2928" s="95" t="s">
        <v>262</v>
      </c>
      <c r="E2928" s="95" t="s">
        <v>202</v>
      </c>
      <c r="F2928" s="95" t="s">
        <v>236</v>
      </c>
      <c r="G2928" s="92"/>
      <c r="H2928" s="95" t="s">
        <v>263</v>
      </c>
      <c r="I2928" s="97">
        <v>42.912999999999997</v>
      </c>
    </row>
    <row r="2929" spans="1:9" x14ac:dyDescent="0.25">
      <c r="A2929" s="92" t="s">
        <v>237</v>
      </c>
      <c r="B2929" s="93">
        <v>46109.643331828702</v>
      </c>
      <c r="C2929" s="94" t="s">
        <v>235</v>
      </c>
      <c r="D2929" s="95" t="s">
        <v>262</v>
      </c>
      <c r="E2929" s="95" t="s">
        <v>202</v>
      </c>
      <c r="F2929" s="95" t="s">
        <v>236</v>
      </c>
      <c r="G2929" s="92"/>
      <c r="H2929" s="95" t="s">
        <v>263</v>
      </c>
      <c r="I2929" s="97">
        <v>42.802</v>
      </c>
    </row>
    <row r="2930" spans="1:9" x14ac:dyDescent="0.25">
      <c r="A2930" s="92" t="s">
        <v>237</v>
      </c>
      <c r="B2930" s="93">
        <v>46109.643822523147</v>
      </c>
      <c r="C2930" s="94" t="s">
        <v>235</v>
      </c>
      <c r="D2930" s="95" t="s">
        <v>262</v>
      </c>
      <c r="E2930" s="95" t="s">
        <v>202</v>
      </c>
      <c r="F2930" s="95" t="s">
        <v>236</v>
      </c>
      <c r="G2930" s="92"/>
      <c r="H2930" s="95" t="s">
        <v>263</v>
      </c>
      <c r="I2930" s="97">
        <v>42.436</v>
      </c>
    </row>
    <row r="2931" spans="1:9" x14ac:dyDescent="0.25">
      <c r="A2931" s="92" t="s">
        <v>237</v>
      </c>
      <c r="B2931" s="93">
        <v>46109.644338935184</v>
      </c>
      <c r="C2931" s="94" t="s">
        <v>235</v>
      </c>
      <c r="D2931" s="95" t="s">
        <v>262</v>
      </c>
      <c r="E2931" s="95" t="s">
        <v>202</v>
      </c>
      <c r="F2931" s="95" t="s">
        <v>236</v>
      </c>
      <c r="G2931" s="92"/>
      <c r="H2931" s="95" t="s">
        <v>263</v>
      </c>
      <c r="I2931" s="97">
        <v>44.587000000000003</v>
      </c>
    </row>
    <row r="2932" spans="1:9" x14ac:dyDescent="0.25">
      <c r="A2932" s="92" t="s">
        <v>237</v>
      </c>
      <c r="B2932" s="93">
        <v>46109.644834594903</v>
      </c>
      <c r="C2932" s="94" t="s">
        <v>235</v>
      </c>
      <c r="D2932" s="95" t="s">
        <v>262</v>
      </c>
      <c r="E2932" s="95" t="s">
        <v>202</v>
      </c>
      <c r="F2932" s="95" t="s">
        <v>236</v>
      </c>
      <c r="G2932" s="92"/>
      <c r="H2932" s="95" t="s">
        <v>263</v>
      </c>
      <c r="I2932" s="97">
        <v>42.811</v>
      </c>
    </row>
    <row r="2933" spans="1:9" x14ac:dyDescent="0.25">
      <c r="A2933" s="92" t="s">
        <v>237</v>
      </c>
      <c r="B2933" s="93">
        <v>46109.645332083332</v>
      </c>
      <c r="C2933" s="94" t="s">
        <v>235</v>
      </c>
      <c r="D2933" s="95" t="s">
        <v>262</v>
      </c>
      <c r="E2933" s="95" t="s">
        <v>202</v>
      </c>
      <c r="F2933" s="95" t="s">
        <v>236</v>
      </c>
      <c r="G2933" s="92"/>
      <c r="H2933" s="95" t="s">
        <v>263</v>
      </c>
      <c r="I2933" s="97">
        <v>43.021999999999998</v>
      </c>
    </row>
    <row r="2934" spans="1:9" x14ac:dyDescent="0.25">
      <c r="A2934" s="92" t="s">
        <v>237</v>
      </c>
      <c r="B2934" s="93">
        <v>46109.645823078703</v>
      </c>
      <c r="C2934" s="94" t="s">
        <v>235</v>
      </c>
      <c r="D2934" s="95" t="s">
        <v>262</v>
      </c>
      <c r="E2934" s="95" t="s">
        <v>202</v>
      </c>
      <c r="F2934" s="95" t="s">
        <v>236</v>
      </c>
      <c r="G2934" s="92"/>
      <c r="H2934" s="95" t="s">
        <v>263</v>
      </c>
      <c r="I2934" s="97">
        <v>42.35</v>
      </c>
    </row>
    <row r="2935" spans="1:9" x14ac:dyDescent="0.25">
      <c r="A2935" s="92" t="s">
        <v>237</v>
      </c>
      <c r="B2935" s="93">
        <v>46109.646306805553</v>
      </c>
      <c r="C2935" s="94" t="s">
        <v>235</v>
      </c>
      <c r="D2935" s="95" t="s">
        <v>262</v>
      </c>
      <c r="E2935" s="95" t="s">
        <v>202</v>
      </c>
      <c r="F2935" s="95" t="s">
        <v>236</v>
      </c>
      <c r="G2935" s="92"/>
      <c r="H2935" s="95" t="s">
        <v>263</v>
      </c>
      <c r="I2935" s="97">
        <v>41.917000000000002</v>
      </c>
    </row>
    <row r="2936" spans="1:9" x14ac:dyDescent="0.25">
      <c r="A2936" s="92" t="s">
        <v>237</v>
      </c>
      <c r="B2936" s="93">
        <v>46109.646790787032</v>
      </c>
      <c r="C2936" s="94" t="s">
        <v>235</v>
      </c>
      <c r="D2936" s="95" t="s">
        <v>262</v>
      </c>
      <c r="E2936" s="95" t="s">
        <v>202</v>
      </c>
      <c r="F2936" s="95" t="s">
        <v>236</v>
      </c>
      <c r="G2936" s="92"/>
      <c r="H2936" s="95" t="s">
        <v>263</v>
      </c>
      <c r="I2936" s="97">
        <v>41.828000000000003</v>
      </c>
    </row>
    <row r="2937" spans="1:9" x14ac:dyDescent="0.25">
      <c r="A2937" s="92" t="s">
        <v>237</v>
      </c>
      <c r="B2937" s="93">
        <v>46109.647279062498</v>
      </c>
      <c r="C2937" s="94" t="s">
        <v>235</v>
      </c>
      <c r="D2937" s="95" t="s">
        <v>262</v>
      </c>
      <c r="E2937" s="95" t="s">
        <v>202</v>
      </c>
      <c r="F2937" s="95" t="s">
        <v>236</v>
      </c>
      <c r="G2937" s="92"/>
      <c r="H2937" s="95" t="s">
        <v>263</v>
      </c>
      <c r="I2937" s="97">
        <v>42.084000000000003</v>
      </c>
    </row>
    <row r="2938" spans="1:9" x14ac:dyDescent="0.25">
      <c r="A2938" s="92" t="s">
        <v>237</v>
      </c>
      <c r="B2938" s="93">
        <v>46109.647770266201</v>
      </c>
      <c r="C2938" s="94" t="s">
        <v>235</v>
      </c>
      <c r="D2938" s="95" t="s">
        <v>262</v>
      </c>
      <c r="E2938" s="95" t="s">
        <v>202</v>
      </c>
      <c r="F2938" s="95" t="s">
        <v>236</v>
      </c>
      <c r="G2938" s="92"/>
      <c r="H2938" s="95" t="s">
        <v>263</v>
      </c>
      <c r="I2938" s="97">
        <v>42.427999999999997</v>
      </c>
    </row>
    <row r="2939" spans="1:9" x14ac:dyDescent="0.25">
      <c r="A2939" s="92" t="s">
        <v>237</v>
      </c>
      <c r="B2939" s="93">
        <v>46109.648280891204</v>
      </c>
      <c r="C2939" s="94" t="s">
        <v>235</v>
      </c>
      <c r="D2939" s="95" t="s">
        <v>262</v>
      </c>
      <c r="E2939" s="95" t="s">
        <v>202</v>
      </c>
      <c r="F2939" s="95" t="s">
        <v>236</v>
      </c>
      <c r="G2939" s="92"/>
      <c r="H2939" s="95" t="s">
        <v>263</v>
      </c>
      <c r="I2939" s="97">
        <v>44.216000000000001</v>
      </c>
    </row>
    <row r="2940" spans="1:9" x14ac:dyDescent="0.25">
      <c r="A2940" s="92" t="s">
        <v>237</v>
      </c>
      <c r="B2940" s="93">
        <v>46109.64876935185</v>
      </c>
      <c r="C2940" s="94" t="s">
        <v>235</v>
      </c>
      <c r="D2940" s="95" t="s">
        <v>262</v>
      </c>
      <c r="E2940" s="95" t="s">
        <v>202</v>
      </c>
      <c r="F2940" s="95" t="s">
        <v>236</v>
      </c>
      <c r="G2940" s="92"/>
      <c r="H2940" s="95" t="s">
        <v>263</v>
      </c>
      <c r="I2940" s="97">
        <v>42.098999999999997</v>
      </c>
    </row>
    <row r="2941" spans="1:9" x14ac:dyDescent="0.25">
      <c r="A2941" s="92" t="s">
        <v>237</v>
      </c>
      <c r="B2941" s="93">
        <v>46109.649265601853</v>
      </c>
      <c r="C2941" s="94" t="s">
        <v>235</v>
      </c>
      <c r="D2941" s="95" t="s">
        <v>262</v>
      </c>
      <c r="E2941" s="95" t="s">
        <v>202</v>
      </c>
      <c r="F2941" s="95" t="s">
        <v>236</v>
      </c>
      <c r="G2941" s="92"/>
      <c r="H2941" s="95" t="s">
        <v>263</v>
      </c>
      <c r="I2941" s="97">
        <v>42.898000000000003</v>
      </c>
    </row>
    <row r="2942" spans="1:9" x14ac:dyDescent="0.25">
      <c r="A2942" s="92" t="s">
        <v>237</v>
      </c>
      <c r="B2942" s="93">
        <v>46109.649755914354</v>
      </c>
      <c r="C2942" s="94" t="s">
        <v>235</v>
      </c>
      <c r="D2942" s="95" t="s">
        <v>262</v>
      </c>
      <c r="E2942" s="95" t="s">
        <v>202</v>
      </c>
      <c r="F2942" s="95" t="s">
        <v>236</v>
      </c>
      <c r="G2942" s="92"/>
      <c r="H2942" s="95" t="s">
        <v>263</v>
      </c>
      <c r="I2942" s="97">
        <v>42.436</v>
      </c>
    </row>
    <row r="2943" spans="1:9" x14ac:dyDescent="0.25">
      <c r="A2943" s="92" t="s">
        <v>237</v>
      </c>
      <c r="B2943" s="93">
        <v>46109.650241122683</v>
      </c>
      <c r="C2943" s="94" t="s">
        <v>235</v>
      </c>
      <c r="D2943" s="95" t="s">
        <v>262</v>
      </c>
      <c r="E2943" s="95" t="s">
        <v>202</v>
      </c>
      <c r="F2943" s="95" t="s">
        <v>236</v>
      </c>
      <c r="G2943" s="92"/>
      <c r="H2943" s="95" t="s">
        <v>263</v>
      </c>
      <c r="I2943" s="97">
        <v>41.872999999999998</v>
      </c>
    </row>
    <row r="2944" spans="1:9" x14ac:dyDescent="0.25">
      <c r="A2944" s="92" t="s">
        <v>237</v>
      </c>
      <c r="B2944" s="93">
        <v>46109.650719710648</v>
      </c>
      <c r="C2944" s="94" t="s">
        <v>235</v>
      </c>
      <c r="D2944" s="95" t="s">
        <v>262</v>
      </c>
      <c r="E2944" s="95" t="s">
        <v>202</v>
      </c>
      <c r="F2944" s="95" t="s">
        <v>236</v>
      </c>
      <c r="G2944" s="92"/>
      <c r="H2944" s="95" t="s">
        <v>263</v>
      </c>
      <c r="I2944" s="97">
        <v>41.317</v>
      </c>
    </row>
    <row r="2945" spans="1:9" x14ac:dyDescent="0.25">
      <c r="A2945" s="92" t="s">
        <v>237</v>
      </c>
      <c r="B2945" s="93">
        <v>46109.651923738427</v>
      </c>
      <c r="C2945" s="94" t="s">
        <v>235</v>
      </c>
      <c r="D2945" s="95" t="s">
        <v>262</v>
      </c>
      <c r="E2945" s="95" t="s">
        <v>202</v>
      </c>
      <c r="F2945" s="95" t="s">
        <v>236</v>
      </c>
      <c r="G2945" s="92"/>
      <c r="H2945" s="95" t="s">
        <v>263</v>
      </c>
      <c r="I2945" s="97">
        <v>104.117</v>
      </c>
    </row>
    <row r="2946" spans="1:9" x14ac:dyDescent="0.25">
      <c r="A2946" s="92" t="s">
        <v>237</v>
      </c>
      <c r="B2946" s="93">
        <v>46109.652419583334</v>
      </c>
      <c r="C2946" s="94" t="s">
        <v>235</v>
      </c>
      <c r="D2946" s="95" t="s">
        <v>262</v>
      </c>
      <c r="E2946" s="95" t="s">
        <v>202</v>
      </c>
      <c r="F2946" s="95" t="s">
        <v>236</v>
      </c>
      <c r="G2946" s="92"/>
      <c r="H2946" s="95" t="s">
        <v>263</v>
      </c>
      <c r="I2946" s="97">
        <v>42.713999999999999</v>
      </c>
    </row>
    <row r="2947" spans="1:9" x14ac:dyDescent="0.25">
      <c r="A2947" s="92" t="s">
        <v>237</v>
      </c>
      <c r="B2947" s="93">
        <v>46109.652905081013</v>
      </c>
      <c r="C2947" s="94" t="s">
        <v>235</v>
      </c>
      <c r="D2947" s="95" t="s">
        <v>262</v>
      </c>
      <c r="E2947" s="95" t="s">
        <v>202</v>
      </c>
      <c r="F2947" s="95" t="s">
        <v>236</v>
      </c>
      <c r="G2947" s="92"/>
      <c r="H2947" s="95" t="s">
        <v>263</v>
      </c>
      <c r="I2947" s="97">
        <v>42.003999999999998</v>
      </c>
    </row>
    <row r="2948" spans="1:9" x14ac:dyDescent="0.25">
      <c r="A2948" s="92" t="s">
        <v>237</v>
      </c>
      <c r="B2948" s="93">
        <v>46109.653403321754</v>
      </c>
      <c r="C2948" s="94" t="s">
        <v>235</v>
      </c>
      <c r="D2948" s="95" t="s">
        <v>262</v>
      </c>
      <c r="E2948" s="95" t="s">
        <v>202</v>
      </c>
      <c r="F2948" s="95" t="s">
        <v>236</v>
      </c>
      <c r="G2948" s="92"/>
      <c r="H2948" s="95" t="s">
        <v>263</v>
      </c>
      <c r="I2948" s="97">
        <v>43.043999999999997</v>
      </c>
    </row>
    <row r="2949" spans="1:9" x14ac:dyDescent="0.25">
      <c r="A2949" s="92" t="s">
        <v>237</v>
      </c>
      <c r="B2949" s="93">
        <v>46109.653892847222</v>
      </c>
      <c r="C2949" s="94" t="s">
        <v>235</v>
      </c>
      <c r="D2949" s="95" t="s">
        <v>262</v>
      </c>
      <c r="E2949" s="95" t="s">
        <v>202</v>
      </c>
      <c r="F2949" s="95" t="s">
        <v>236</v>
      </c>
      <c r="G2949" s="92"/>
      <c r="H2949" s="95" t="s">
        <v>263</v>
      </c>
      <c r="I2949" s="97">
        <v>42.287999999999997</v>
      </c>
    </row>
    <row r="2950" spans="1:9" x14ac:dyDescent="0.25">
      <c r="A2950" s="92" t="s">
        <v>237</v>
      </c>
      <c r="B2950" s="93">
        <v>46109.654374722217</v>
      </c>
      <c r="C2950" s="94" t="s">
        <v>235</v>
      </c>
      <c r="D2950" s="95" t="s">
        <v>262</v>
      </c>
      <c r="E2950" s="95" t="s">
        <v>202</v>
      </c>
      <c r="F2950" s="95" t="s">
        <v>236</v>
      </c>
      <c r="G2950" s="92"/>
      <c r="H2950" s="95" t="s">
        <v>263</v>
      </c>
      <c r="I2950" s="97">
        <v>41.713999999999999</v>
      </c>
    </row>
    <row r="2951" spans="1:9" x14ac:dyDescent="0.25">
      <c r="A2951" s="92" t="s">
        <v>237</v>
      </c>
      <c r="B2951" s="93">
        <v>46109.654854502311</v>
      </c>
      <c r="C2951" s="94" t="s">
        <v>235</v>
      </c>
      <c r="D2951" s="95" t="s">
        <v>262</v>
      </c>
      <c r="E2951" s="95" t="s">
        <v>202</v>
      </c>
      <c r="F2951" s="95" t="s">
        <v>236</v>
      </c>
      <c r="G2951" s="92"/>
      <c r="H2951" s="95" t="s">
        <v>263</v>
      </c>
      <c r="I2951" s="97">
        <v>41.359000000000002</v>
      </c>
    </row>
    <row r="2952" spans="1:9" x14ac:dyDescent="0.25">
      <c r="A2952" s="92" t="s">
        <v>237</v>
      </c>
      <c r="B2952" s="93">
        <v>46109.655340590274</v>
      </c>
      <c r="C2952" s="94" t="s">
        <v>235</v>
      </c>
      <c r="D2952" s="95" t="s">
        <v>262</v>
      </c>
      <c r="E2952" s="95" t="s">
        <v>202</v>
      </c>
      <c r="F2952" s="95" t="s">
        <v>236</v>
      </c>
      <c r="G2952" s="92"/>
      <c r="H2952" s="95" t="s">
        <v>263</v>
      </c>
      <c r="I2952" s="97">
        <v>41.981999999999999</v>
      </c>
    </row>
    <row r="2953" spans="1:9" x14ac:dyDescent="0.25">
      <c r="A2953" s="92" t="s">
        <v>237</v>
      </c>
      <c r="B2953" s="93">
        <v>46109.655821944441</v>
      </c>
      <c r="C2953" s="94" t="s">
        <v>235</v>
      </c>
      <c r="D2953" s="95" t="s">
        <v>262</v>
      </c>
      <c r="E2953" s="95" t="s">
        <v>202</v>
      </c>
      <c r="F2953" s="95" t="s">
        <v>236</v>
      </c>
      <c r="G2953" s="92"/>
      <c r="H2953" s="95" t="s">
        <v>263</v>
      </c>
      <c r="I2953" s="97">
        <v>41.698</v>
      </c>
    </row>
    <row r="2954" spans="1:9" x14ac:dyDescent="0.25">
      <c r="A2954" s="92" t="s">
        <v>237</v>
      </c>
      <c r="B2954" s="93">
        <v>46109.65629983796</v>
      </c>
      <c r="C2954" s="94" t="s">
        <v>235</v>
      </c>
      <c r="D2954" s="95" t="s">
        <v>262</v>
      </c>
      <c r="E2954" s="95" t="s">
        <v>202</v>
      </c>
      <c r="F2954" s="95" t="s">
        <v>236</v>
      </c>
      <c r="G2954" s="92"/>
      <c r="H2954" s="95" t="s">
        <v>263</v>
      </c>
      <c r="I2954" s="97">
        <v>41.218000000000004</v>
      </c>
    </row>
    <row r="2955" spans="1:9" x14ac:dyDescent="0.25">
      <c r="A2955" s="92" t="s">
        <v>237</v>
      </c>
      <c r="B2955" s="93">
        <v>46109.65677425926</v>
      </c>
      <c r="C2955" s="94" t="s">
        <v>235</v>
      </c>
      <c r="D2955" s="95" t="s">
        <v>262</v>
      </c>
      <c r="E2955" s="95" t="s">
        <v>202</v>
      </c>
      <c r="F2955" s="95" t="s">
        <v>236</v>
      </c>
      <c r="G2955" s="92"/>
      <c r="H2955" s="95" t="s">
        <v>263</v>
      </c>
      <c r="I2955" s="97">
        <v>40.993000000000002</v>
      </c>
    </row>
    <row r="2956" spans="1:9" x14ac:dyDescent="0.25">
      <c r="A2956" s="92" t="s">
        <v>237</v>
      </c>
      <c r="B2956" s="93">
        <v>46109.657248935182</v>
      </c>
      <c r="C2956" s="94" t="s">
        <v>235</v>
      </c>
      <c r="D2956" s="95" t="s">
        <v>262</v>
      </c>
      <c r="E2956" s="95" t="s">
        <v>202</v>
      </c>
      <c r="F2956" s="95" t="s">
        <v>236</v>
      </c>
      <c r="G2956" s="92"/>
      <c r="H2956" s="95" t="s">
        <v>263</v>
      </c>
      <c r="I2956" s="97">
        <v>41.076999999999998</v>
      </c>
    </row>
    <row r="2957" spans="1:9" x14ac:dyDescent="0.25">
      <c r="A2957" s="92" t="s">
        <v>237</v>
      </c>
      <c r="B2957" s="93">
        <v>46109.657720451389</v>
      </c>
      <c r="C2957" s="94" t="s">
        <v>235</v>
      </c>
      <c r="D2957" s="95" t="s">
        <v>262</v>
      </c>
      <c r="E2957" s="95" t="s">
        <v>202</v>
      </c>
      <c r="F2957" s="95" t="s">
        <v>236</v>
      </c>
      <c r="G2957" s="92"/>
      <c r="H2957" s="95" t="s">
        <v>263</v>
      </c>
      <c r="I2957" s="97">
        <v>40.750999999999998</v>
      </c>
    </row>
    <row r="2958" spans="1:9" x14ac:dyDescent="0.25">
      <c r="A2958" s="92" t="s">
        <v>237</v>
      </c>
      <c r="B2958" s="93">
        <v>46109.658193923606</v>
      </c>
      <c r="C2958" s="94" t="s">
        <v>235</v>
      </c>
      <c r="D2958" s="95" t="s">
        <v>262</v>
      </c>
      <c r="E2958" s="95" t="s">
        <v>202</v>
      </c>
      <c r="F2958" s="95" t="s">
        <v>236</v>
      </c>
      <c r="G2958" s="92"/>
      <c r="H2958" s="95" t="s">
        <v>263</v>
      </c>
      <c r="I2958" s="97">
        <v>40.904000000000003</v>
      </c>
    </row>
    <row r="2959" spans="1:9" x14ac:dyDescent="0.25">
      <c r="A2959" s="92" t="s">
        <v>237</v>
      </c>
      <c r="B2959" s="93">
        <v>46109.658668298609</v>
      </c>
      <c r="C2959" s="94" t="s">
        <v>235</v>
      </c>
      <c r="D2959" s="95" t="s">
        <v>262</v>
      </c>
      <c r="E2959" s="95" t="s">
        <v>202</v>
      </c>
      <c r="F2959" s="95" t="s">
        <v>236</v>
      </c>
      <c r="G2959" s="92"/>
      <c r="H2959" s="95" t="s">
        <v>263</v>
      </c>
      <c r="I2959" s="97">
        <v>40.841000000000001</v>
      </c>
    </row>
    <row r="2960" spans="1:9" x14ac:dyDescent="0.25">
      <c r="A2960" s="92" t="s">
        <v>237</v>
      </c>
      <c r="B2960" s="93">
        <v>46109.659140138887</v>
      </c>
      <c r="C2960" s="94" t="s">
        <v>235</v>
      </c>
      <c r="D2960" s="95" t="s">
        <v>262</v>
      </c>
      <c r="E2960" s="95" t="s">
        <v>202</v>
      </c>
      <c r="F2960" s="95" t="s">
        <v>236</v>
      </c>
      <c r="G2960" s="92"/>
      <c r="H2960" s="95" t="s">
        <v>263</v>
      </c>
      <c r="I2960" s="97">
        <v>40.834000000000003</v>
      </c>
    </row>
    <row r="2961" spans="1:9" x14ac:dyDescent="0.25">
      <c r="A2961" s="92" t="s">
        <v>237</v>
      </c>
      <c r="B2961" s="93">
        <v>46109.659612187497</v>
      </c>
      <c r="C2961" s="94" t="s">
        <v>235</v>
      </c>
      <c r="D2961" s="95" t="s">
        <v>262</v>
      </c>
      <c r="E2961" s="95" t="s">
        <v>202</v>
      </c>
      <c r="F2961" s="95" t="s">
        <v>236</v>
      </c>
      <c r="G2961" s="92"/>
      <c r="H2961" s="95" t="s">
        <v>263</v>
      </c>
      <c r="I2961" s="97">
        <v>40.804000000000002</v>
      </c>
    </row>
    <row r="2962" spans="1:9" x14ac:dyDescent="0.25">
      <c r="A2962" s="92" t="s">
        <v>237</v>
      </c>
      <c r="B2962" s="93">
        <v>46109.660082604161</v>
      </c>
      <c r="C2962" s="94" t="s">
        <v>235</v>
      </c>
      <c r="D2962" s="95" t="s">
        <v>262</v>
      </c>
      <c r="E2962" s="95" t="s">
        <v>202</v>
      </c>
      <c r="F2962" s="95" t="s">
        <v>236</v>
      </c>
      <c r="G2962" s="92"/>
      <c r="H2962" s="95" t="s">
        <v>263</v>
      </c>
      <c r="I2962" s="97">
        <v>40.612000000000002</v>
      </c>
    </row>
    <row r="2963" spans="1:9" x14ac:dyDescent="0.25">
      <c r="A2963" s="92" t="s">
        <v>237</v>
      </c>
      <c r="B2963" s="93">
        <v>46109.660553541667</v>
      </c>
      <c r="C2963" s="94" t="s">
        <v>235</v>
      </c>
      <c r="D2963" s="95" t="s">
        <v>262</v>
      </c>
      <c r="E2963" s="95" t="s">
        <v>202</v>
      </c>
      <c r="F2963" s="95" t="s">
        <v>236</v>
      </c>
      <c r="G2963" s="92"/>
      <c r="H2963" s="95" t="s">
        <v>263</v>
      </c>
      <c r="I2963" s="97">
        <v>40.732999999999997</v>
      </c>
    </row>
    <row r="2964" spans="1:9" x14ac:dyDescent="0.25">
      <c r="A2964" s="92" t="s">
        <v>237</v>
      </c>
      <c r="B2964" s="93">
        <v>46109.661028379625</v>
      </c>
      <c r="C2964" s="94" t="s">
        <v>235</v>
      </c>
      <c r="D2964" s="95" t="s">
        <v>262</v>
      </c>
      <c r="E2964" s="95" t="s">
        <v>202</v>
      </c>
      <c r="F2964" s="95" t="s">
        <v>236</v>
      </c>
      <c r="G2964" s="92"/>
      <c r="H2964" s="95" t="s">
        <v>263</v>
      </c>
      <c r="I2964" s="97">
        <v>40.984999999999999</v>
      </c>
    </row>
    <row r="2965" spans="1:9" x14ac:dyDescent="0.25">
      <c r="A2965" s="92" t="s">
        <v>237</v>
      </c>
      <c r="B2965" s="93">
        <v>46109.661499456015</v>
      </c>
      <c r="C2965" s="94" t="s">
        <v>235</v>
      </c>
      <c r="D2965" s="95" t="s">
        <v>262</v>
      </c>
      <c r="E2965" s="95" t="s">
        <v>202</v>
      </c>
      <c r="F2965" s="95" t="s">
        <v>236</v>
      </c>
      <c r="G2965" s="92"/>
      <c r="H2965" s="95" t="s">
        <v>263</v>
      </c>
      <c r="I2965" s="97">
        <v>40.700000000000003</v>
      </c>
    </row>
    <row r="2966" spans="1:9" x14ac:dyDescent="0.25">
      <c r="A2966" s="92" t="s">
        <v>237</v>
      </c>
      <c r="B2966" s="93">
        <v>46109.661971516201</v>
      </c>
      <c r="C2966" s="94" t="s">
        <v>235</v>
      </c>
      <c r="D2966" s="95" t="s">
        <v>262</v>
      </c>
      <c r="E2966" s="95" t="s">
        <v>202</v>
      </c>
      <c r="F2966" s="95" t="s">
        <v>236</v>
      </c>
      <c r="G2966" s="92"/>
      <c r="H2966" s="95" t="s">
        <v>263</v>
      </c>
      <c r="I2966" s="97">
        <v>40.813000000000002</v>
      </c>
    </row>
    <row r="2967" spans="1:9" x14ac:dyDescent="0.25">
      <c r="A2967" s="92" t="s">
        <v>237</v>
      </c>
      <c r="B2967" s="93">
        <v>46109.662445740738</v>
      </c>
      <c r="C2967" s="94" t="s">
        <v>235</v>
      </c>
      <c r="D2967" s="95" t="s">
        <v>262</v>
      </c>
      <c r="E2967" s="95" t="s">
        <v>202</v>
      </c>
      <c r="F2967" s="95" t="s">
        <v>236</v>
      </c>
      <c r="G2967" s="92"/>
      <c r="H2967" s="95" t="s">
        <v>263</v>
      </c>
      <c r="I2967" s="97">
        <v>41.03</v>
      </c>
    </row>
    <row r="2968" spans="1:9" x14ac:dyDescent="0.25">
      <c r="A2968" s="92" t="s">
        <v>237</v>
      </c>
      <c r="B2968" s="93">
        <v>46109.662921631942</v>
      </c>
      <c r="C2968" s="94" t="s">
        <v>235</v>
      </c>
      <c r="D2968" s="95" t="s">
        <v>262</v>
      </c>
      <c r="E2968" s="95" t="s">
        <v>202</v>
      </c>
      <c r="F2968" s="95" t="s">
        <v>236</v>
      </c>
      <c r="G2968" s="92"/>
      <c r="H2968" s="95" t="s">
        <v>263</v>
      </c>
      <c r="I2968" s="97">
        <v>41.033000000000001</v>
      </c>
    </row>
    <row r="2969" spans="1:9" x14ac:dyDescent="0.25">
      <c r="A2969" s="92" t="s">
        <v>237</v>
      </c>
      <c r="B2969" s="93">
        <v>46109.663399293982</v>
      </c>
      <c r="C2969" s="94" t="s">
        <v>235</v>
      </c>
      <c r="D2969" s="95" t="s">
        <v>262</v>
      </c>
      <c r="E2969" s="95" t="s">
        <v>202</v>
      </c>
      <c r="F2969" s="95" t="s">
        <v>236</v>
      </c>
      <c r="G2969" s="92"/>
      <c r="H2969" s="95" t="s">
        <v>263</v>
      </c>
      <c r="I2969" s="97">
        <v>41.347999999999999</v>
      </c>
    </row>
    <row r="2970" spans="1:9" x14ac:dyDescent="0.25">
      <c r="A2970" s="92" t="s">
        <v>237</v>
      </c>
      <c r="B2970" s="93">
        <v>46109.663877870371</v>
      </c>
      <c r="C2970" s="94" t="s">
        <v>235</v>
      </c>
      <c r="D2970" s="95" t="s">
        <v>262</v>
      </c>
      <c r="E2970" s="95" t="s">
        <v>202</v>
      </c>
      <c r="F2970" s="95" t="s">
        <v>236</v>
      </c>
      <c r="G2970" s="92"/>
      <c r="H2970" s="95" t="s">
        <v>263</v>
      </c>
      <c r="I2970" s="97">
        <v>41.31</v>
      </c>
    </row>
    <row r="2971" spans="1:9" x14ac:dyDescent="0.25">
      <c r="A2971" s="92" t="s">
        <v>237</v>
      </c>
      <c r="B2971" s="93">
        <v>46109.664353645829</v>
      </c>
      <c r="C2971" s="94" t="s">
        <v>235</v>
      </c>
      <c r="D2971" s="95" t="s">
        <v>262</v>
      </c>
      <c r="E2971" s="95" t="s">
        <v>202</v>
      </c>
      <c r="F2971" s="95" t="s">
        <v>236</v>
      </c>
      <c r="G2971" s="92"/>
      <c r="H2971" s="95" t="s">
        <v>263</v>
      </c>
      <c r="I2971" s="97">
        <v>41.097000000000001</v>
      </c>
    </row>
    <row r="2972" spans="1:9" x14ac:dyDescent="0.25">
      <c r="A2972" s="92" t="s">
        <v>237</v>
      </c>
      <c r="B2972" s="93">
        <v>46109.664825706015</v>
      </c>
      <c r="C2972" s="94" t="s">
        <v>235</v>
      </c>
      <c r="D2972" s="95" t="s">
        <v>262</v>
      </c>
      <c r="E2972" s="95" t="s">
        <v>202</v>
      </c>
      <c r="F2972" s="95" t="s">
        <v>236</v>
      </c>
      <c r="G2972" s="92"/>
      <c r="H2972" s="95" t="s">
        <v>263</v>
      </c>
      <c r="I2972" s="97">
        <v>40.787999999999997</v>
      </c>
    </row>
    <row r="2973" spans="1:9" x14ac:dyDescent="0.25">
      <c r="A2973" s="92" t="s">
        <v>237</v>
      </c>
      <c r="B2973" s="93">
        <v>46109.665300115739</v>
      </c>
      <c r="C2973" s="94" t="s">
        <v>235</v>
      </c>
      <c r="D2973" s="95" t="s">
        <v>262</v>
      </c>
      <c r="E2973" s="95" t="s">
        <v>202</v>
      </c>
      <c r="F2973" s="95" t="s">
        <v>236</v>
      </c>
      <c r="G2973" s="92"/>
      <c r="H2973" s="95" t="s">
        <v>263</v>
      </c>
      <c r="I2973" s="97">
        <v>40.930999999999997</v>
      </c>
    </row>
    <row r="2974" spans="1:9" x14ac:dyDescent="0.25">
      <c r="A2974" s="92" t="s">
        <v>237</v>
      </c>
      <c r="B2974" s="93">
        <v>46109.66650929398</v>
      </c>
      <c r="C2974" s="94" t="s">
        <v>235</v>
      </c>
      <c r="D2974" s="95" t="s">
        <v>262</v>
      </c>
      <c r="E2974" s="95" t="s">
        <v>202</v>
      </c>
      <c r="F2974" s="95" t="s">
        <v>236</v>
      </c>
      <c r="G2974" s="92"/>
      <c r="H2974" s="95" t="s">
        <v>263</v>
      </c>
      <c r="I2974" s="97">
        <v>104.476</v>
      </c>
    </row>
    <row r="2975" spans="1:9" x14ac:dyDescent="0.25">
      <c r="A2975" s="92" t="s">
        <v>237</v>
      </c>
      <c r="B2975" s="93">
        <v>46109.666989050922</v>
      </c>
      <c r="C2975" s="94" t="s">
        <v>235</v>
      </c>
      <c r="D2975" s="95" t="s">
        <v>262</v>
      </c>
      <c r="E2975" s="95" t="s">
        <v>202</v>
      </c>
      <c r="F2975" s="95" t="s">
        <v>236</v>
      </c>
      <c r="G2975" s="92"/>
      <c r="H2975" s="95" t="s">
        <v>263</v>
      </c>
      <c r="I2975" s="97">
        <v>41.472999999999999</v>
      </c>
    </row>
    <row r="2976" spans="1:9" x14ac:dyDescent="0.25">
      <c r="A2976" s="92" t="s">
        <v>237</v>
      </c>
      <c r="B2976" s="93">
        <v>46109.667465706014</v>
      </c>
      <c r="C2976" s="94" t="s">
        <v>235</v>
      </c>
      <c r="D2976" s="95" t="s">
        <v>262</v>
      </c>
      <c r="E2976" s="95" t="s">
        <v>202</v>
      </c>
      <c r="F2976" s="95" t="s">
        <v>236</v>
      </c>
      <c r="G2976" s="92"/>
      <c r="H2976" s="95" t="s">
        <v>263</v>
      </c>
      <c r="I2976" s="97">
        <v>41.168999999999997</v>
      </c>
    </row>
    <row r="2977" spans="1:9" x14ac:dyDescent="0.25">
      <c r="A2977" s="92" t="s">
        <v>237</v>
      </c>
      <c r="B2977" s="93">
        <v>46109.667943761575</v>
      </c>
      <c r="C2977" s="94" t="s">
        <v>235</v>
      </c>
      <c r="D2977" s="95" t="s">
        <v>262</v>
      </c>
      <c r="E2977" s="95" t="s">
        <v>202</v>
      </c>
      <c r="F2977" s="95" t="s">
        <v>236</v>
      </c>
      <c r="G2977" s="92"/>
      <c r="H2977" s="95" t="s">
        <v>263</v>
      </c>
      <c r="I2977" s="97">
        <v>41.316000000000003</v>
      </c>
    </row>
    <row r="2978" spans="1:9" x14ac:dyDescent="0.25">
      <c r="A2978" s="92" t="s">
        <v>237</v>
      </c>
      <c r="B2978" s="93">
        <v>46109.668418240741</v>
      </c>
      <c r="C2978" s="94" t="s">
        <v>235</v>
      </c>
      <c r="D2978" s="95" t="s">
        <v>262</v>
      </c>
      <c r="E2978" s="95" t="s">
        <v>202</v>
      </c>
      <c r="F2978" s="95" t="s">
        <v>236</v>
      </c>
      <c r="G2978" s="92"/>
      <c r="H2978" s="95" t="s">
        <v>263</v>
      </c>
      <c r="I2978" s="97">
        <v>40.98</v>
      </c>
    </row>
    <row r="2979" spans="1:9" x14ac:dyDescent="0.25">
      <c r="A2979" s="92" t="s">
        <v>237</v>
      </c>
      <c r="B2979" s="93">
        <v>46109.668892407404</v>
      </c>
      <c r="C2979" s="94" t="s">
        <v>235</v>
      </c>
      <c r="D2979" s="95" t="s">
        <v>262</v>
      </c>
      <c r="E2979" s="95" t="s">
        <v>202</v>
      </c>
      <c r="F2979" s="95" t="s">
        <v>236</v>
      </c>
      <c r="G2979" s="92"/>
      <c r="H2979" s="95" t="s">
        <v>263</v>
      </c>
      <c r="I2979" s="97">
        <v>40.966000000000001</v>
      </c>
    </row>
    <row r="2980" spans="1:9" x14ac:dyDescent="0.25">
      <c r="A2980" s="92" t="s">
        <v>237</v>
      </c>
      <c r="B2980" s="93">
        <v>46109.669367905088</v>
      </c>
      <c r="C2980" s="94" t="s">
        <v>235</v>
      </c>
      <c r="D2980" s="95" t="s">
        <v>262</v>
      </c>
      <c r="E2980" s="95" t="s">
        <v>202</v>
      </c>
      <c r="F2980" s="95" t="s">
        <v>236</v>
      </c>
      <c r="G2980" s="92"/>
      <c r="H2980" s="95" t="s">
        <v>263</v>
      </c>
      <c r="I2980" s="97">
        <v>41.104999999999997</v>
      </c>
    </row>
    <row r="2981" spans="1:9" x14ac:dyDescent="0.25">
      <c r="A2981" s="92" t="s">
        <v>237</v>
      </c>
      <c r="B2981" s="93">
        <v>46109.669839502312</v>
      </c>
      <c r="C2981" s="94" t="s">
        <v>235</v>
      </c>
      <c r="D2981" s="95" t="s">
        <v>262</v>
      </c>
      <c r="E2981" s="95" t="s">
        <v>202</v>
      </c>
      <c r="F2981" s="95" t="s">
        <v>236</v>
      </c>
      <c r="G2981" s="92"/>
      <c r="H2981" s="95" t="s">
        <v>263</v>
      </c>
      <c r="I2981" s="97">
        <v>40.808999999999997</v>
      </c>
    </row>
    <row r="2982" spans="1:9" x14ac:dyDescent="0.25">
      <c r="A2982" s="92" t="s">
        <v>237</v>
      </c>
      <c r="B2982" s="93">
        <v>46109.670315300922</v>
      </c>
      <c r="C2982" s="94" t="s">
        <v>235</v>
      </c>
      <c r="D2982" s="95" t="s">
        <v>262</v>
      </c>
      <c r="E2982" s="95" t="s">
        <v>202</v>
      </c>
      <c r="F2982" s="95" t="s">
        <v>236</v>
      </c>
      <c r="G2982" s="92"/>
      <c r="H2982" s="95" t="s">
        <v>263</v>
      </c>
      <c r="I2982" s="97">
        <v>41.109000000000002</v>
      </c>
    </row>
    <row r="2983" spans="1:9" x14ac:dyDescent="0.25">
      <c r="A2983" s="92" t="s">
        <v>237</v>
      </c>
      <c r="B2983" s="93">
        <v>46109.670788414347</v>
      </c>
      <c r="C2983" s="94" t="s">
        <v>235</v>
      </c>
      <c r="D2983" s="95" t="s">
        <v>262</v>
      </c>
      <c r="E2983" s="95" t="s">
        <v>202</v>
      </c>
      <c r="F2983" s="95" t="s">
        <v>236</v>
      </c>
      <c r="G2983" s="92"/>
      <c r="H2983" s="95" t="s">
        <v>263</v>
      </c>
      <c r="I2983" s="97">
        <v>40.887</v>
      </c>
    </row>
    <row r="2984" spans="1:9" x14ac:dyDescent="0.25">
      <c r="A2984" s="92" t="s">
        <v>237</v>
      </c>
      <c r="B2984" s="93">
        <v>46109.671260972224</v>
      </c>
      <c r="C2984" s="94" t="s">
        <v>235</v>
      </c>
      <c r="D2984" s="95" t="s">
        <v>262</v>
      </c>
      <c r="E2984" s="95" t="s">
        <v>202</v>
      </c>
      <c r="F2984" s="95" t="s">
        <v>236</v>
      </c>
      <c r="G2984" s="92"/>
      <c r="H2984" s="95" t="s">
        <v>263</v>
      </c>
      <c r="I2984" s="97">
        <v>40.840000000000003</v>
      </c>
    </row>
    <row r="2985" spans="1:9" x14ac:dyDescent="0.25">
      <c r="A2985" s="92" t="s">
        <v>237</v>
      </c>
      <c r="B2985" s="93">
        <v>46109.671734062496</v>
      </c>
      <c r="C2985" s="94" t="s">
        <v>235</v>
      </c>
      <c r="D2985" s="95" t="s">
        <v>262</v>
      </c>
      <c r="E2985" s="95" t="s">
        <v>202</v>
      </c>
      <c r="F2985" s="95" t="s">
        <v>236</v>
      </c>
      <c r="G2985" s="92"/>
      <c r="H2985" s="95" t="s">
        <v>263</v>
      </c>
      <c r="I2985" s="97">
        <v>40.783000000000001</v>
      </c>
    </row>
    <row r="2986" spans="1:9" x14ac:dyDescent="0.25">
      <c r="A2986" s="92" t="s">
        <v>237</v>
      </c>
      <c r="B2986" s="93">
        <v>46109.672206203701</v>
      </c>
      <c r="C2986" s="94" t="s">
        <v>235</v>
      </c>
      <c r="D2986" s="95" t="s">
        <v>262</v>
      </c>
      <c r="E2986" s="95" t="s">
        <v>202</v>
      </c>
      <c r="F2986" s="95" t="s">
        <v>236</v>
      </c>
      <c r="G2986" s="92"/>
      <c r="H2986" s="95" t="s">
        <v>263</v>
      </c>
      <c r="I2986" s="97">
        <v>40.831000000000003</v>
      </c>
    </row>
    <row r="2987" spans="1:9" x14ac:dyDescent="0.25">
      <c r="A2987" s="92" t="s">
        <v>237</v>
      </c>
      <c r="B2987" s="93">
        <v>46109.672677800925</v>
      </c>
      <c r="C2987" s="94" t="s">
        <v>235</v>
      </c>
      <c r="D2987" s="95" t="s">
        <v>262</v>
      </c>
      <c r="E2987" s="95" t="s">
        <v>202</v>
      </c>
      <c r="F2987" s="95" t="s">
        <v>236</v>
      </c>
      <c r="G2987" s="92"/>
      <c r="H2987" s="95" t="s">
        <v>263</v>
      </c>
      <c r="I2987" s="97">
        <v>40.72</v>
      </c>
    </row>
    <row r="2988" spans="1:9" x14ac:dyDescent="0.25">
      <c r="A2988" s="92" t="s">
        <v>237</v>
      </c>
      <c r="B2988" s="93">
        <v>46109.673150162038</v>
      </c>
      <c r="C2988" s="94" t="s">
        <v>235</v>
      </c>
      <c r="D2988" s="95" t="s">
        <v>262</v>
      </c>
      <c r="E2988" s="95" t="s">
        <v>202</v>
      </c>
      <c r="F2988" s="95" t="s">
        <v>236</v>
      </c>
      <c r="G2988" s="92"/>
      <c r="H2988" s="95" t="s">
        <v>263</v>
      </c>
      <c r="I2988" s="97">
        <v>40.750999999999998</v>
      </c>
    </row>
    <row r="2989" spans="1:9" x14ac:dyDescent="0.25">
      <c r="A2989" s="92" t="s">
        <v>237</v>
      </c>
      <c r="B2989" s="93">
        <v>46109.673620613423</v>
      </c>
      <c r="C2989" s="94" t="s">
        <v>235</v>
      </c>
      <c r="D2989" s="95" t="s">
        <v>262</v>
      </c>
      <c r="E2989" s="95" t="s">
        <v>202</v>
      </c>
      <c r="F2989" s="95" t="s">
        <v>236</v>
      </c>
      <c r="G2989" s="92"/>
      <c r="H2989" s="95" t="s">
        <v>263</v>
      </c>
      <c r="I2989" s="97">
        <v>40.697000000000003</v>
      </c>
    </row>
    <row r="2990" spans="1:9" x14ac:dyDescent="0.25">
      <c r="A2990" s="92" t="s">
        <v>237</v>
      </c>
      <c r="B2990" s="93">
        <v>46109.674091944442</v>
      </c>
      <c r="C2990" s="94" t="s">
        <v>235</v>
      </c>
      <c r="D2990" s="95" t="s">
        <v>262</v>
      </c>
      <c r="E2990" s="95" t="s">
        <v>202</v>
      </c>
      <c r="F2990" s="95" t="s">
        <v>236</v>
      </c>
      <c r="G2990" s="92"/>
      <c r="H2990" s="95" t="s">
        <v>263</v>
      </c>
      <c r="I2990" s="97">
        <v>40.716000000000001</v>
      </c>
    </row>
    <row r="2991" spans="1:9" x14ac:dyDescent="0.25">
      <c r="A2991" s="92" t="s">
        <v>237</v>
      </c>
      <c r="B2991" s="93">
        <v>46109.674562812499</v>
      </c>
      <c r="C2991" s="94" t="s">
        <v>235</v>
      </c>
      <c r="D2991" s="95" t="s">
        <v>262</v>
      </c>
      <c r="E2991" s="95" t="s">
        <v>202</v>
      </c>
      <c r="F2991" s="95" t="s">
        <v>236</v>
      </c>
      <c r="G2991" s="92"/>
      <c r="H2991" s="95" t="s">
        <v>263</v>
      </c>
      <c r="I2991" s="97">
        <v>40.762</v>
      </c>
    </row>
    <row r="2992" spans="1:9" x14ac:dyDescent="0.25">
      <c r="A2992" s="92" t="s">
        <v>237</v>
      </c>
      <c r="B2992" s="93">
        <v>46109.675035925924</v>
      </c>
      <c r="C2992" s="94" t="s">
        <v>235</v>
      </c>
      <c r="D2992" s="95" t="s">
        <v>262</v>
      </c>
      <c r="E2992" s="95" t="s">
        <v>202</v>
      </c>
      <c r="F2992" s="95" t="s">
        <v>236</v>
      </c>
      <c r="G2992" s="92"/>
      <c r="H2992" s="95" t="s">
        <v>263</v>
      </c>
      <c r="I2992" s="97">
        <v>40.776000000000003</v>
      </c>
    </row>
    <row r="2993" spans="1:9" x14ac:dyDescent="0.25">
      <c r="A2993" s="92" t="s">
        <v>237</v>
      </c>
      <c r="B2993" s="93">
        <v>46109.675506226849</v>
      </c>
      <c r="C2993" s="94" t="s">
        <v>235</v>
      </c>
      <c r="D2993" s="95" t="s">
        <v>262</v>
      </c>
      <c r="E2993" s="95" t="s">
        <v>202</v>
      </c>
      <c r="F2993" s="95" t="s">
        <v>236</v>
      </c>
      <c r="G2993" s="92"/>
      <c r="H2993" s="95" t="s">
        <v>263</v>
      </c>
      <c r="I2993" s="97">
        <v>40.655999999999999</v>
      </c>
    </row>
    <row r="2994" spans="1:9" x14ac:dyDescent="0.25">
      <c r="A2994" s="92" t="s">
        <v>237</v>
      </c>
      <c r="B2994" s="93">
        <v>46109.675979965279</v>
      </c>
      <c r="C2994" s="94" t="s">
        <v>235</v>
      </c>
      <c r="D2994" s="95" t="s">
        <v>262</v>
      </c>
      <c r="E2994" s="95" t="s">
        <v>202</v>
      </c>
      <c r="F2994" s="95" t="s">
        <v>236</v>
      </c>
      <c r="G2994" s="92"/>
      <c r="H2994" s="95" t="s">
        <v>263</v>
      </c>
      <c r="I2994" s="97">
        <v>40.92</v>
      </c>
    </row>
    <row r="2995" spans="1:9" x14ac:dyDescent="0.25">
      <c r="A2995" s="92" t="s">
        <v>237</v>
      </c>
      <c r="B2995" s="93">
        <v>46109.67717174768</v>
      </c>
      <c r="C2995" s="94" t="s">
        <v>235</v>
      </c>
      <c r="D2995" s="95" t="s">
        <v>262</v>
      </c>
      <c r="E2995" s="95" t="s">
        <v>202</v>
      </c>
      <c r="F2995" s="95" t="s">
        <v>236</v>
      </c>
      <c r="G2995" s="92"/>
      <c r="H2995" s="95" t="s">
        <v>263</v>
      </c>
      <c r="I2995" s="97">
        <v>103.065</v>
      </c>
    </row>
    <row r="2996" spans="1:9" x14ac:dyDescent="0.25">
      <c r="A2996" s="92" t="s">
        <v>237</v>
      </c>
      <c r="B2996" s="93">
        <v>46109.677649282406</v>
      </c>
      <c r="C2996" s="94" t="s">
        <v>235</v>
      </c>
      <c r="D2996" s="95" t="s">
        <v>262</v>
      </c>
      <c r="E2996" s="95" t="s">
        <v>202</v>
      </c>
      <c r="F2996" s="95" t="s">
        <v>236</v>
      </c>
      <c r="G2996" s="92"/>
      <c r="H2996" s="95" t="s">
        <v>263</v>
      </c>
      <c r="I2996" s="97">
        <v>41.164000000000001</v>
      </c>
    </row>
    <row r="2997" spans="1:9" x14ac:dyDescent="0.25">
      <c r="A2997" s="92" t="s">
        <v>237</v>
      </c>
      <c r="B2997" s="93">
        <v>46109.678118032403</v>
      </c>
      <c r="C2997" s="94" t="s">
        <v>235</v>
      </c>
      <c r="D2997" s="95" t="s">
        <v>262</v>
      </c>
      <c r="E2997" s="95" t="s">
        <v>202</v>
      </c>
      <c r="F2997" s="95" t="s">
        <v>236</v>
      </c>
      <c r="G2997" s="92"/>
      <c r="H2997" s="95" t="s">
        <v>263</v>
      </c>
      <c r="I2997" s="97">
        <v>40.616999999999997</v>
      </c>
    </row>
    <row r="2998" spans="1:9" x14ac:dyDescent="0.25">
      <c r="A2998" s="92" t="s">
        <v>237</v>
      </c>
      <c r="B2998" s="93">
        <v>46109.678596585647</v>
      </c>
      <c r="C2998" s="94" t="s">
        <v>235</v>
      </c>
      <c r="D2998" s="95" t="s">
        <v>262</v>
      </c>
      <c r="E2998" s="95" t="s">
        <v>202</v>
      </c>
      <c r="F2998" s="95" t="s">
        <v>236</v>
      </c>
      <c r="G2998" s="92"/>
      <c r="H2998" s="95" t="s">
        <v>263</v>
      </c>
      <c r="I2998" s="97">
        <v>41.326999999999998</v>
      </c>
    </row>
    <row r="2999" spans="1:9" x14ac:dyDescent="0.25">
      <c r="A2999" s="92" t="s">
        <v>237</v>
      </c>
      <c r="B2999" s="93">
        <v>46109.679065381941</v>
      </c>
      <c r="C2999" s="94" t="s">
        <v>235</v>
      </c>
      <c r="D2999" s="95" t="s">
        <v>262</v>
      </c>
      <c r="E2999" s="95" t="s">
        <v>202</v>
      </c>
      <c r="F2999" s="95" t="s">
        <v>236</v>
      </c>
      <c r="G2999" s="92"/>
      <c r="H2999" s="95" t="s">
        <v>263</v>
      </c>
      <c r="I2999" s="97">
        <v>40.526000000000003</v>
      </c>
    </row>
    <row r="3000" spans="1:9" x14ac:dyDescent="0.25">
      <c r="A3000" s="92" t="s">
        <v>237</v>
      </c>
      <c r="B3000" s="93">
        <v>46109.679561689816</v>
      </c>
      <c r="C3000" s="94" t="s">
        <v>235</v>
      </c>
      <c r="D3000" s="95" t="s">
        <v>262</v>
      </c>
      <c r="E3000" s="95" t="s">
        <v>202</v>
      </c>
      <c r="F3000" s="95" t="s">
        <v>236</v>
      </c>
      <c r="G3000" s="92"/>
      <c r="H3000" s="95" t="s">
        <v>263</v>
      </c>
      <c r="I3000" s="97">
        <v>42.83</v>
      </c>
    </row>
    <row r="3001" spans="1:9" x14ac:dyDescent="0.25">
      <c r="A3001" s="92" t="s">
        <v>237</v>
      </c>
      <c r="B3001" s="93">
        <v>46109.680034791665</v>
      </c>
      <c r="C3001" s="94" t="s">
        <v>235</v>
      </c>
      <c r="D3001" s="95" t="s">
        <v>262</v>
      </c>
      <c r="E3001" s="95" t="s">
        <v>202</v>
      </c>
      <c r="F3001" s="95" t="s">
        <v>236</v>
      </c>
      <c r="G3001" s="92"/>
      <c r="H3001" s="95" t="s">
        <v>263</v>
      </c>
      <c r="I3001" s="97">
        <v>40.881</v>
      </c>
    </row>
    <row r="3002" spans="1:9" x14ac:dyDescent="0.25">
      <c r="A3002" s="92" t="s">
        <v>237</v>
      </c>
      <c r="B3002" s="93">
        <v>46109.680505543976</v>
      </c>
      <c r="C3002" s="94" t="s">
        <v>235</v>
      </c>
      <c r="D3002" s="95" t="s">
        <v>262</v>
      </c>
      <c r="E3002" s="95" t="s">
        <v>202</v>
      </c>
      <c r="F3002" s="95" t="s">
        <v>236</v>
      </c>
      <c r="G3002" s="92"/>
      <c r="H3002" s="95" t="s">
        <v>263</v>
      </c>
      <c r="I3002" s="97">
        <v>40.694000000000003</v>
      </c>
    </row>
    <row r="3003" spans="1:9" x14ac:dyDescent="0.25">
      <c r="A3003" s="92" t="s">
        <v>237</v>
      </c>
      <c r="B3003" s="93">
        <v>46109.680980798606</v>
      </c>
      <c r="C3003" s="94" t="s">
        <v>235</v>
      </c>
      <c r="D3003" s="95" t="s">
        <v>262</v>
      </c>
      <c r="E3003" s="95" t="s">
        <v>202</v>
      </c>
      <c r="F3003" s="95" t="s">
        <v>236</v>
      </c>
      <c r="G3003" s="92"/>
      <c r="H3003" s="95" t="s">
        <v>263</v>
      </c>
      <c r="I3003" s="97">
        <v>41.048999999999999</v>
      </c>
    </row>
    <row r="3004" spans="1:9" x14ac:dyDescent="0.25">
      <c r="A3004" s="92" t="s">
        <v>237</v>
      </c>
      <c r="B3004" s="93">
        <v>46109.681450752316</v>
      </c>
      <c r="C3004" s="94" t="s">
        <v>235</v>
      </c>
      <c r="D3004" s="95" t="s">
        <v>262</v>
      </c>
      <c r="E3004" s="95" t="s">
        <v>202</v>
      </c>
      <c r="F3004" s="95" t="s">
        <v>236</v>
      </c>
      <c r="G3004" s="92"/>
      <c r="H3004" s="95" t="s">
        <v>263</v>
      </c>
      <c r="I3004" s="97">
        <v>40.673999999999999</v>
      </c>
    </row>
    <row r="3005" spans="1:9" x14ac:dyDescent="0.25">
      <c r="A3005" s="92" t="s">
        <v>237</v>
      </c>
      <c r="B3005" s="93">
        <v>46109.681920509254</v>
      </c>
      <c r="C3005" s="94" t="s">
        <v>235</v>
      </c>
      <c r="D3005" s="95" t="s">
        <v>262</v>
      </c>
      <c r="E3005" s="95" t="s">
        <v>202</v>
      </c>
      <c r="F3005" s="95" t="s">
        <v>236</v>
      </c>
      <c r="G3005" s="92"/>
      <c r="H3005" s="95" t="s">
        <v>263</v>
      </c>
      <c r="I3005" s="97">
        <v>40.469000000000001</v>
      </c>
    </row>
    <row r="3006" spans="1:9" x14ac:dyDescent="0.25">
      <c r="A3006" s="92" t="s">
        <v>237</v>
      </c>
      <c r="B3006" s="93">
        <v>46109.68239008102</v>
      </c>
      <c r="C3006" s="94" t="s">
        <v>235</v>
      </c>
      <c r="D3006" s="95" t="s">
        <v>262</v>
      </c>
      <c r="E3006" s="95" t="s">
        <v>202</v>
      </c>
      <c r="F3006" s="95" t="s">
        <v>236</v>
      </c>
      <c r="G3006" s="92"/>
      <c r="H3006" s="95" t="s">
        <v>263</v>
      </c>
      <c r="I3006" s="97">
        <v>40.558999999999997</v>
      </c>
    </row>
    <row r="3007" spans="1:9" x14ac:dyDescent="0.25">
      <c r="A3007" s="92" t="s">
        <v>237</v>
      </c>
      <c r="B3007" s="93">
        <v>46109.682866296294</v>
      </c>
      <c r="C3007" s="94" t="s">
        <v>235</v>
      </c>
      <c r="D3007" s="95" t="s">
        <v>262</v>
      </c>
      <c r="E3007" s="95" t="s">
        <v>202</v>
      </c>
      <c r="F3007" s="95" t="s">
        <v>236</v>
      </c>
      <c r="G3007" s="92"/>
      <c r="H3007" s="95" t="s">
        <v>263</v>
      </c>
      <c r="I3007" s="97">
        <v>41.207999999999998</v>
      </c>
    </row>
    <row r="3008" spans="1:9" x14ac:dyDescent="0.25">
      <c r="A3008" s="92" t="s">
        <v>237</v>
      </c>
      <c r="B3008" s="93">
        <v>46109.683341087963</v>
      </c>
      <c r="C3008" s="94" t="s">
        <v>235</v>
      </c>
      <c r="D3008" s="95" t="s">
        <v>262</v>
      </c>
      <c r="E3008" s="95" t="s">
        <v>202</v>
      </c>
      <c r="F3008" s="95" t="s">
        <v>236</v>
      </c>
      <c r="G3008" s="92"/>
      <c r="H3008" s="95" t="s">
        <v>263</v>
      </c>
      <c r="I3008" s="97">
        <v>41.036999999999999</v>
      </c>
    </row>
    <row r="3009" spans="1:9" x14ac:dyDescent="0.25">
      <c r="A3009" s="92" t="s">
        <v>237</v>
      </c>
      <c r="B3009" s="93">
        <v>46109.683810277777</v>
      </c>
      <c r="C3009" s="94" t="s">
        <v>235</v>
      </c>
      <c r="D3009" s="95" t="s">
        <v>262</v>
      </c>
      <c r="E3009" s="95" t="s">
        <v>202</v>
      </c>
      <c r="F3009" s="95" t="s">
        <v>236</v>
      </c>
      <c r="G3009" s="92"/>
      <c r="H3009" s="95" t="s">
        <v>263</v>
      </c>
      <c r="I3009" s="97">
        <v>40.573999999999998</v>
      </c>
    </row>
    <row r="3010" spans="1:9" x14ac:dyDescent="0.25">
      <c r="A3010" s="92" t="s">
        <v>237</v>
      </c>
      <c r="B3010" s="93">
        <v>46109.68428292824</v>
      </c>
      <c r="C3010" s="94" t="s">
        <v>235</v>
      </c>
      <c r="D3010" s="95" t="s">
        <v>262</v>
      </c>
      <c r="E3010" s="95" t="s">
        <v>202</v>
      </c>
      <c r="F3010" s="95" t="s">
        <v>236</v>
      </c>
      <c r="G3010" s="92"/>
      <c r="H3010" s="95" t="s">
        <v>263</v>
      </c>
      <c r="I3010" s="97">
        <v>40.774999999999999</v>
      </c>
    </row>
    <row r="3011" spans="1:9" x14ac:dyDescent="0.25">
      <c r="A3011" s="92" t="s">
        <v>237</v>
      </c>
      <c r="B3011" s="93">
        <v>46109.684750509259</v>
      </c>
      <c r="C3011" s="94" t="s">
        <v>235</v>
      </c>
      <c r="D3011" s="95" t="s">
        <v>262</v>
      </c>
      <c r="E3011" s="95" t="s">
        <v>202</v>
      </c>
      <c r="F3011" s="95" t="s">
        <v>236</v>
      </c>
      <c r="G3011" s="92"/>
      <c r="H3011" s="95" t="s">
        <v>263</v>
      </c>
      <c r="I3011" s="97">
        <v>40.430999999999997</v>
      </c>
    </row>
    <row r="3012" spans="1:9" x14ac:dyDescent="0.25">
      <c r="A3012" s="92" t="s">
        <v>237</v>
      </c>
      <c r="B3012" s="93">
        <v>46109.685220023144</v>
      </c>
      <c r="C3012" s="94" t="s">
        <v>235</v>
      </c>
      <c r="D3012" s="95" t="s">
        <v>262</v>
      </c>
      <c r="E3012" s="95" t="s">
        <v>202</v>
      </c>
      <c r="F3012" s="95" t="s">
        <v>236</v>
      </c>
      <c r="G3012" s="92"/>
      <c r="H3012" s="95" t="s">
        <v>263</v>
      </c>
      <c r="I3012" s="97">
        <v>40.518999999999998</v>
      </c>
    </row>
    <row r="3013" spans="1:9" x14ac:dyDescent="0.25">
      <c r="A3013" s="92" t="s">
        <v>237</v>
      </c>
      <c r="B3013" s="93">
        <v>46109.685688657402</v>
      </c>
      <c r="C3013" s="94" t="s">
        <v>235</v>
      </c>
      <c r="D3013" s="95" t="s">
        <v>262</v>
      </c>
      <c r="E3013" s="95" t="s">
        <v>202</v>
      </c>
      <c r="F3013" s="95" t="s">
        <v>236</v>
      </c>
      <c r="G3013" s="92"/>
      <c r="H3013" s="95" t="s">
        <v>263</v>
      </c>
      <c r="I3013" s="97">
        <v>40.51</v>
      </c>
    </row>
    <row r="3014" spans="1:9" x14ac:dyDescent="0.25">
      <c r="A3014" s="92" t="s">
        <v>237</v>
      </c>
      <c r="B3014" s="93">
        <v>46109.68616075231</v>
      </c>
      <c r="C3014" s="94" t="s">
        <v>235</v>
      </c>
      <c r="D3014" s="95" t="s">
        <v>262</v>
      </c>
      <c r="E3014" s="95" t="s">
        <v>202</v>
      </c>
      <c r="F3014" s="95" t="s">
        <v>236</v>
      </c>
      <c r="G3014" s="92"/>
      <c r="H3014" s="95" t="s">
        <v>263</v>
      </c>
      <c r="I3014" s="97">
        <v>40.770000000000003</v>
      </c>
    </row>
    <row r="3015" spans="1:9" x14ac:dyDescent="0.25">
      <c r="A3015" s="92" t="s">
        <v>237</v>
      </c>
      <c r="B3015" s="93">
        <v>46109.686633634257</v>
      </c>
      <c r="C3015" s="94" t="s">
        <v>235</v>
      </c>
      <c r="D3015" s="95" t="s">
        <v>262</v>
      </c>
      <c r="E3015" s="95" t="s">
        <v>202</v>
      </c>
      <c r="F3015" s="95" t="s">
        <v>236</v>
      </c>
      <c r="G3015" s="92"/>
      <c r="H3015" s="95" t="s">
        <v>263</v>
      </c>
      <c r="I3015" s="97">
        <v>40.847999999999999</v>
      </c>
    </row>
    <row r="3016" spans="1:9" x14ac:dyDescent="0.25">
      <c r="A3016" s="92" t="s">
        <v>237</v>
      </c>
      <c r="B3016" s="93">
        <v>46109.687103483797</v>
      </c>
      <c r="C3016" s="94" t="s">
        <v>235</v>
      </c>
      <c r="D3016" s="95" t="s">
        <v>262</v>
      </c>
      <c r="E3016" s="95" t="s">
        <v>202</v>
      </c>
      <c r="F3016" s="95" t="s">
        <v>236</v>
      </c>
      <c r="G3016" s="92"/>
      <c r="H3016" s="95" t="s">
        <v>263</v>
      </c>
      <c r="I3016" s="97">
        <v>40.637999999999998</v>
      </c>
    </row>
    <row r="3017" spans="1:9" x14ac:dyDescent="0.25">
      <c r="A3017" s="92" t="s">
        <v>237</v>
      </c>
      <c r="B3017" s="93">
        <v>46109.687571608796</v>
      </c>
      <c r="C3017" s="94" t="s">
        <v>235</v>
      </c>
      <c r="D3017" s="95" t="s">
        <v>262</v>
      </c>
      <c r="E3017" s="95" t="s">
        <v>202</v>
      </c>
      <c r="F3017" s="95" t="s">
        <v>236</v>
      </c>
      <c r="G3017" s="92"/>
      <c r="H3017" s="95" t="s">
        <v>263</v>
      </c>
      <c r="I3017" s="97">
        <v>40.442999999999998</v>
      </c>
    </row>
    <row r="3018" spans="1:9" x14ac:dyDescent="0.25">
      <c r="A3018" s="92" t="s">
        <v>237</v>
      </c>
      <c r="B3018" s="93">
        <v>46109.688039942128</v>
      </c>
      <c r="C3018" s="94" t="s">
        <v>235</v>
      </c>
      <c r="D3018" s="95" t="s">
        <v>262</v>
      </c>
      <c r="E3018" s="95" t="s">
        <v>202</v>
      </c>
      <c r="F3018" s="95" t="s">
        <v>236</v>
      </c>
      <c r="G3018" s="92"/>
      <c r="H3018" s="95" t="s">
        <v>263</v>
      </c>
      <c r="I3018" s="97">
        <v>40.441000000000003</v>
      </c>
    </row>
    <row r="3019" spans="1:9" x14ac:dyDescent="0.25">
      <c r="A3019" s="92" t="s">
        <v>237</v>
      </c>
      <c r="B3019" s="93">
        <v>46109.688506250001</v>
      </c>
      <c r="C3019" s="94" t="s">
        <v>235</v>
      </c>
      <c r="D3019" s="95" t="s">
        <v>262</v>
      </c>
      <c r="E3019" s="95" t="s">
        <v>202</v>
      </c>
      <c r="F3019" s="95" t="s">
        <v>236</v>
      </c>
      <c r="G3019" s="92"/>
      <c r="H3019" s="95" t="s">
        <v>263</v>
      </c>
      <c r="I3019" s="97">
        <v>40.378999999999998</v>
      </c>
    </row>
    <row r="3020" spans="1:9" x14ac:dyDescent="0.25">
      <c r="A3020" s="92" t="s">
        <v>237</v>
      </c>
      <c r="B3020" s="93">
        <v>46109.68897628472</v>
      </c>
      <c r="C3020" s="94" t="s">
        <v>235</v>
      </c>
      <c r="D3020" s="95" t="s">
        <v>262</v>
      </c>
      <c r="E3020" s="95" t="s">
        <v>202</v>
      </c>
      <c r="F3020" s="95" t="s">
        <v>236</v>
      </c>
      <c r="G3020" s="92"/>
      <c r="H3020" s="95" t="s">
        <v>263</v>
      </c>
      <c r="I3020" s="97">
        <v>40.530999999999999</v>
      </c>
    </row>
    <row r="3021" spans="1:9" x14ac:dyDescent="0.25">
      <c r="A3021" s="92" t="s">
        <v>237</v>
      </c>
      <c r="B3021" s="93">
        <v>46109.689449409721</v>
      </c>
      <c r="C3021" s="94" t="s">
        <v>235</v>
      </c>
      <c r="D3021" s="95" t="s">
        <v>262</v>
      </c>
      <c r="E3021" s="95" t="s">
        <v>202</v>
      </c>
      <c r="F3021" s="95" t="s">
        <v>236</v>
      </c>
      <c r="G3021" s="92"/>
      <c r="H3021" s="95" t="s">
        <v>263</v>
      </c>
      <c r="I3021" s="97">
        <v>40.869999999999997</v>
      </c>
    </row>
    <row r="3022" spans="1:9" x14ac:dyDescent="0.25">
      <c r="A3022" s="92" t="s">
        <v>237</v>
      </c>
      <c r="B3022" s="93">
        <v>46109.689920856479</v>
      </c>
      <c r="C3022" s="94" t="s">
        <v>235</v>
      </c>
      <c r="D3022" s="95" t="s">
        <v>262</v>
      </c>
      <c r="E3022" s="95" t="s">
        <v>202</v>
      </c>
      <c r="F3022" s="95" t="s">
        <v>236</v>
      </c>
      <c r="G3022" s="92"/>
      <c r="H3022" s="95" t="s">
        <v>263</v>
      </c>
      <c r="I3022" s="97">
        <v>40.738999999999997</v>
      </c>
    </row>
    <row r="3023" spans="1:9" x14ac:dyDescent="0.25">
      <c r="A3023" s="92" t="s">
        <v>237</v>
      </c>
      <c r="B3023" s="93">
        <v>46109.690391585646</v>
      </c>
      <c r="C3023" s="94" t="s">
        <v>235</v>
      </c>
      <c r="D3023" s="95" t="s">
        <v>262</v>
      </c>
      <c r="E3023" s="95" t="s">
        <v>202</v>
      </c>
      <c r="F3023" s="95" t="s">
        <v>236</v>
      </c>
      <c r="G3023" s="92"/>
      <c r="H3023" s="95" t="s">
        <v>263</v>
      </c>
      <c r="I3023" s="97">
        <v>40.68</v>
      </c>
    </row>
    <row r="3024" spans="1:9" x14ac:dyDescent="0.25">
      <c r="A3024" s="92" t="s">
        <v>237</v>
      </c>
      <c r="B3024" s="93">
        <v>46109.690859212962</v>
      </c>
      <c r="C3024" s="94" t="s">
        <v>235</v>
      </c>
      <c r="D3024" s="95" t="s">
        <v>262</v>
      </c>
      <c r="E3024" s="95" t="s">
        <v>202</v>
      </c>
      <c r="F3024" s="95" t="s">
        <v>236</v>
      </c>
      <c r="G3024" s="92"/>
      <c r="H3024" s="95" t="s">
        <v>263</v>
      </c>
      <c r="I3024" s="97">
        <v>40.381</v>
      </c>
    </row>
    <row r="3025" spans="1:9" x14ac:dyDescent="0.25">
      <c r="A3025" s="92" t="s">
        <v>237</v>
      </c>
      <c r="B3025" s="93">
        <v>46109.691326354165</v>
      </c>
      <c r="C3025" s="94" t="s">
        <v>235</v>
      </c>
      <c r="D3025" s="95" t="s">
        <v>262</v>
      </c>
      <c r="E3025" s="95" t="s">
        <v>202</v>
      </c>
      <c r="F3025" s="95" t="s">
        <v>236</v>
      </c>
      <c r="G3025" s="92"/>
      <c r="H3025" s="95" t="s">
        <v>263</v>
      </c>
      <c r="I3025" s="97">
        <v>40.359000000000002</v>
      </c>
    </row>
    <row r="3026" spans="1:9" x14ac:dyDescent="0.25">
      <c r="A3026" s="92" t="s">
        <v>237</v>
      </c>
      <c r="B3026" s="93">
        <v>46109.691794525461</v>
      </c>
      <c r="C3026" s="94" t="s">
        <v>235</v>
      </c>
      <c r="D3026" s="95" t="s">
        <v>262</v>
      </c>
      <c r="E3026" s="95" t="s">
        <v>202</v>
      </c>
      <c r="F3026" s="95" t="s">
        <v>236</v>
      </c>
      <c r="G3026" s="92"/>
      <c r="H3026" s="95" t="s">
        <v>263</v>
      </c>
      <c r="I3026" s="97">
        <v>40.448999999999998</v>
      </c>
    </row>
    <row r="3027" spans="1:9" x14ac:dyDescent="0.25">
      <c r="A3027" s="92" t="s">
        <v>237</v>
      </c>
      <c r="B3027" s="93">
        <v>46109.692262835648</v>
      </c>
      <c r="C3027" s="94" t="s">
        <v>235</v>
      </c>
      <c r="D3027" s="95" t="s">
        <v>262</v>
      </c>
      <c r="E3027" s="95" t="s">
        <v>202</v>
      </c>
      <c r="F3027" s="95" t="s">
        <v>236</v>
      </c>
      <c r="G3027" s="92"/>
      <c r="H3027" s="95" t="s">
        <v>263</v>
      </c>
      <c r="I3027" s="97">
        <v>40.502000000000002</v>
      </c>
    </row>
    <row r="3028" spans="1:9" x14ac:dyDescent="0.25">
      <c r="A3028" s="92" t="s">
        <v>237</v>
      </c>
      <c r="B3028" s="93">
        <v>46109.69273289352</v>
      </c>
      <c r="C3028" s="94" t="s">
        <v>235</v>
      </c>
      <c r="D3028" s="95" t="s">
        <v>262</v>
      </c>
      <c r="E3028" s="95" t="s">
        <v>202</v>
      </c>
      <c r="F3028" s="95" t="s">
        <v>236</v>
      </c>
      <c r="G3028" s="92"/>
      <c r="H3028" s="95" t="s">
        <v>263</v>
      </c>
      <c r="I3028" s="97">
        <v>40.6</v>
      </c>
    </row>
    <row r="3029" spans="1:9" x14ac:dyDescent="0.25">
      <c r="A3029" s="92" t="s">
        <v>237</v>
      </c>
      <c r="B3029" s="93">
        <v>46109.693200324073</v>
      </c>
      <c r="C3029" s="94" t="s">
        <v>235</v>
      </c>
      <c r="D3029" s="95" t="s">
        <v>262</v>
      </c>
      <c r="E3029" s="95" t="s">
        <v>202</v>
      </c>
      <c r="F3029" s="95" t="s">
        <v>236</v>
      </c>
      <c r="G3029" s="92"/>
      <c r="H3029" s="95" t="s">
        <v>263</v>
      </c>
      <c r="I3029" s="97">
        <v>40.378999999999998</v>
      </c>
    </row>
    <row r="3030" spans="1:9" x14ac:dyDescent="0.25">
      <c r="A3030" s="92" t="s">
        <v>237</v>
      </c>
      <c r="B3030" s="93">
        <v>46109.693667349537</v>
      </c>
      <c r="C3030" s="94" t="s">
        <v>235</v>
      </c>
      <c r="D3030" s="95" t="s">
        <v>262</v>
      </c>
      <c r="E3030" s="95" t="s">
        <v>202</v>
      </c>
      <c r="F3030" s="95" t="s">
        <v>236</v>
      </c>
      <c r="G3030" s="92"/>
      <c r="H3030" s="95" t="s">
        <v>263</v>
      </c>
      <c r="I3030" s="97">
        <v>40.337000000000003</v>
      </c>
    </row>
    <row r="3031" spans="1:9" x14ac:dyDescent="0.25">
      <c r="A3031" s="92" t="s">
        <v>237</v>
      </c>
      <c r="B3031" s="93">
        <v>46109.694136030092</v>
      </c>
      <c r="C3031" s="94" t="s">
        <v>235</v>
      </c>
      <c r="D3031" s="95" t="s">
        <v>262</v>
      </c>
      <c r="E3031" s="95" t="s">
        <v>202</v>
      </c>
      <c r="F3031" s="95" t="s">
        <v>236</v>
      </c>
      <c r="G3031" s="92"/>
      <c r="H3031" s="95" t="s">
        <v>263</v>
      </c>
      <c r="I3031" s="97">
        <v>40.506</v>
      </c>
    </row>
    <row r="3032" spans="1:9" x14ac:dyDescent="0.25">
      <c r="A3032" s="92" t="s">
        <v>237</v>
      </c>
      <c r="B3032" s="93">
        <v>46109.694605625002</v>
      </c>
      <c r="C3032" s="94" t="s">
        <v>235</v>
      </c>
      <c r="D3032" s="95" t="s">
        <v>262</v>
      </c>
      <c r="E3032" s="95" t="s">
        <v>202</v>
      </c>
      <c r="F3032" s="95" t="s">
        <v>236</v>
      </c>
      <c r="G3032" s="92"/>
      <c r="H3032" s="95" t="s">
        <v>263</v>
      </c>
      <c r="I3032" s="97">
        <v>40.588999999999999</v>
      </c>
    </row>
    <row r="3033" spans="1:9" x14ac:dyDescent="0.25">
      <c r="A3033" s="92" t="s">
        <v>237</v>
      </c>
      <c r="B3033" s="93">
        <v>46109.695075081014</v>
      </c>
      <c r="C3033" s="94" t="s">
        <v>235</v>
      </c>
      <c r="D3033" s="95" t="s">
        <v>262</v>
      </c>
      <c r="E3033" s="95" t="s">
        <v>202</v>
      </c>
      <c r="F3033" s="95" t="s">
        <v>236</v>
      </c>
      <c r="G3033" s="92"/>
      <c r="H3033" s="95" t="s">
        <v>263</v>
      </c>
      <c r="I3033" s="97">
        <v>40.607999999999997</v>
      </c>
    </row>
    <row r="3034" spans="1:9" x14ac:dyDescent="0.25">
      <c r="A3034" s="92" t="s">
        <v>237</v>
      </c>
      <c r="B3034" s="93">
        <v>46109.695545497685</v>
      </c>
      <c r="C3034" s="94" t="s">
        <v>235</v>
      </c>
      <c r="D3034" s="95" t="s">
        <v>262</v>
      </c>
      <c r="E3034" s="95" t="s">
        <v>202</v>
      </c>
      <c r="F3034" s="95" t="s">
        <v>236</v>
      </c>
      <c r="G3034" s="92"/>
      <c r="H3034" s="95" t="s">
        <v>263</v>
      </c>
      <c r="I3034" s="97">
        <v>40.603999999999999</v>
      </c>
    </row>
    <row r="3035" spans="1:9" x14ac:dyDescent="0.25">
      <c r="A3035" s="92" t="s">
        <v>237</v>
      </c>
      <c r="B3035" s="93">
        <v>46109.696733148143</v>
      </c>
      <c r="C3035" s="94" t="s">
        <v>235</v>
      </c>
      <c r="D3035" s="95" t="s">
        <v>262</v>
      </c>
      <c r="E3035" s="95" t="s">
        <v>202</v>
      </c>
      <c r="F3035" s="95" t="s">
        <v>236</v>
      </c>
      <c r="G3035" s="92"/>
      <c r="H3035" s="95" t="s">
        <v>263</v>
      </c>
      <c r="I3035" s="97">
        <v>102.518</v>
      </c>
    </row>
    <row r="3036" spans="1:9" x14ac:dyDescent="0.25">
      <c r="A3036" s="92" t="s">
        <v>237</v>
      </c>
      <c r="B3036" s="93">
        <v>46109.697200902774</v>
      </c>
      <c r="C3036" s="94" t="s">
        <v>235</v>
      </c>
      <c r="D3036" s="95" t="s">
        <v>262</v>
      </c>
      <c r="E3036" s="95" t="s">
        <v>202</v>
      </c>
      <c r="F3036" s="95" t="s">
        <v>236</v>
      </c>
      <c r="G3036" s="92"/>
      <c r="H3036" s="95" t="s">
        <v>263</v>
      </c>
      <c r="I3036" s="97">
        <v>40.472999999999999</v>
      </c>
    </row>
    <row r="3037" spans="1:9" x14ac:dyDescent="0.25">
      <c r="A3037" s="92" t="s">
        <v>237</v>
      </c>
      <c r="B3037" s="93">
        <v>46109.697670729161</v>
      </c>
      <c r="C3037" s="94" t="s">
        <v>235</v>
      </c>
      <c r="D3037" s="95" t="s">
        <v>262</v>
      </c>
      <c r="E3037" s="95" t="s">
        <v>202</v>
      </c>
      <c r="F3037" s="95" t="s">
        <v>236</v>
      </c>
      <c r="G3037" s="92"/>
      <c r="H3037" s="95" t="s">
        <v>263</v>
      </c>
      <c r="I3037" s="97">
        <v>40.533000000000001</v>
      </c>
    </row>
    <row r="3038" spans="1:9" x14ac:dyDescent="0.25">
      <c r="A3038" s="92" t="s">
        <v>237</v>
      </c>
      <c r="B3038" s="93">
        <v>46109.698137152773</v>
      </c>
      <c r="C3038" s="94" t="s">
        <v>235</v>
      </c>
      <c r="D3038" s="95" t="s">
        <v>262</v>
      </c>
      <c r="E3038" s="95" t="s">
        <v>202</v>
      </c>
      <c r="F3038" s="95" t="s">
        <v>236</v>
      </c>
      <c r="G3038" s="92"/>
      <c r="H3038" s="95" t="s">
        <v>263</v>
      </c>
      <c r="I3038" s="97">
        <v>40.35</v>
      </c>
    </row>
    <row r="3039" spans="1:9" x14ac:dyDescent="0.25">
      <c r="A3039" s="92" t="s">
        <v>237</v>
      </c>
      <c r="B3039" s="93">
        <v>46109.698604027777</v>
      </c>
      <c r="C3039" s="94" t="s">
        <v>235</v>
      </c>
      <c r="D3039" s="95" t="s">
        <v>262</v>
      </c>
      <c r="E3039" s="95" t="s">
        <v>202</v>
      </c>
      <c r="F3039" s="95" t="s">
        <v>236</v>
      </c>
      <c r="G3039" s="92"/>
      <c r="H3039" s="95" t="s">
        <v>263</v>
      </c>
      <c r="I3039" s="97">
        <v>40.296999999999997</v>
      </c>
    </row>
    <row r="3040" spans="1:9" x14ac:dyDescent="0.25">
      <c r="A3040" s="92" t="s">
        <v>237</v>
      </c>
      <c r="B3040" s="93">
        <v>46109.69906983796</v>
      </c>
      <c r="C3040" s="94" t="s">
        <v>235</v>
      </c>
      <c r="D3040" s="95" t="s">
        <v>262</v>
      </c>
      <c r="E3040" s="95" t="s">
        <v>202</v>
      </c>
      <c r="F3040" s="95" t="s">
        <v>236</v>
      </c>
      <c r="G3040" s="92"/>
      <c r="H3040" s="95" t="s">
        <v>263</v>
      </c>
      <c r="I3040" s="97">
        <v>40.302</v>
      </c>
    </row>
    <row r="3041" spans="1:9" x14ac:dyDescent="0.25">
      <c r="A3041" s="92" t="s">
        <v>237</v>
      </c>
      <c r="B3041" s="93">
        <v>46109.699536504624</v>
      </c>
      <c r="C3041" s="94" t="s">
        <v>235</v>
      </c>
      <c r="D3041" s="95" t="s">
        <v>262</v>
      </c>
      <c r="E3041" s="95" t="s">
        <v>202</v>
      </c>
      <c r="F3041" s="95" t="s">
        <v>236</v>
      </c>
      <c r="G3041" s="92"/>
      <c r="H3041" s="95" t="s">
        <v>263</v>
      </c>
      <c r="I3041" s="97">
        <v>40.323999999999998</v>
      </c>
    </row>
    <row r="3042" spans="1:9" x14ac:dyDescent="0.25">
      <c r="A3042" s="92" t="s">
        <v>237</v>
      </c>
      <c r="B3042" s="93">
        <v>46109.700004027778</v>
      </c>
      <c r="C3042" s="94" t="s">
        <v>235</v>
      </c>
      <c r="D3042" s="95" t="s">
        <v>262</v>
      </c>
      <c r="E3042" s="95" t="s">
        <v>202</v>
      </c>
      <c r="F3042" s="95" t="s">
        <v>236</v>
      </c>
      <c r="G3042" s="92"/>
      <c r="H3042" s="95" t="s">
        <v>263</v>
      </c>
      <c r="I3042" s="97">
        <v>40.412999999999997</v>
      </c>
    </row>
    <row r="3043" spans="1:9" x14ac:dyDescent="0.25">
      <c r="A3043" s="92" t="s">
        <v>237</v>
      </c>
      <c r="B3043" s="93">
        <v>46109.700474976853</v>
      </c>
      <c r="C3043" s="94" t="s">
        <v>235</v>
      </c>
      <c r="D3043" s="95" t="s">
        <v>262</v>
      </c>
      <c r="E3043" s="95" t="s">
        <v>202</v>
      </c>
      <c r="F3043" s="95" t="s">
        <v>236</v>
      </c>
      <c r="G3043" s="92"/>
      <c r="H3043" s="95" t="s">
        <v>263</v>
      </c>
      <c r="I3043" s="97">
        <v>40.567</v>
      </c>
    </row>
    <row r="3044" spans="1:9" x14ac:dyDescent="0.25">
      <c r="A3044" s="92" t="s">
        <v>237</v>
      </c>
      <c r="B3044" s="93">
        <v>46109.700940636569</v>
      </c>
      <c r="C3044" s="94" t="s">
        <v>235</v>
      </c>
      <c r="D3044" s="95" t="s">
        <v>262</v>
      </c>
      <c r="E3044" s="95" t="s">
        <v>202</v>
      </c>
      <c r="F3044" s="95" t="s">
        <v>236</v>
      </c>
      <c r="G3044" s="92"/>
      <c r="H3044" s="95" t="s">
        <v>263</v>
      </c>
      <c r="I3044" s="97">
        <v>40.244</v>
      </c>
    </row>
    <row r="3045" spans="1:9" x14ac:dyDescent="0.25">
      <c r="A3045" s="92" t="s">
        <v>237</v>
      </c>
      <c r="B3045" s="93">
        <v>46109.701413148148</v>
      </c>
      <c r="C3045" s="94" t="s">
        <v>235</v>
      </c>
      <c r="D3045" s="95" t="s">
        <v>262</v>
      </c>
      <c r="E3045" s="95" t="s">
        <v>202</v>
      </c>
      <c r="F3045" s="95" t="s">
        <v>236</v>
      </c>
      <c r="G3045" s="92"/>
      <c r="H3045" s="95" t="s">
        <v>263</v>
      </c>
      <c r="I3045" s="97">
        <v>40.878999999999998</v>
      </c>
    </row>
    <row r="3046" spans="1:9" x14ac:dyDescent="0.25">
      <c r="A3046" s="92" t="s">
        <v>237</v>
      </c>
      <c r="B3046" s="93">
        <v>46109.701880393513</v>
      </c>
      <c r="C3046" s="94" t="s">
        <v>235</v>
      </c>
      <c r="D3046" s="95" t="s">
        <v>262</v>
      </c>
      <c r="E3046" s="95" t="s">
        <v>202</v>
      </c>
      <c r="F3046" s="95" t="s">
        <v>236</v>
      </c>
      <c r="G3046" s="92"/>
      <c r="H3046" s="95" t="s">
        <v>263</v>
      </c>
      <c r="I3046" s="97">
        <v>40.343000000000004</v>
      </c>
    </row>
    <row r="3047" spans="1:9" x14ac:dyDescent="0.25">
      <c r="A3047" s="92" t="s">
        <v>237</v>
      </c>
      <c r="B3047" s="93">
        <v>46109.702347939812</v>
      </c>
      <c r="C3047" s="94" t="s">
        <v>235</v>
      </c>
      <c r="D3047" s="95" t="s">
        <v>262</v>
      </c>
      <c r="E3047" s="95" t="s">
        <v>202</v>
      </c>
      <c r="F3047" s="95" t="s">
        <v>236</v>
      </c>
      <c r="G3047" s="92"/>
      <c r="H3047" s="95" t="s">
        <v>263</v>
      </c>
      <c r="I3047" s="97">
        <v>40.405999999999999</v>
      </c>
    </row>
    <row r="3048" spans="1:9" x14ac:dyDescent="0.25">
      <c r="A3048" s="92" t="s">
        <v>237</v>
      </c>
      <c r="B3048" s="93">
        <v>46109.702815219905</v>
      </c>
      <c r="C3048" s="94" t="s">
        <v>235</v>
      </c>
      <c r="D3048" s="95" t="s">
        <v>262</v>
      </c>
      <c r="E3048" s="95" t="s">
        <v>202</v>
      </c>
      <c r="F3048" s="95" t="s">
        <v>236</v>
      </c>
      <c r="G3048" s="92"/>
      <c r="H3048" s="95" t="s">
        <v>263</v>
      </c>
      <c r="I3048" s="97">
        <v>40.344999999999999</v>
      </c>
    </row>
    <row r="3049" spans="1:9" x14ac:dyDescent="0.25">
      <c r="A3049" s="92" t="s">
        <v>237</v>
      </c>
      <c r="B3049" s="93">
        <v>46109.703277870365</v>
      </c>
      <c r="C3049" s="94" t="s">
        <v>235</v>
      </c>
      <c r="D3049" s="95" t="s">
        <v>262</v>
      </c>
      <c r="E3049" s="95" t="s">
        <v>202</v>
      </c>
      <c r="F3049" s="95" t="s">
        <v>236</v>
      </c>
      <c r="G3049" s="92"/>
      <c r="H3049" s="95" t="s">
        <v>263</v>
      </c>
      <c r="I3049" s="97">
        <v>40.076999999999998</v>
      </c>
    </row>
    <row r="3050" spans="1:9" x14ac:dyDescent="0.25">
      <c r="A3050" s="92" t="s">
        <v>237</v>
      </c>
      <c r="B3050" s="93">
        <v>46109.70374488426</v>
      </c>
      <c r="C3050" s="94" t="s">
        <v>235</v>
      </c>
      <c r="D3050" s="95" t="s">
        <v>262</v>
      </c>
      <c r="E3050" s="95" t="s">
        <v>202</v>
      </c>
      <c r="F3050" s="95" t="s">
        <v>236</v>
      </c>
      <c r="G3050" s="92"/>
      <c r="H3050" s="95" t="s">
        <v>263</v>
      </c>
      <c r="I3050" s="97">
        <v>40.360999999999997</v>
      </c>
    </row>
    <row r="3051" spans="1:9" x14ac:dyDescent="0.25">
      <c r="A3051" s="92" t="s">
        <v>237</v>
      </c>
      <c r="B3051" s="93">
        <v>46109.704211006945</v>
      </c>
      <c r="C3051" s="94" t="s">
        <v>235</v>
      </c>
      <c r="D3051" s="95" t="s">
        <v>262</v>
      </c>
      <c r="E3051" s="95" t="s">
        <v>202</v>
      </c>
      <c r="F3051" s="95" t="s">
        <v>236</v>
      </c>
      <c r="G3051" s="92"/>
      <c r="H3051" s="95" t="s">
        <v>263</v>
      </c>
      <c r="I3051" s="97">
        <v>40.289000000000001</v>
      </c>
    </row>
    <row r="3052" spans="1:9" x14ac:dyDescent="0.25">
      <c r="A3052" s="92" t="s">
        <v>237</v>
      </c>
      <c r="B3052" s="93">
        <v>46109.704677002315</v>
      </c>
      <c r="C3052" s="94" t="s">
        <v>235</v>
      </c>
      <c r="D3052" s="95" t="s">
        <v>262</v>
      </c>
      <c r="E3052" s="95" t="s">
        <v>202</v>
      </c>
      <c r="F3052" s="95" t="s">
        <v>236</v>
      </c>
      <c r="G3052" s="92"/>
      <c r="H3052" s="95" t="s">
        <v>263</v>
      </c>
      <c r="I3052" s="97">
        <v>40.140999999999998</v>
      </c>
    </row>
    <row r="3053" spans="1:9" x14ac:dyDescent="0.25">
      <c r="A3053" s="92" t="s">
        <v>237</v>
      </c>
      <c r="B3053" s="93">
        <v>46109.705151851849</v>
      </c>
      <c r="C3053" s="94" t="s">
        <v>235</v>
      </c>
      <c r="D3053" s="95" t="s">
        <v>262</v>
      </c>
      <c r="E3053" s="95" t="s">
        <v>202</v>
      </c>
      <c r="F3053" s="95" t="s">
        <v>236</v>
      </c>
      <c r="G3053" s="92"/>
      <c r="H3053" s="95" t="s">
        <v>263</v>
      </c>
      <c r="I3053" s="97">
        <v>41.018999999999998</v>
      </c>
    </row>
    <row r="3054" spans="1:9" x14ac:dyDescent="0.25">
      <c r="A3054" s="92" t="s">
        <v>237</v>
      </c>
      <c r="B3054" s="93">
        <v>46109.705621168978</v>
      </c>
      <c r="C3054" s="94" t="s">
        <v>235</v>
      </c>
      <c r="D3054" s="95" t="s">
        <v>262</v>
      </c>
      <c r="E3054" s="95" t="s">
        <v>202</v>
      </c>
      <c r="F3054" s="95" t="s">
        <v>236</v>
      </c>
      <c r="G3054" s="92"/>
      <c r="H3054" s="95" t="s">
        <v>263</v>
      </c>
      <c r="I3054" s="97">
        <v>40.582999999999998</v>
      </c>
    </row>
    <row r="3055" spans="1:9" x14ac:dyDescent="0.25">
      <c r="A3055" s="92" t="s">
        <v>237</v>
      </c>
      <c r="B3055" s="93">
        <v>46109.706088460647</v>
      </c>
      <c r="C3055" s="94" t="s">
        <v>235</v>
      </c>
      <c r="D3055" s="95" t="s">
        <v>262</v>
      </c>
      <c r="E3055" s="95" t="s">
        <v>202</v>
      </c>
      <c r="F3055" s="95" t="s">
        <v>236</v>
      </c>
      <c r="G3055" s="92"/>
      <c r="H3055" s="95" t="s">
        <v>263</v>
      </c>
      <c r="I3055" s="97">
        <v>40.343000000000004</v>
      </c>
    </row>
    <row r="3056" spans="1:9" x14ac:dyDescent="0.25">
      <c r="A3056" s="92" t="s">
        <v>237</v>
      </c>
      <c r="B3056" s="93">
        <v>46109.706554594908</v>
      </c>
      <c r="C3056" s="94" t="s">
        <v>235</v>
      </c>
      <c r="D3056" s="95" t="s">
        <v>262</v>
      </c>
      <c r="E3056" s="95" t="s">
        <v>202</v>
      </c>
      <c r="F3056" s="95" t="s">
        <v>236</v>
      </c>
      <c r="G3056" s="92"/>
      <c r="H3056" s="95" t="s">
        <v>263</v>
      </c>
      <c r="I3056" s="97">
        <v>40.258000000000003</v>
      </c>
    </row>
    <row r="3057" spans="1:9" x14ac:dyDescent="0.25">
      <c r="A3057" s="92" t="s">
        <v>237</v>
      </c>
      <c r="B3057" s="93">
        <v>46109.707024513889</v>
      </c>
      <c r="C3057" s="94" t="s">
        <v>235</v>
      </c>
      <c r="D3057" s="95" t="s">
        <v>262</v>
      </c>
      <c r="E3057" s="95" t="s">
        <v>202</v>
      </c>
      <c r="F3057" s="95" t="s">
        <v>236</v>
      </c>
      <c r="G3057" s="92"/>
      <c r="H3057" s="95" t="s">
        <v>263</v>
      </c>
      <c r="I3057" s="97">
        <v>40.701999999999998</v>
      </c>
    </row>
    <row r="3058" spans="1:9" x14ac:dyDescent="0.25">
      <c r="A3058" s="92" t="s">
        <v>237</v>
      </c>
      <c r="B3058" s="93">
        <v>46109.707495312497</v>
      </c>
      <c r="C3058" s="94" t="s">
        <v>235</v>
      </c>
      <c r="D3058" s="95" t="s">
        <v>262</v>
      </c>
      <c r="E3058" s="95" t="s">
        <v>202</v>
      </c>
      <c r="F3058" s="95" t="s">
        <v>236</v>
      </c>
      <c r="G3058" s="92"/>
      <c r="H3058" s="95" t="s">
        <v>263</v>
      </c>
      <c r="I3058" s="97">
        <v>40.587000000000003</v>
      </c>
    </row>
    <row r="3059" spans="1:9" x14ac:dyDescent="0.25">
      <c r="A3059" s="92" t="s">
        <v>237</v>
      </c>
      <c r="B3059" s="93">
        <v>46109.707972152777</v>
      </c>
      <c r="C3059" s="94" t="s">
        <v>235</v>
      </c>
      <c r="D3059" s="95" t="s">
        <v>262</v>
      </c>
      <c r="E3059" s="95" t="s">
        <v>202</v>
      </c>
      <c r="F3059" s="95" t="s">
        <v>236</v>
      </c>
      <c r="G3059" s="92"/>
      <c r="H3059" s="95" t="s">
        <v>263</v>
      </c>
      <c r="I3059" s="97">
        <v>41.206000000000003</v>
      </c>
    </row>
    <row r="3060" spans="1:9" x14ac:dyDescent="0.25">
      <c r="A3060" s="92" t="s">
        <v>237</v>
      </c>
      <c r="B3060" s="93">
        <v>46109.708445381941</v>
      </c>
      <c r="C3060" s="94" t="s">
        <v>235</v>
      </c>
      <c r="D3060" s="95" t="s">
        <v>262</v>
      </c>
      <c r="E3060" s="95" t="s">
        <v>202</v>
      </c>
      <c r="F3060" s="95" t="s">
        <v>236</v>
      </c>
      <c r="G3060" s="92"/>
      <c r="H3060" s="95" t="s">
        <v>263</v>
      </c>
      <c r="I3060" s="97">
        <v>40.935000000000002</v>
      </c>
    </row>
    <row r="3061" spans="1:9" x14ac:dyDescent="0.25">
      <c r="A3061" s="92" t="s">
        <v>237</v>
      </c>
      <c r="B3061" s="93">
        <v>46109.708918067125</v>
      </c>
      <c r="C3061" s="94" t="s">
        <v>235</v>
      </c>
      <c r="D3061" s="95" t="s">
        <v>262</v>
      </c>
      <c r="E3061" s="95" t="s">
        <v>202</v>
      </c>
      <c r="F3061" s="95" t="s">
        <v>236</v>
      </c>
      <c r="G3061" s="92"/>
      <c r="H3061" s="95" t="s">
        <v>263</v>
      </c>
      <c r="I3061" s="97">
        <v>40.786000000000001</v>
      </c>
    </row>
    <row r="3062" spans="1:9" x14ac:dyDescent="0.25">
      <c r="A3062" s="92" t="s">
        <v>237</v>
      </c>
      <c r="B3062" s="93">
        <v>46109.7094115625</v>
      </c>
      <c r="C3062" s="94" t="s">
        <v>235</v>
      </c>
      <c r="D3062" s="95" t="s">
        <v>262</v>
      </c>
      <c r="E3062" s="95" t="s">
        <v>202</v>
      </c>
      <c r="F3062" s="95" t="s">
        <v>236</v>
      </c>
      <c r="G3062" s="92"/>
      <c r="H3062" s="95" t="s">
        <v>263</v>
      </c>
      <c r="I3062" s="97">
        <v>42.715000000000003</v>
      </c>
    </row>
    <row r="3063" spans="1:9" x14ac:dyDescent="0.25">
      <c r="A3063" s="92" t="s">
        <v>237</v>
      </c>
      <c r="B3063" s="93">
        <v>46109.710622164348</v>
      </c>
      <c r="C3063" s="94" t="s">
        <v>235</v>
      </c>
      <c r="D3063" s="95" t="s">
        <v>262</v>
      </c>
      <c r="E3063" s="95" t="s">
        <v>202</v>
      </c>
      <c r="F3063" s="95" t="s">
        <v>236</v>
      </c>
      <c r="G3063" s="92"/>
      <c r="H3063" s="95" t="s">
        <v>263</v>
      </c>
      <c r="I3063" s="97">
        <v>104.60899999999999</v>
      </c>
    </row>
    <row r="3064" spans="1:9" x14ac:dyDescent="0.25">
      <c r="A3064" s="92" t="s">
        <v>237</v>
      </c>
      <c r="B3064" s="93">
        <v>46109.71111733796</v>
      </c>
      <c r="C3064" s="94" t="s">
        <v>235</v>
      </c>
      <c r="D3064" s="95" t="s">
        <v>262</v>
      </c>
      <c r="E3064" s="95" t="s">
        <v>202</v>
      </c>
      <c r="F3064" s="95" t="s">
        <v>236</v>
      </c>
      <c r="G3064" s="92"/>
      <c r="H3064" s="95" t="s">
        <v>263</v>
      </c>
      <c r="I3064" s="97">
        <v>42.691000000000003</v>
      </c>
    </row>
    <row r="3065" spans="1:9" x14ac:dyDescent="0.25">
      <c r="A3065" s="92" t="s">
        <v>237</v>
      </c>
      <c r="B3065" s="93">
        <v>46109.71162991898</v>
      </c>
      <c r="C3065" s="94" t="s">
        <v>235</v>
      </c>
      <c r="D3065" s="95" t="s">
        <v>262</v>
      </c>
      <c r="E3065" s="95" t="s">
        <v>202</v>
      </c>
      <c r="F3065" s="95" t="s">
        <v>236</v>
      </c>
      <c r="G3065" s="92"/>
      <c r="H3065" s="95" t="s">
        <v>263</v>
      </c>
      <c r="I3065" s="97">
        <v>44.378999999999998</v>
      </c>
    </row>
    <row r="3066" spans="1:9" x14ac:dyDescent="0.25">
      <c r="A3066" s="92" t="s">
        <v>237</v>
      </c>
      <c r="B3066" s="93">
        <v>46109.712120729164</v>
      </c>
      <c r="C3066" s="94" t="s">
        <v>235</v>
      </c>
      <c r="D3066" s="95" t="s">
        <v>262</v>
      </c>
      <c r="E3066" s="95" t="s">
        <v>202</v>
      </c>
      <c r="F3066" s="95" t="s">
        <v>236</v>
      </c>
      <c r="G3066" s="92"/>
      <c r="H3066" s="95" t="s">
        <v>263</v>
      </c>
      <c r="I3066" s="97">
        <v>42.316000000000003</v>
      </c>
    </row>
    <row r="3067" spans="1:9" x14ac:dyDescent="0.25">
      <c r="A3067" s="92" t="s">
        <v>237</v>
      </c>
      <c r="B3067" s="93">
        <v>46109.712615335644</v>
      </c>
      <c r="C3067" s="94" t="s">
        <v>235</v>
      </c>
      <c r="D3067" s="95" t="s">
        <v>262</v>
      </c>
      <c r="E3067" s="95" t="s">
        <v>202</v>
      </c>
      <c r="F3067" s="95" t="s">
        <v>236</v>
      </c>
      <c r="G3067" s="92"/>
      <c r="H3067" s="95" t="s">
        <v>263</v>
      </c>
      <c r="I3067" s="97">
        <v>42.728999999999999</v>
      </c>
    </row>
    <row r="3068" spans="1:9" x14ac:dyDescent="0.25">
      <c r="A3068" s="92" t="s">
        <v>237</v>
      </c>
      <c r="B3068" s="93">
        <v>46109.71314461805</v>
      </c>
      <c r="C3068" s="94" t="s">
        <v>235</v>
      </c>
      <c r="D3068" s="95" t="s">
        <v>262</v>
      </c>
      <c r="E3068" s="95" t="s">
        <v>202</v>
      </c>
      <c r="F3068" s="95" t="s">
        <v>236</v>
      </c>
      <c r="G3068" s="92"/>
      <c r="H3068" s="95" t="s">
        <v>263</v>
      </c>
      <c r="I3068" s="97">
        <v>45.767000000000003</v>
      </c>
    </row>
    <row r="3069" spans="1:9" x14ac:dyDescent="0.25">
      <c r="A3069" s="92" t="s">
        <v>237</v>
      </c>
      <c r="B3069" s="93">
        <v>46109.713653240738</v>
      </c>
      <c r="C3069" s="94" t="s">
        <v>235</v>
      </c>
      <c r="D3069" s="95" t="s">
        <v>262</v>
      </c>
      <c r="E3069" s="95" t="s">
        <v>202</v>
      </c>
      <c r="F3069" s="95" t="s">
        <v>236</v>
      </c>
      <c r="G3069" s="92"/>
      <c r="H3069" s="95" t="s">
        <v>263</v>
      </c>
      <c r="I3069" s="97">
        <v>43.948</v>
      </c>
    </row>
    <row r="3070" spans="1:9" x14ac:dyDescent="0.25">
      <c r="A3070" s="92" t="s">
        <v>237</v>
      </c>
      <c r="B3070" s="93">
        <v>46109.714147048609</v>
      </c>
      <c r="C3070" s="94" t="s">
        <v>235</v>
      </c>
      <c r="D3070" s="95" t="s">
        <v>262</v>
      </c>
      <c r="E3070" s="95" t="s">
        <v>202</v>
      </c>
      <c r="F3070" s="95" t="s">
        <v>236</v>
      </c>
      <c r="G3070" s="92"/>
      <c r="H3070" s="95" t="s">
        <v>263</v>
      </c>
      <c r="I3070" s="97">
        <v>42.622</v>
      </c>
    </row>
    <row r="3071" spans="1:9" x14ac:dyDescent="0.25">
      <c r="A3071" s="92" t="s">
        <v>237</v>
      </c>
      <c r="B3071" s="93">
        <v>46109.714638136575</v>
      </c>
      <c r="C3071" s="94" t="s">
        <v>235</v>
      </c>
      <c r="D3071" s="95" t="s">
        <v>262</v>
      </c>
      <c r="E3071" s="95" t="s">
        <v>202</v>
      </c>
      <c r="F3071" s="95" t="s">
        <v>236</v>
      </c>
      <c r="G3071" s="92"/>
      <c r="H3071" s="95" t="s">
        <v>263</v>
      </c>
      <c r="I3071" s="97">
        <v>42.469000000000001</v>
      </c>
    </row>
    <row r="3072" spans="1:9" x14ac:dyDescent="0.25">
      <c r="A3072" s="92" t="s">
        <v>237</v>
      </c>
      <c r="B3072" s="93">
        <v>46109.715207835645</v>
      </c>
      <c r="C3072" s="94" t="s">
        <v>235</v>
      </c>
      <c r="D3072" s="95" t="s">
        <v>262</v>
      </c>
      <c r="E3072" s="95" t="s">
        <v>202</v>
      </c>
      <c r="F3072" s="95" t="s">
        <v>236</v>
      </c>
      <c r="G3072" s="92"/>
      <c r="H3072" s="95" t="s">
        <v>263</v>
      </c>
      <c r="I3072" s="97">
        <v>49.267000000000003</v>
      </c>
    </row>
    <row r="3073" spans="1:9" x14ac:dyDescent="0.25">
      <c r="A3073" s="92" t="s">
        <v>237</v>
      </c>
      <c r="B3073" s="93">
        <v>46109.715918483795</v>
      </c>
      <c r="C3073" s="94" t="s">
        <v>235</v>
      </c>
      <c r="D3073" s="95" t="s">
        <v>262</v>
      </c>
      <c r="E3073" s="95" t="s">
        <v>202</v>
      </c>
      <c r="F3073" s="95" t="s">
        <v>236</v>
      </c>
      <c r="G3073" s="92"/>
      <c r="H3073" s="95" t="s">
        <v>263</v>
      </c>
      <c r="I3073" s="97">
        <v>61.402999999999999</v>
      </c>
    </row>
    <row r="3074" spans="1:9" x14ac:dyDescent="0.25">
      <c r="A3074" s="92" t="s">
        <v>237</v>
      </c>
      <c r="B3074" s="93">
        <v>46109.716613020828</v>
      </c>
      <c r="C3074" s="94" t="s">
        <v>235</v>
      </c>
      <c r="D3074" s="95" t="s">
        <v>262</v>
      </c>
      <c r="E3074" s="95" t="s">
        <v>202</v>
      </c>
      <c r="F3074" s="95" t="s">
        <v>236</v>
      </c>
      <c r="G3074" s="92"/>
      <c r="H3074" s="95" t="s">
        <v>263</v>
      </c>
      <c r="I3074" s="97">
        <v>59.906999999999996</v>
      </c>
    </row>
    <row r="3075" spans="1:9" x14ac:dyDescent="0.25">
      <c r="A3075" s="92" t="s">
        <v>237</v>
      </c>
      <c r="B3075" s="93">
        <v>46109.717313055553</v>
      </c>
      <c r="C3075" s="94" t="s">
        <v>235</v>
      </c>
      <c r="D3075" s="95" t="s">
        <v>262</v>
      </c>
      <c r="E3075" s="95" t="s">
        <v>202</v>
      </c>
      <c r="F3075" s="95" t="s">
        <v>236</v>
      </c>
      <c r="G3075" s="92"/>
      <c r="H3075" s="95" t="s">
        <v>263</v>
      </c>
      <c r="I3075" s="97">
        <v>60.466000000000001</v>
      </c>
    </row>
    <row r="3076" spans="1:9" x14ac:dyDescent="0.25">
      <c r="A3076" s="92" t="s">
        <v>237</v>
      </c>
      <c r="B3076" s="93">
        <v>46109.717997187501</v>
      </c>
      <c r="C3076" s="94" t="s">
        <v>235</v>
      </c>
      <c r="D3076" s="95" t="s">
        <v>262</v>
      </c>
      <c r="E3076" s="95" t="s">
        <v>202</v>
      </c>
      <c r="F3076" s="95" t="s">
        <v>236</v>
      </c>
      <c r="G3076" s="92"/>
      <c r="H3076" s="95" t="s">
        <v>263</v>
      </c>
      <c r="I3076" s="97">
        <v>59.106000000000002</v>
      </c>
    </row>
    <row r="3077" spans="1:9" x14ac:dyDescent="0.25">
      <c r="A3077" s="92" t="s">
        <v>237</v>
      </c>
      <c r="B3077" s="93">
        <v>46109.720052835648</v>
      </c>
      <c r="C3077" s="94" t="s">
        <v>235</v>
      </c>
      <c r="D3077" s="95" t="s">
        <v>262</v>
      </c>
      <c r="E3077" s="95" t="s">
        <v>202</v>
      </c>
      <c r="F3077" s="95" t="s">
        <v>236</v>
      </c>
      <c r="G3077" s="92"/>
      <c r="H3077" s="95" t="s">
        <v>263</v>
      </c>
      <c r="I3077" s="97">
        <v>177.72800000000001</v>
      </c>
    </row>
    <row r="3078" spans="1:9" x14ac:dyDescent="0.25">
      <c r="A3078" s="92" t="s">
        <v>237</v>
      </c>
      <c r="B3078" s="93">
        <v>46109.720674594908</v>
      </c>
      <c r="C3078" s="94" t="s">
        <v>235</v>
      </c>
      <c r="D3078" s="95" t="s">
        <v>262</v>
      </c>
      <c r="E3078" s="95" t="s">
        <v>202</v>
      </c>
      <c r="F3078" s="95" t="s">
        <v>236</v>
      </c>
      <c r="G3078" s="92"/>
      <c r="H3078" s="95" t="s">
        <v>263</v>
      </c>
      <c r="I3078" s="97">
        <v>53.677</v>
      </c>
    </row>
    <row r="3079" spans="1:9" x14ac:dyDescent="0.25">
      <c r="A3079" s="92" t="s">
        <v>237</v>
      </c>
      <c r="B3079" s="93">
        <v>46109.721275335643</v>
      </c>
      <c r="C3079" s="94" t="s">
        <v>235</v>
      </c>
      <c r="D3079" s="95" t="s">
        <v>262</v>
      </c>
      <c r="E3079" s="95" t="s">
        <v>202</v>
      </c>
      <c r="F3079" s="95" t="s">
        <v>236</v>
      </c>
      <c r="G3079" s="92"/>
      <c r="H3079" s="95" t="s">
        <v>263</v>
      </c>
      <c r="I3079" s="97">
        <v>51.944000000000003</v>
      </c>
    </row>
    <row r="3080" spans="1:9" x14ac:dyDescent="0.25">
      <c r="A3080" s="92" t="s">
        <v>237</v>
      </c>
      <c r="B3080" s="93">
        <v>46109.721836620367</v>
      </c>
      <c r="C3080" s="94" t="s">
        <v>235</v>
      </c>
      <c r="D3080" s="95" t="s">
        <v>262</v>
      </c>
      <c r="E3080" s="95" t="s">
        <v>202</v>
      </c>
      <c r="F3080" s="95" t="s">
        <v>236</v>
      </c>
      <c r="G3080" s="92"/>
      <c r="H3080" s="95" t="s">
        <v>263</v>
      </c>
      <c r="I3080" s="97">
        <v>48.472999999999999</v>
      </c>
    </row>
    <row r="3081" spans="1:9" x14ac:dyDescent="0.25">
      <c r="A3081" s="92" t="s">
        <v>237</v>
      </c>
      <c r="B3081" s="93">
        <v>46109.722382881941</v>
      </c>
      <c r="C3081" s="94" t="s">
        <v>235</v>
      </c>
      <c r="D3081" s="95" t="s">
        <v>262</v>
      </c>
      <c r="E3081" s="95" t="s">
        <v>202</v>
      </c>
      <c r="F3081" s="95" t="s">
        <v>236</v>
      </c>
      <c r="G3081" s="92"/>
      <c r="H3081" s="95" t="s">
        <v>263</v>
      </c>
      <c r="I3081" s="97">
        <v>47.274000000000001</v>
      </c>
    </row>
    <row r="3082" spans="1:9" x14ac:dyDescent="0.25">
      <c r="A3082" s="92" t="s">
        <v>237</v>
      </c>
      <c r="B3082" s="93">
        <v>46109.722926400464</v>
      </c>
      <c r="C3082" s="94" t="s">
        <v>235</v>
      </c>
      <c r="D3082" s="95" t="s">
        <v>262</v>
      </c>
      <c r="E3082" s="95" t="s">
        <v>202</v>
      </c>
      <c r="F3082" s="95" t="s">
        <v>236</v>
      </c>
      <c r="G3082" s="92"/>
      <c r="H3082" s="95" t="s">
        <v>263</v>
      </c>
      <c r="I3082" s="97">
        <v>46.906999999999996</v>
      </c>
    </row>
    <row r="3083" spans="1:9" x14ac:dyDescent="0.25">
      <c r="A3083" s="92" t="s">
        <v>237</v>
      </c>
      <c r="B3083" s="93">
        <v>46109.723471863421</v>
      </c>
      <c r="C3083" s="94" t="s">
        <v>235</v>
      </c>
      <c r="D3083" s="95" t="s">
        <v>262</v>
      </c>
      <c r="E3083" s="95" t="s">
        <v>202</v>
      </c>
      <c r="F3083" s="95" t="s">
        <v>236</v>
      </c>
      <c r="G3083" s="92"/>
      <c r="H3083" s="95" t="s">
        <v>263</v>
      </c>
      <c r="I3083" s="97">
        <v>47.155999999999999</v>
      </c>
    </row>
    <row r="3084" spans="1:9" x14ac:dyDescent="0.25">
      <c r="A3084" s="92" t="s">
        <v>237</v>
      </c>
      <c r="B3084" s="93">
        <v>46109.724005300923</v>
      </c>
      <c r="C3084" s="94" t="s">
        <v>235</v>
      </c>
      <c r="D3084" s="95" t="s">
        <v>262</v>
      </c>
      <c r="E3084" s="95" t="s">
        <v>202</v>
      </c>
      <c r="F3084" s="95" t="s">
        <v>236</v>
      </c>
      <c r="G3084" s="92"/>
      <c r="H3084" s="95" t="s">
        <v>263</v>
      </c>
      <c r="I3084" s="97">
        <v>46.045999999999999</v>
      </c>
    </row>
    <row r="3085" spans="1:9" x14ac:dyDescent="0.25">
      <c r="A3085" s="92" t="s">
        <v>237</v>
      </c>
      <c r="B3085" s="93">
        <v>46109.724538912036</v>
      </c>
      <c r="C3085" s="94" t="s">
        <v>235</v>
      </c>
      <c r="D3085" s="95" t="s">
        <v>262</v>
      </c>
      <c r="E3085" s="95" t="s">
        <v>202</v>
      </c>
      <c r="F3085" s="95" t="s">
        <v>236</v>
      </c>
      <c r="G3085" s="92"/>
      <c r="H3085" s="95" t="s">
        <v>263</v>
      </c>
      <c r="I3085" s="97">
        <v>46.12</v>
      </c>
    </row>
    <row r="3086" spans="1:9" x14ac:dyDescent="0.25">
      <c r="A3086" s="92" t="s">
        <v>237</v>
      </c>
      <c r="B3086" s="93">
        <v>46109.725071747685</v>
      </c>
      <c r="C3086" s="94" t="s">
        <v>235</v>
      </c>
      <c r="D3086" s="95" t="s">
        <v>262</v>
      </c>
      <c r="E3086" s="95" t="s">
        <v>202</v>
      </c>
      <c r="F3086" s="95" t="s">
        <v>236</v>
      </c>
      <c r="G3086" s="92"/>
      <c r="H3086" s="95" t="s">
        <v>263</v>
      </c>
      <c r="I3086" s="97">
        <v>46.042000000000002</v>
      </c>
    </row>
    <row r="3087" spans="1:9" x14ac:dyDescent="0.25">
      <c r="A3087" s="92" t="s">
        <v>237</v>
      </c>
      <c r="B3087" s="93">
        <v>46109.725597314813</v>
      </c>
      <c r="C3087" s="94" t="s">
        <v>235</v>
      </c>
      <c r="D3087" s="95" t="s">
        <v>262</v>
      </c>
      <c r="E3087" s="95" t="s">
        <v>202</v>
      </c>
      <c r="F3087" s="95" t="s">
        <v>236</v>
      </c>
      <c r="G3087" s="92"/>
      <c r="H3087" s="95" t="s">
        <v>263</v>
      </c>
      <c r="I3087" s="97">
        <v>45.436</v>
      </c>
    </row>
    <row r="3088" spans="1:9" x14ac:dyDescent="0.25">
      <c r="A3088" s="92" t="s">
        <v>237</v>
      </c>
      <c r="B3088" s="93">
        <v>46109.726121203705</v>
      </c>
      <c r="C3088" s="94" t="s">
        <v>235</v>
      </c>
      <c r="D3088" s="95" t="s">
        <v>262</v>
      </c>
      <c r="E3088" s="95" t="s">
        <v>202</v>
      </c>
      <c r="F3088" s="95" t="s">
        <v>236</v>
      </c>
      <c r="G3088" s="92"/>
      <c r="H3088" s="95" t="s">
        <v>263</v>
      </c>
      <c r="I3088" s="97">
        <v>45.249000000000002</v>
      </c>
    </row>
    <row r="3089" spans="1:9" x14ac:dyDescent="0.25">
      <c r="A3089" s="92" t="s">
        <v>237</v>
      </c>
      <c r="B3089" s="93">
        <v>46109.726634710649</v>
      </c>
      <c r="C3089" s="94" t="s">
        <v>235</v>
      </c>
      <c r="D3089" s="95" t="s">
        <v>262</v>
      </c>
      <c r="E3089" s="95" t="s">
        <v>202</v>
      </c>
      <c r="F3089" s="95" t="s">
        <v>236</v>
      </c>
      <c r="G3089" s="92"/>
      <c r="H3089" s="95" t="s">
        <v>263</v>
      </c>
      <c r="I3089" s="97">
        <v>44.375999999999998</v>
      </c>
    </row>
    <row r="3090" spans="1:9" x14ac:dyDescent="0.25">
      <c r="A3090" s="92" t="s">
        <v>237</v>
      </c>
      <c r="B3090" s="93">
        <v>46109.727140532406</v>
      </c>
      <c r="C3090" s="94" t="s">
        <v>235</v>
      </c>
      <c r="D3090" s="95" t="s">
        <v>262</v>
      </c>
      <c r="E3090" s="95" t="s">
        <v>202</v>
      </c>
      <c r="F3090" s="95" t="s">
        <v>236</v>
      </c>
      <c r="G3090" s="92"/>
      <c r="H3090" s="95" t="s">
        <v>263</v>
      </c>
      <c r="I3090" s="97">
        <v>43.695</v>
      </c>
    </row>
    <row r="3091" spans="1:9" x14ac:dyDescent="0.25">
      <c r="A3091" s="92" t="s">
        <v>237</v>
      </c>
      <c r="B3091" s="93">
        <v>46109.72764075231</v>
      </c>
      <c r="C3091" s="94" t="s">
        <v>235</v>
      </c>
      <c r="D3091" s="95" t="s">
        <v>262</v>
      </c>
      <c r="E3091" s="95" t="s">
        <v>202</v>
      </c>
      <c r="F3091" s="95" t="s">
        <v>236</v>
      </c>
      <c r="G3091" s="92"/>
      <c r="H3091" s="95" t="s">
        <v>263</v>
      </c>
      <c r="I3091" s="97">
        <v>43.183999999999997</v>
      </c>
    </row>
    <row r="3092" spans="1:9" x14ac:dyDescent="0.25">
      <c r="A3092" s="92" t="s">
        <v>237</v>
      </c>
      <c r="B3092" s="93">
        <v>46109.72814028935</v>
      </c>
      <c r="C3092" s="94" t="s">
        <v>235</v>
      </c>
      <c r="D3092" s="95" t="s">
        <v>262</v>
      </c>
      <c r="E3092" s="95" t="s">
        <v>202</v>
      </c>
      <c r="F3092" s="95" t="s">
        <v>236</v>
      </c>
      <c r="G3092" s="92"/>
      <c r="H3092" s="95" t="s">
        <v>263</v>
      </c>
      <c r="I3092" s="97">
        <v>43.241</v>
      </c>
    </row>
    <row r="3093" spans="1:9" x14ac:dyDescent="0.25">
      <c r="A3093" s="92" t="s">
        <v>237</v>
      </c>
      <c r="B3093" s="93">
        <v>46109.72864079861</v>
      </c>
      <c r="C3093" s="94" t="s">
        <v>235</v>
      </c>
      <c r="D3093" s="95" t="s">
        <v>262</v>
      </c>
      <c r="E3093" s="95" t="s">
        <v>202</v>
      </c>
      <c r="F3093" s="95" t="s">
        <v>236</v>
      </c>
      <c r="G3093" s="92"/>
      <c r="H3093" s="95" t="s">
        <v>263</v>
      </c>
      <c r="I3093" s="97">
        <v>43.235999999999997</v>
      </c>
    </row>
    <row r="3094" spans="1:9" x14ac:dyDescent="0.25">
      <c r="A3094" s="92" t="s">
        <v>237</v>
      </c>
      <c r="B3094" s="93">
        <v>46109.729139594907</v>
      </c>
      <c r="C3094" s="94" t="s">
        <v>235</v>
      </c>
      <c r="D3094" s="95" t="s">
        <v>262</v>
      </c>
      <c r="E3094" s="95" t="s">
        <v>202</v>
      </c>
      <c r="F3094" s="95" t="s">
        <v>236</v>
      </c>
      <c r="G3094" s="92"/>
      <c r="H3094" s="95" t="s">
        <v>263</v>
      </c>
      <c r="I3094" s="97">
        <v>43.058</v>
      </c>
    </row>
    <row r="3095" spans="1:9" x14ac:dyDescent="0.25">
      <c r="A3095" s="92" t="s">
        <v>237</v>
      </c>
      <c r="B3095" s="93">
        <v>46109.729637835648</v>
      </c>
      <c r="C3095" s="94" t="s">
        <v>235</v>
      </c>
      <c r="D3095" s="95" t="s">
        <v>262</v>
      </c>
      <c r="E3095" s="95" t="s">
        <v>202</v>
      </c>
      <c r="F3095" s="95" t="s">
        <v>236</v>
      </c>
      <c r="G3095" s="92"/>
      <c r="H3095" s="95" t="s">
        <v>263</v>
      </c>
      <c r="I3095" s="97">
        <v>43.097999999999999</v>
      </c>
    </row>
    <row r="3096" spans="1:9" x14ac:dyDescent="0.25">
      <c r="A3096" s="92" t="s">
        <v>237</v>
      </c>
      <c r="B3096" s="93">
        <v>46109.730134583333</v>
      </c>
      <c r="C3096" s="94" t="s">
        <v>235</v>
      </c>
      <c r="D3096" s="95" t="s">
        <v>262</v>
      </c>
      <c r="E3096" s="95" t="s">
        <v>202</v>
      </c>
      <c r="F3096" s="95" t="s">
        <v>236</v>
      </c>
      <c r="G3096" s="92"/>
      <c r="H3096" s="95" t="s">
        <v>263</v>
      </c>
      <c r="I3096" s="97">
        <v>42.908000000000001</v>
      </c>
    </row>
    <row r="3097" spans="1:9" x14ac:dyDescent="0.25">
      <c r="A3097" s="92" t="s">
        <v>237</v>
      </c>
      <c r="B3097" s="93">
        <v>46109.730629409722</v>
      </c>
      <c r="C3097" s="94" t="s">
        <v>235</v>
      </c>
      <c r="D3097" s="95" t="s">
        <v>262</v>
      </c>
      <c r="E3097" s="95" t="s">
        <v>202</v>
      </c>
      <c r="F3097" s="95" t="s">
        <v>236</v>
      </c>
      <c r="G3097" s="92"/>
      <c r="H3097" s="95" t="s">
        <v>263</v>
      </c>
      <c r="I3097" s="97">
        <v>42.759</v>
      </c>
    </row>
    <row r="3098" spans="1:9" x14ac:dyDescent="0.25">
      <c r="A3098" s="92" t="s">
        <v>237</v>
      </c>
      <c r="B3098" s="93">
        <v>46109.731127928237</v>
      </c>
      <c r="C3098" s="94" t="s">
        <v>235</v>
      </c>
      <c r="D3098" s="95" t="s">
        <v>262</v>
      </c>
      <c r="E3098" s="95" t="s">
        <v>202</v>
      </c>
      <c r="F3098" s="95" t="s">
        <v>236</v>
      </c>
      <c r="G3098" s="92"/>
      <c r="H3098" s="95" t="s">
        <v>263</v>
      </c>
      <c r="I3098" s="97">
        <v>42.960999999999999</v>
      </c>
    </row>
    <row r="3099" spans="1:9" x14ac:dyDescent="0.25">
      <c r="A3099" s="92" t="s">
        <v>237</v>
      </c>
      <c r="B3099" s="93">
        <v>46109.731622476851</v>
      </c>
      <c r="C3099" s="94" t="s">
        <v>235</v>
      </c>
      <c r="D3099" s="95" t="s">
        <v>262</v>
      </c>
      <c r="E3099" s="95" t="s">
        <v>202</v>
      </c>
      <c r="F3099" s="95" t="s">
        <v>236</v>
      </c>
      <c r="G3099" s="92"/>
      <c r="H3099" s="95" t="s">
        <v>263</v>
      </c>
      <c r="I3099" s="97">
        <v>42.814</v>
      </c>
    </row>
    <row r="3100" spans="1:9" x14ac:dyDescent="0.25">
      <c r="A3100" s="92" t="s">
        <v>237</v>
      </c>
      <c r="B3100" s="93">
        <v>46109.732117268519</v>
      </c>
      <c r="C3100" s="94" t="s">
        <v>235</v>
      </c>
      <c r="D3100" s="95" t="s">
        <v>262</v>
      </c>
      <c r="E3100" s="95" t="s">
        <v>202</v>
      </c>
      <c r="F3100" s="95" t="s">
        <v>236</v>
      </c>
      <c r="G3100" s="92"/>
      <c r="H3100" s="95" t="s">
        <v>263</v>
      </c>
      <c r="I3100" s="97">
        <v>42.682000000000002</v>
      </c>
    </row>
    <row r="3101" spans="1:9" x14ac:dyDescent="0.25">
      <c r="A3101" s="92" t="s">
        <v>237</v>
      </c>
      <c r="B3101" s="93">
        <v>46109.732609814811</v>
      </c>
      <c r="C3101" s="94" t="s">
        <v>235</v>
      </c>
      <c r="D3101" s="95" t="s">
        <v>262</v>
      </c>
      <c r="E3101" s="95" t="s">
        <v>202</v>
      </c>
      <c r="F3101" s="95" t="s">
        <v>236</v>
      </c>
      <c r="G3101" s="92"/>
      <c r="H3101" s="95" t="s">
        <v>263</v>
      </c>
      <c r="I3101" s="97">
        <v>42.62</v>
      </c>
    </row>
    <row r="3102" spans="1:9" x14ac:dyDescent="0.25">
      <c r="A3102" s="92" t="s">
        <v>237</v>
      </c>
      <c r="B3102" s="93">
        <v>46109.733113923612</v>
      </c>
      <c r="C3102" s="94" t="s">
        <v>235</v>
      </c>
      <c r="D3102" s="95" t="s">
        <v>262</v>
      </c>
      <c r="E3102" s="95" t="s">
        <v>202</v>
      </c>
      <c r="F3102" s="95" t="s">
        <v>236</v>
      </c>
      <c r="G3102" s="92"/>
      <c r="H3102" s="95" t="s">
        <v>263</v>
      </c>
      <c r="I3102" s="97">
        <v>43.576999999999998</v>
      </c>
    </row>
    <row r="3103" spans="1:9" x14ac:dyDescent="0.25">
      <c r="A3103" s="92" t="s">
        <v>237</v>
      </c>
      <c r="B3103" s="93">
        <v>46109.733603263885</v>
      </c>
      <c r="C3103" s="94" t="s">
        <v>235</v>
      </c>
      <c r="D3103" s="95" t="s">
        <v>262</v>
      </c>
      <c r="E3103" s="95" t="s">
        <v>202</v>
      </c>
      <c r="F3103" s="95" t="s">
        <v>236</v>
      </c>
      <c r="G3103" s="92"/>
      <c r="H3103" s="95" t="s">
        <v>263</v>
      </c>
      <c r="I3103" s="97">
        <v>42.262</v>
      </c>
    </row>
    <row r="3104" spans="1:9" x14ac:dyDescent="0.25">
      <c r="A3104" s="92" t="s">
        <v>237</v>
      </c>
      <c r="B3104" s="93">
        <v>46109.73409168981</v>
      </c>
      <c r="C3104" s="94" t="s">
        <v>235</v>
      </c>
      <c r="D3104" s="95" t="s">
        <v>262</v>
      </c>
      <c r="E3104" s="95" t="s">
        <v>202</v>
      </c>
      <c r="F3104" s="95" t="s">
        <v>236</v>
      </c>
      <c r="G3104" s="92"/>
      <c r="H3104" s="95" t="s">
        <v>263</v>
      </c>
      <c r="I3104" s="97">
        <v>42.176000000000002</v>
      </c>
    </row>
    <row r="3105" spans="1:9" x14ac:dyDescent="0.25">
      <c r="A3105" s="92" t="s">
        <v>237</v>
      </c>
      <c r="B3105" s="93">
        <v>46109.735303877314</v>
      </c>
      <c r="C3105" s="94" t="s">
        <v>235</v>
      </c>
      <c r="D3105" s="95" t="s">
        <v>262</v>
      </c>
      <c r="E3105" s="95" t="s">
        <v>202</v>
      </c>
      <c r="F3105" s="95" t="s">
        <v>236</v>
      </c>
      <c r="G3105" s="92"/>
      <c r="H3105" s="95" t="s">
        <v>263</v>
      </c>
      <c r="I3105" s="97">
        <v>104.71599999999999</v>
      </c>
    </row>
    <row r="3106" spans="1:9" x14ac:dyDescent="0.25">
      <c r="A3106" s="92" t="s">
        <v>237</v>
      </c>
      <c r="B3106" s="93">
        <v>46109.735792789354</v>
      </c>
      <c r="C3106" s="94" t="s">
        <v>235</v>
      </c>
      <c r="D3106" s="95" t="s">
        <v>262</v>
      </c>
      <c r="E3106" s="95" t="s">
        <v>202</v>
      </c>
      <c r="F3106" s="95" t="s">
        <v>236</v>
      </c>
      <c r="G3106" s="92"/>
      <c r="H3106" s="95" t="s">
        <v>263</v>
      </c>
      <c r="I3106" s="97">
        <v>42.26</v>
      </c>
    </row>
    <row r="3107" spans="1:9" x14ac:dyDescent="0.25">
      <c r="A3107" s="92" t="s">
        <v>237</v>
      </c>
      <c r="B3107" s="93">
        <v>46109.736276446754</v>
      </c>
      <c r="C3107" s="94" t="s">
        <v>235</v>
      </c>
      <c r="D3107" s="95" t="s">
        <v>262</v>
      </c>
      <c r="E3107" s="95" t="s">
        <v>202</v>
      </c>
      <c r="F3107" s="95" t="s">
        <v>236</v>
      </c>
      <c r="G3107" s="92"/>
      <c r="H3107" s="95" t="s">
        <v>263</v>
      </c>
      <c r="I3107" s="97">
        <v>41.796999999999997</v>
      </c>
    </row>
    <row r="3108" spans="1:9" x14ac:dyDescent="0.25">
      <c r="A3108" s="92" t="s">
        <v>237</v>
      </c>
      <c r="B3108" s="93">
        <v>46109.736757256942</v>
      </c>
      <c r="C3108" s="94" t="s">
        <v>235</v>
      </c>
      <c r="D3108" s="95" t="s">
        <v>262</v>
      </c>
      <c r="E3108" s="95" t="s">
        <v>202</v>
      </c>
      <c r="F3108" s="95" t="s">
        <v>236</v>
      </c>
      <c r="G3108" s="92"/>
      <c r="H3108" s="95" t="s">
        <v>263</v>
      </c>
      <c r="I3108" s="97">
        <v>41.444000000000003</v>
      </c>
    </row>
    <row r="3109" spans="1:9" x14ac:dyDescent="0.25">
      <c r="A3109" s="92" t="s">
        <v>237</v>
      </c>
      <c r="B3109" s="93">
        <v>46109.737236504625</v>
      </c>
      <c r="C3109" s="94" t="s">
        <v>235</v>
      </c>
      <c r="D3109" s="95" t="s">
        <v>262</v>
      </c>
      <c r="E3109" s="95" t="s">
        <v>202</v>
      </c>
      <c r="F3109" s="95" t="s">
        <v>236</v>
      </c>
      <c r="G3109" s="92"/>
      <c r="H3109" s="95" t="s">
        <v>263</v>
      </c>
      <c r="I3109" s="97">
        <v>41.488999999999997</v>
      </c>
    </row>
    <row r="3110" spans="1:9" x14ac:dyDescent="0.25">
      <c r="A3110" s="92" t="s">
        <v>237</v>
      </c>
      <c r="B3110" s="93">
        <v>46109.737715324074</v>
      </c>
      <c r="C3110" s="94" t="s">
        <v>235</v>
      </c>
      <c r="D3110" s="95" t="s">
        <v>262</v>
      </c>
      <c r="E3110" s="95" t="s">
        <v>202</v>
      </c>
      <c r="F3110" s="95" t="s">
        <v>236</v>
      </c>
      <c r="G3110" s="92"/>
      <c r="H3110" s="95" t="s">
        <v>263</v>
      </c>
      <c r="I3110" s="97">
        <v>41.362000000000002</v>
      </c>
    </row>
    <row r="3111" spans="1:9" x14ac:dyDescent="0.25">
      <c r="A3111" s="92" t="s">
        <v>237</v>
      </c>
      <c r="B3111" s="93">
        <v>46109.738212662036</v>
      </c>
      <c r="C3111" s="94" t="s">
        <v>235</v>
      </c>
      <c r="D3111" s="95" t="s">
        <v>262</v>
      </c>
      <c r="E3111" s="95" t="s">
        <v>202</v>
      </c>
      <c r="F3111" s="95" t="s">
        <v>236</v>
      </c>
      <c r="G3111" s="92"/>
      <c r="H3111" s="95" t="s">
        <v>263</v>
      </c>
      <c r="I3111" s="97">
        <v>42.968000000000004</v>
      </c>
    </row>
    <row r="3112" spans="1:9" x14ac:dyDescent="0.25">
      <c r="A3112" s="92" t="s">
        <v>237</v>
      </c>
      <c r="B3112" s="93">
        <v>46109.738690347222</v>
      </c>
      <c r="C3112" s="94" t="s">
        <v>235</v>
      </c>
      <c r="D3112" s="95" t="s">
        <v>262</v>
      </c>
      <c r="E3112" s="95" t="s">
        <v>202</v>
      </c>
      <c r="F3112" s="95" t="s">
        <v>236</v>
      </c>
      <c r="G3112" s="92"/>
      <c r="H3112" s="95" t="s">
        <v>263</v>
      </c>
      <c r="I3112" s="97">
        <v>41.304000000000002</v>
      </c>
    </row>
    <row r="3113" spans="1:9" x14ac:dyDescent="0.25">
      <c r="A3113" s="92" t="s">
        <v>237</v>
      </c>
      <c r="B3113" s="93">
        <v>46109.739166851847</v>
      </c>
      <c r="C3113" s="94" t="s">
        <v>235</v>
      </c>
      <c r="D3113" s="95" t="s">
        <v>262</v>
      </c>
      <c r="E3113" s="95" t="s">
        <v>202</v>
      </c>
      <c r="F3113" s="95" t="s">
        <v>236</v>
      </c>
      <c r="G3113" s="92"/>
      <c r="H3113" s="95" t="s">
        <v>263</v>
      </c>
      <c r="I3113" s="97">
        <v>41.037999999999997</v>
      </c>
    </row>
    <row r="3114" spans="1:9" x14ac:dyDescent="0.25">
      <c r="A3114" s="92" t="s">
        <v>237</v>
      </c>
      <c r="B3114" s="93">
        <v>46109.739643414352</v>
      </c>
      <c r="C3114" s="94" t="s">
        <v>235</v>
      </c>
      <c r="D3114" s="95" t="s">
        <v>262</v>
      </c>
      <c r="E3114" s="95" t="s">
        <v>202</v>
      </c>
      <c r="F3114" s="95" t="s">
        <v>236</v>
      </c>
      <c r="G3114" s="92"/>
      <c r="H3114" s="95" t="s">
        <v>263</v>
      </c>
      <c r="I3114" s="97">
        <v>41.206000000000003</v>
      </c>
    </row>
    <row r="3115" spans="1:9" x14ac:dyDescent="0.25">
      <c r="A3115" s="92" t="s">
        <v>237</v>
      </c>
      <c r="B3115" s="93">
        <v>46109.740121180555</v>
      </c>
      <c r="C3115" s="94" t="s">
        <v>235</v>
      </c>
      <c r="D3115" s="95" t="s">
        <v>262</v>
      </c>
      <c r="E3115" s="95" t="s">
        <v>202</v>
      </c>
      <c r="F3115" s="95" t="s">
        <v>236</v>
      </c>
      <c r="G3115" s="92"/>
      <c r="H3115" s="95" t="s">
        <v>263</v>
      </c>
      <c r="I3115" s="97">
        <v>41.29</v>
      </c>
    </row>
    <row r="3116" spans="1:9" x14ac:dyDescent="0.25">
      <c r="A3116" s="92" t="s">
        <v>237</v>
      </c>
      <c r="B3116" s="93">
        <v>46109.740599444442</v>
      </c>
      <c r="C3116" s="94" t="s">
        <v>235</v>
      </c>
      <c r="D3116" s="95" t="s">
        <v>262</v>
      </c>
      <c r="E3116" s="95" t="s">
        <v>202</v>
      </c>
      <c r="F3116" s="95" t="s">
        <v>236</v>
      </c>
      <c r="G3116" s="92"/>
      <c r="H3116" s="95" t="s">
        <v>263</v>
      </c>
      <c r="I3116" s="97">
        <v>41.335000000000001</v>
      </c>
    </row>
    <row r="3117" spans="1:9" x14ac:dyDescent="0.25">
      <c r="A3117" s="92" t="s">
        <v>237</v>
      </c>
      <c r="B3117" s="93">
        <v>46109.741076979168</v>
      </c>
      <c r="C3117" s="94" t="s">
        <v>235</v>
      </c>
      <c r="D3117" s="95" t="s">
        <v>262</v>
      </c>
      <c r="E3117" s="95" t="s">
        <v>202</v>
      </c>
      <c r="F3117" s="95" t="s">
        <v>236</v>
      </c>
      <c r="G3117" s="92"/>
      <c r="H3117" s="95" t="s">
        <v>263</v>
      </c>
      <c r="I3117" s="97">
        <v>41.298999999999999</v>
      </c>
    </row>
    <row r="3118" spans="1:9" x14ac:dyDescent="0.25">
      <c r="A3118" s="92" t="s">
        <v>237</v>
      </c>
      <c r="B3118" s="93">
        <v>46109.741552430554</v>
      </c>
      <c r="C3118" s="94" t="s">
        <v>235</v>
      </c>
      <c r="D3118" s="95" t="s">
        <v>262</v>
      </c>
      <c r="E3118" s="95" t="s">
        <v>202</v>
      </c>
      <c r="F3118" s="95" t="s">
        <v>236</v>
      </c>
      <c r="G3118" s="92"/>
      <c r="H3118" s="95" t="s">
        <v>263</v>
      </c>
      <c r="I3118" s="97">
        <v>41.027000000000001</v>
      </c>
    </row>
    <row r="3119" spans="1:9" x14ac:dyDescent="0.25">
      <c r="A3119" s="92" t="s">
        <v>237</v>
      </c>
      <c r="B3119" s="93">
        <v>46109.742025150459</v>
      </c>
      <c r="C3119" s="94" t="s">
        <v>235</v>
      </c>
      <c r="D3119" s="95" t="s">
        <v>262</v>
      </c>
      <c r="E3119" s="95" t="s">
        <v>202</v>
      </c>
      <c r="F3119" s="95" t="s">
        <v>236</v>
      </c>
      <c r="G3119" s="92"/>
      <c r="H3119" s="95" t="s">
        <v>263</v>
      </c>
      <c r="I3119" s="97">
        <v>40.890999999999998</v>
      </c>
    </row>
    <row r="3120" spans="1:9" x14ac:dyDescent="0.25">
      <c r="A3120" s="92" t="s">
        <v>237</v>
      </c>
      <c r="B3120" s="93">
        <v>46109.74249975694</v>
      </c>
      <c r="C3120" s="94" t="s">
        <v>235</v>
      </c>
      <c r="D3120" s="95" t="s">
        <v>262</v>
      </c>
      <c r="E3120" s="95" t="s">
        <v>202</v>
      </c>
      <c r="F3120" s="95" t="s">
        <v>236</v>
      </c>
      <c r="G3120" s="92"/>
      <c r="H3120" s="95" t="s">
        <v>263</v>
      </c>
      <c r="I3120" s="97">
        <v>40.860999999999997</v>
      </c>
    </row>
    <row r="3121" spans="1:9" x14ac:dyDescent="0.25">
      <c r="A3121" s="92" t="s">
        <v>237</v>
      </c>
      <c r="B3121" s="93">
        <v>46109.742970335647</v>
      </c>
      <c r="C3121" s="94" t="s">
        <v>235</v>
      </c>
      <c r="D3121" s="95" t="s">
        <v>262</v>
      </c>
      <c r="E3121" s="95" t="s">
        <v>202</v>
      </c>
      <c r="F3121" s="95" t="s">
        <v>236</v>
      </c>
      <c r="G3121" s="92"/>
      <c r="H3121" s="95" t="s">
        <v>263</v>
      </c>
      <c r="I3121" s="97">
        <v>40.795000000000002</v>
      </c>
    </row>
    <row r="3122" spans="1:9" x14ac:dyDescent="0.25">
      <c r="A3122" s="92" t="s">
        <v>237</v>
      </c>
      <c r="B3122" s="93">
        <v>46109.743444976848</v>
      </c>
      <c r="C3122" s="94" t="s">
        <v>235</v>
      </c>
      <c r="D3122" s="95" t="s">
        <v>262</v>
      </c>
      <c r="E3122" s="95" t="s">
        <v>202</v>
      </c>
      <c r="F3122" s="95" t="s">
        <v>236</v>
      </c>
      <c r="G3122" s="92"/>
      <c r="H3122" s="95" t="s">
        <v>263</v>
      </c>
      <c r="I3122" s="97">
        <v>40.970999999999997</v>
      </c>
    </row>
    <row r="3123" spans="1:9" x14ac:dyDescent="0.25">
      <c r="A3123" s="92" t="s">
        <v>237</v>
      </c>
      <c r="B3123" s="93">
        <v>46109.743916192128</v>
      </c>
      <c r="C3123" s="94" t="s">
        <v>235</v>
      </c>
      <c r="D3123" s="95" t="s">
        <v>262</v>
      </c>
      <c r="E3123" s="95" t="s">
        <v>202</v>
      </c>
      <c r="F3123" s="95" t="s">
        <v>236</v>
      </c>
      <c r="G3123" s="92"/>
      <c r="H3123" s="95" t="s">
        <v>263</v>
      </c>
      <c r="I3123" s="97">
        <v>40.709000000000003</v>
      </c>
    </row>
    <row r="3124" spans="1:9" x14ac:dyDescent="0.25">
      <c r="A3124" s="92" t="s">
        <v>237</v>
      </c>
      <c r="B3124" s="93">
        <v>46109.744391655091</v>
      </c>
      <c r="C3124" s="94" t="s">
        <v>235</v>
      </c>
      <c r="D3124" s="95" t="s">
        <v>262</v>
      </c>
      <c r="E3124" s="95" t="s">
        <v>202</v>
      </c>
      <c r="F3124" s="95" t="s">
        <v>236</v>
      </c>
      <c r="G3124" s="92"/>
      <c r="H3124" s="95" t="s">
        <v>263</v>
      </c>
      <c r="I3124" s="97">
        <v>41.131</v>
      </c>
    </row>
    <row r="3125" spans="1:9" x14ac:dyDescent="0.25">
      <c r="A3125" s="92" t="s">
        <v>237</v>
      </c>
      <c r="B3125" s="93">
        <v>46109.744871192124</v>
      </c>
      <c r="C3125" s="94" t="s">
        <v>235</v>
      </c>
      <c r="D3125" s="95" t="s">
        <v>262</v>
      </c>
      <c r="E3125" s="95" t="s">
        <v>202</v>
      </c>
      <c r="F3125" s="95" t="s">
        <v>236</v>
      </c>
      <c r="G3125" s="92"/>
      <c r="H3125" s="95" t="s">
        <v>263</v>
      </c>
      <c r="I3125" s="97">
        <v>41.372999999999998</v>
      </c>
    </row>
    <row r="3126" spans="1:9" x14ac:dyDescent="0.25">
      <c r="A3126" s="92" t="s">
        <v>237</v>
      </c>
      <c r="B3126" s="93">
        <v>46109.745348009259</v>
      </c>
      <c r="C3126" s="94" t="s">
        <v>235</v>
      </c>
      <c r="D3126" s="95" t="s">
        <v>262</v>
      </c>
      <c r="E3126" s="95" t="s">
        <v>202</v>
      </c>
      <c r="F3126" s="95" t="s">
        <v>236</v>
      </c>
      <c r="G3126" s="92"/>
      <c r="H3126" s="95" t="s">
        <v>263</v>
      </c>
      <c r="I3126" s="97">
        <v>41.26</v>
      </c>
    </row>
    <row r="3127" spans="1:9" x14ac:dyDescent="0.25">
      <c r="A3127" s="92" t="s">
        <v>237</v>
      </c>
      <c r="B3127" s="93">
        <v>46109.745821238423</v>
      </c>
      <c r="C3127" s="94" t="s">
        <v>235</v>
      </c>
      <c r="D3127" s="95" t="s">
        <v>262</v>
      </c>
      <c r="E3127" s="95" t="s">
        <v>202</v>
      </c>
      <c r="F3127" s="95" t="s">
        <v>236</v>
      </c>
      <c r="G3127" s="92"/>
      <c r="H3127" s="95" t="s">
        <v>263</v>
      </c>
      <c r="I3127" s="97">
        <v>40.808</v>
      </c>
    </row>
    <row r="3128" spans="1:9" x14ac:dyDescent="0.25">
      <c r="A3128" s="92" t="s">
        <v>237</v>
      </c>
      <c r="B3128" s="93">
        <v>46109.746292951386</v>
      </c>
      <c r="C3128" s="94" t="s">
        <v>235</v>
      </c>
      <c r="D3128" s="95" t="s">
        <v>262</v>
      </c>
      <c r="E3128" s="95" t="s">
        <v>202</v>
      </c>
      <c r="F3128" s="95" t="s">
        <v>236</v>
      </c>
      <c r="G3128" s="92"/>
      <c r="H3128" s="95" t="s">
        <v>263</v>
      </c>
      <c r="I3128" s="97">
        <v>40.798000000000002</v>
      </c>
    </row>
    <row r="3129" spans="1:9" x14ac:dyDescent="0.25">
      <c r="A3129" s="92" t="s">
        <v>237</v>
      </c>
      <c r="B3129" s="93">
        <v>46109.746765949072</v>
      </c>
      <c r="C3129" s="94" t="s">
        <v>235</v>
      </c>
      <c r="D3129" s="95" t="s">
        <v>262</v>
      </c>
      <c r="E3129" s="95" t="s">
        <v>202</v>
      </c>
      <c r="F3129" s="95" t="s">
        <v>236</v>
      </c>
      <c r="G3129" s="92"/>
      <c r="H3129" s="95" t="s">
        <v>263</v>
      </c>
      <c r="I3129" s="97">
        <v>40.877000000000002</v>
      </c>
    </row>
    <row r="3130" spans="1:9" x14ac:dyDescent="0.25">
      <c r="A3130" s="92" t="s">
        <v>237</v>
      </c>
      <c r="B3130" s="93">
        <v>46109.747239328703</v>
      </c>
      <c r="C3130" s="94" t="s">
        <v>235</v>
      </c>
      <c r="D3130" s="95" t="s">
        <v>262</v>
      </c>
      <c r="E3130" s="95" t="s">
        <v>202</v>
      </c>
      <c r="F3130" s="95" t="s">
        <v>236</v>
      </c>
      <c r="G3130" s="92"/>
      <c r="H3130" s="95" t="s">
        <v>263</v>
      </c>
      <c r="I3130" s="97">
        <v>40.857999999999997</v>
      </c>
    </row>
    <row r="3131" spans="1:9" x14ac:dyDescent="0.25">
      <c r="A3131" s="92" t="s">
        <v>237</v>
      </c>
      <c r="B3131" s="93">
        <v>46109.747710590273</v>
      </c>
      <c r="C3131" s="94" t="s">
        <v>235</v>
      </c>
      <c r="D3131" s="95" t="s">
        <v>262</v>
      </c>
      <c r="E3131" s="95" t="s">
        <v>202</v>
      </c>
      <c r="F3131" s="95" t="s">
        <v>236</v>
      </c>
      <c r="G3131" s="92"/>
      <c r="H3131" s="95" t="s">
        <v>263</v>
      </c>
      <c r="I3131" s="97">
        <v>40.781999999999996</v>
      </c>
    </row>
    <row r="3132" spans="1:9" x14ac:dyDescent="0.25">
      <c r="A3132" s="92" t="s">
        <v>237</v>
      </c>
      <c r="B3132" s="93">
        <v>46109.748182997682</v>
      </c>
      <c r="C3132" s="94" t="s">
        <v>235</v>
      </c>
      <c r="D3132" s="95" t="s">
        <v>262</v>
      </c>
      <c r="E3132" s="95" t="s">
        <v>202</v>
      </c>
      <c r="F3132" s="95" t="s">
        <v>236</v>
      </c>
      <c r="G3132" s="92"/>
      <c r="H3132" s="95" t="s">
        <v>263</v>
      </c>
      <c r="I3132" s="97">
        <v>40.756999999999998</v>
      </c>
    </row>
    <row r="3133" spans="1:9" x14ac:dyDescent="0.25">
      <c r="A3133" s="92" t="s">
        <v>237</v>
      </c>
      <c r="B3133" s="93">
        <v>46109.748654421295</v>
      </c>
      <c r="C3133" s="94" t="s">
        <v>235</v>
      </c>
      <c r="D3133" s="95" t="s">
        <v>262</v>
      </c>
      <c r="E3133" s="95" t="s">
        <v>202</v>
      </c>
      <c r="F3133" s="95" t="s">
        <v>236</v>
      </c>
      <c r="G3133" s="92"/>
      <c r="H3133" s="95" t="s">
        <v>263</v>
      </c>
      <c r="I3133" s="97">
        <v>40.750999999999998</v>
      </c>
    </row>
    <row r="3134" spans="1:9" x14ac:dyDescent="0.25">
      <c r="A3134" s="92" t="s">
        <v>237</v>
      </c>
      <c r="B3134" s="93">
        <v>46109.749127233794</v>
      </c>
      <c r="C3134" s="94" t="s">
        <v>235</v>
      </c>
      <c r="D3134" s="95" t="s">
        <v>262</v>
      </c>
      <c r="E3134" s="95" t="s">
        <v>202</v>
      </c>
      <c r="F3134" s="95" t="s">
        <v>236</v>
      </c>
      <c r="G3134" s="92"/>
      <c r="H3134" s="95" t="s">
        <v>263</v>
      </c>
      <c r="I3134" s="97">
        <v>40.813000000000002</v>
      </c>
    </row>
    <row r="3135" spans="1:9" x14ac:dyDescent="0.25">
      <c r="A3135" s="92" t="s">
        <v>237</v>
      </c>
      <c r="B3135" s="93">
        <v>46109.749596828704</v>
      </c>
      <c r="C3135" s="94" t="s">
        <v>235</v>
      </c>
      <c r="D3135" s="95" t="s">
        <v>262</v>
      </c>
      <c r="E3135" s="95" t="s">
        <v>202</v>
      </c>
      <c r="F3135" s="95" t="s">
        <v>236</v>
      </c>
      <c r="G3135" s="92"/>
      <c r="H3135" s="95" t="s">
        <v>263</v>
      </c>
      <c r="I3135" s="97">
        <v>40.679000000000002</v>
      </c>
    </row>
    <row r="3136" spans="1:9" x14ac:dyDescent="0.25">
      <c r="A3136" s="92" t="s">
        <v>237</v>
      </c>
      <c r="B3136" s="93">
        <v>46109.750070358794</v>
      </c>
      <c r="C3136" s="94" t="s">
        <v>235</v>
      </c>
      <c r="D3136" s="95" t="s">
        <v>262</v>
      </c>
      <c r="E3136" s="95" t="s">
        <v>202</v>
      </c>
      <c r="F3136" s="95" t="s">
        <v>236</v>
      </c>
      <c r="G3136" s="92"/>
      <c r="H3136" s="95" t="s">
        <v>263</v>
      </c>
      <c r="I3136" s="97">
        <v>40.896999999999998</v>
      </c>
    </row>
    <row r="3137" spans="1:9" x14ac:dyDescent="0.25">
      <c r="A3137" s="92" t="s">
        <v>237</v>
      </c>
      <c r="B3137" s="93">
        <v>46109.750542071757</v>
      </c>
      <c r="C3137" s="94" t="s">
        <v>235</v>
      </c>
      <c r="D3137" s="95" t="s">
        <v>262</v>
      </c>
      <c r="E3137" s="95" t="s">
        <v>202</v>
      </c>
      <c r="F3137" s="95" t="s">
        <v>236</v>
      </c>
      <c r="G3137" s="92"/>
      <c r="H3137" s="95" t="s">
        <v>263</v>
      </c>
      <c r="I3137" s="97">
        <v>40.750999999999998</v>
      </c>
    </row>
    <row r="3138" spans="1:9" x14ac:dyDescent="0.25">
      <c r="A3138" s="92" t="s">
        <v>237</v>
      </c>
      <c r="B3138" s="93">
        <v>46109.751739293977</v>
      </c>
      <c r="C3138" s="94" t="s">
        <v>235</v>
      </c>
      <c r="D3138" s="95" t="s">
        <v>262</v>
      </c>
      <c r="E3138" s="95" t="s">
        <v>202</v>
      </c>
      <c r="F3138" s="95" t="s">
        <v>236</v>
      </c>
      <c r="G3138" s="92"/>
      <c r="H3138" s="95" t="s">
        <v>263</v>
      </c>
      <c r="I3138" s="97">
        <v>103.449</v>
      </c>
    </row>
    <row r="3139" spans="1:9" x14ac:dyDescent="0.25">
      <c r="A3139" s="92" t="s">
        <v>237</v>
      </c>
      <c r="B3139" s="93">
        <v>46109.752220543982</v>
      </c>
      <c r="C3139" s="94" t="s">
        <v>235</v>
      </c>
      <c r="D3139" s="95" t="s">
        <v>262</v>
      </c>
      <c r="E3139" s="95" t="s">
        <v>202</v>
      </c>
      <c r="F3139" s="95" t="s">
        <v>236</v>
      </c>
      <c r="G3139" s="92"/>
      <c r="H3139" s="95" t="s">
        <v>263</v>
      </c>
      <c r="I3139" s="97">
        <v>41.478999999999999</v>
      </c>
    </row>
    <row r="3140" spans="1:9" x14ac:dyDescent="0.25">
      <c r="A3140" s="92" t="s">
        <v>237</v>
      </c>
      <c r="B3140" s="93">
        <v>46109.752704178238</v>
      </c>
      <c r="C3140" s="94" t="s">
        <v>235</v>
      </c>
      <c r="D3140" s="95" t="s">
        <v>262</v>
      </c>
      <c r="E3140" s="95" t="s">
        <v>202</v>
      </c>
      <c r="F3140" s="95" t="s">
        <v>236</v>
      </c>
      <c r="G3140" s="92"/>
      <c r="H3140" s="95" t="s">
        <v>263</v>
      </c>
      <c r="I3140" s="97">
        <v>41.771000000000001</v>
      </c>
    </row>
    <row r="3141" spans="1:9" x14ac:dyDescent="0.25">
      <c r="A3141" s="92" t="s">
        <v>237</v>
      </c>
      <c r="B3141" s="93">
        <v>46109.753179594903</v>
      </c>
      <c r="C3141" s="94" t="s">
        <v>235</v>
      </c>
      <c r="D3141" s="95" t="s">
        <v>262</v>
      </c>
      <c r="E3141" s="95" t="s">
        <v>202</v>
      </c>
      <c r="F3141" s="95" t="s">
        <v>236</v>
      </c>
      <c r="G3141" s="92"/>
      <c r="H3141" s="95" t="s">
        <v>263</v>
      </c>
      <c r="I3141" s="97">
        <v>41.180999999999997</v>
      </c>
    </row>
    <row r="3142" spans="1:9" x14ac:dyDescent="0.25">
      <c r="A3142" s="92" t="s">
        <v>237</v>
      </c>
      <c r="B3142" s="93">
        <v>46109.753659467591</v>
      </c>
      <c r="C3142" s="94" t="s">
        <v>235</v>
      </c>
      <c r="D3142" s="95" t="s">
        <v>262</v>
      </c>
      <c r="E3142" s="95" t="s">
        <v>202</v>
      </c>
      <c r="F3142" s="95" t="s">
        <v>236</v>
      </c>
      <c r="G3142" s="92"/>
      <c r="H3142" s="95" t="s">
        <v>263</v>
      </c>
      <c r="I3142" s="97">
        <v>41.378999999999998</v>
      </c>
    </row>
    <row r="3143" spans="1:9" x14ac:dyDescent="0.25">
      <c r="A3143" s="92" t="s">
        <v>237</v>
      </c>
      <c r="B3143" s="93">
        <v>46109.754136076386</v>
      </c>
      <c r="C3143" s="94" t="s">
        <v>235</v>
      </c>
      <c r="D3143" s="95" t="s">
        <v>262</v>
      </c>
      <c r="E3143" s="95" t="s">
        <v>202</v>
      </c>
      <c r="F3143" s="95" t="s">
        <v>236</v>
      </c>
      <c r="G3143" s="92"/>
      <c r="H3143" s="95" t="s">
        <v>263</v>
      </c>
      <c r="I3143" s="97">
        <v>41.192</v>
      </c>
    </row>
    <row r="3144" spans="1:9" x14ac:dyDescent="0.25">
      <c r="A3144" s="92" t="s">
        <v>237</v>
      </c>
      <c r="B3144" s="93">
        <v>46109.754615208331</v>
      </c>
      <c r="C3144" s="94" t="s">
        <v>235</v>
      </c>
      <c r="D3144" s="95" t="s">
        <v>262</v>
      </c>
      <c r="E3144" s="95" t="s">
        <v>202</v>
      </c>
      <c r="F3144" s="95" t="s">
        <v>236</v>
      </c>
      <c r="G3144" s="92"/>
      <c r="H3144" s="95" t="s">
        <v>263</v>
      </c>
      <c r="I3144" s="97">
        <v>41.463000000000001</v>
      </c>
    </row>
    <row r="3145" spans="1:9" x14ac:dyDescent="0.25">
      <c r="A3145" s="92" t="s">
        <v>237</v>
      </c>
      <c r="B3145" s="93">
        <v>46109.755089166661</v>
      </c>
      <c r="C3145" s="94" t="s">
        <v>235</v>
      </c>
      <c r="D3145" s="95" t="s">
        <v>262</v>
      </c>
      <c r="E3145" s="95" t="s">
        <v>202</v>
      </c>
      <c r="F3145" s="95" t="s">
        <v>236</v>
      </c>
      <c r="G3145" s="92"/>
      <c r="H3145" s="95" t="s">
        <v>263</v>
      </c>
      <c r="I3145" s="97">
        <v>40.875</v>
      </c>
    </row>
    <row r="3146" spans="1:9" x14ac:dyDescent="0.25">
      <c r="A3146" s="92" t="s">
        <v>237</v>
      </c>
      <c r="B3146" s="93">
        <v>46109.755563657403</v>
      </c>
      <c r="C3146" s="94" t="s">
        <v>235</v>
      </c>
      <c r="D3146" s="95" t="s">
        <v>262</v>
      </c>
      <c r="E3146" s="95" t="s">
        <v>202</v>
      </c>
      <c r="F3146" s="95" t="s">
        <v>236</v>
      </c>
      <c r="G3146" s="92"/>
      <c r="H3146" s="95" t="s">
        <v>263</v>
      </c>
      <c r="I3146" s="97">
        <v>40.985999999999997</v>
      </c>
    </row>
    <row r="3147" spans="1:9" x14ac:dyDescent="0.25">
      <c r="A3147" s="92" t="s">
        <v>237</v>
      </c>
      <c r="B3147" s="93">
        <v>46109.756038009255</v>
      </c>
      <c r="C3147" s="94" t="s">
        <v>235</v>
      </c>
      <c r="D3147" s="95" t="s">
        <v>262</v>
      </c>
      <c r="E3147" s="95" t="s">
        <v>202</v>
      </c>
      <c r="F3147" s="95" t="s">
        <v>236</v>
      </c>
      <c r="G3147" s="92"/>
      <c r="H3147" s="95" t="s">
        <v>263</v>
      </c>
      <c r="I3147" s="97">
        <v>41.002000000000002</v>
      </c>
    </row>
    <row r="3148" spans="1:9" x14ac:dyDescent="0.25">
      <c r="A3148" s="92" t="s">
        <v>237</v>
      </c>
      <c r="B3148" s="93">
        <v>46109.756511608794</v>
      </c>
      <c r="C3148" s="94" t="s">
        <v>235</v>
      </c>
      <c r="D3148" s="95" t="s">
        <v>262</v>
      </c>
      <c r="E3148" s="95" t="s">
        <v>202</v>
      </c>
      <c r="F3148" s="95" t="s">
        <v>236</v>
      </c>
      <c r="G3148" s="92"/>
      <c r="H3148" s="95" t="s">
        <v>263</v>
      </c>
      <c r="I3148" s="97">
        <v>40.901000000000003</v>
      </c>
    </row>
    <row r="3149" spans="1:9" x14ac:dyDescent="0.25">
      <c r="A3149" s="92" t="s">
        <v>237</v>
      </c>
      <c r="B3149" s="93">
        <v>46109.756985706015</v>
      </c>
      <c r="C3149" s="94" t="s">
        <v>235</v>
      </c>
      <c r="D3149" s="95" t="s">
        <v>262</v>
      </c>
      <c r="E3149" s="95" t="s">
        <v>202</v>
      </c>
      <c r="F3149" s="95" t="s">
        <v>236</v>
      </c>
      <c r="G3149" s="92"/>
      <c r="H3149" s="95" t="s">
        <v>263</v>
      </c>
      <c r="I3149" s="97">
        <v>40.954999999999998</v>
      </c>
    </row>
    <row r="3150" spans="1:9" x14ac:dyDescent="0.25">
      <c r="A3150" s="92" t="s">
        <v>237</v>
      </c>
      <c r="B3150" s="93">
        <v>46109.757455509258</v>
      </c>
      <c r="C3150" s="94" t="s">
        <v>235</v>
      </c>
      <c r="D3150" s="95" t="s">
        <v>262</v>
      </c>
      <c r="E3150" s="95" t="s">
        <v>202</v>
      </c>
      <c r="F3150" s="95" t="s">
        <v>236</v>
      </c>
      <c r="G3150" s="92"/>
      <c r="H3150" s="95" t="s">
        <v>263</v>
      </c>
      <c r="I3150" s="97">
        <v>40.606999999999999</v>
      </c>
    </row>
    <row r="3151" spans="1:9" x14ac:dyDescent="0.25">
      <c r="A3151" s="92" t="s">
        <v>237</v>
      </c>
      <c r="B3151" s="93">
        <v>46109.757935138885</v>
      </c>
      <c r="C3151" s="94" t="s">
        <v>235</v>
      </c>
      <c r="D3151" s="95" t="s">
        <v>262</v>
      </c>
      <c r="E3151" s="95" t="s">
        <v>202</v>
      </c>
      <c r="F3151" s="95" t="s">
        <v>236</v>
      </c>
      <c r="G3151" s="92"/>
      <c r="H3151" s="95" t="s">
        <v>263</v>
      </c>
      <c r="I3151" s="97">
        <v>41.43</v>
      </c>
    </row>
    <row r="3152" spans="1:9" x14ac:dyDescent="0.25">
      <c r="A3152" s="92" t="s">
        <v>237</v>
      </c>
      <c r="B3152" s="93">
        <v>46109.758406550922</v>
      </c>
      <c r="C3152" s="94" t="s">
        <v>235</v>
      </c>
      <c r="D3152" s="95" t="s">
        <v>262</v>
      </c>
      <c r="E3152" s="95" t="s">
        <v>202</v>
      </c>
      <c r="F3152" s="95" t="s">
        <v>236</v>
      </c>
      <c r="G3152" s="92"/>
      <c r="H3152" s="95" t="s">
        <v>263</v>
      </c>
      <c r="I3152" s="97">
        <v>40.718000000000004</v>
      </c>
    </row>
    <row r="3153" spans="1:9" x14ac:dyDescent="0.25">
      <c r="A3153" s="92" t="s">
        <v>237</v>
      </c>
      <c r="B3153" s="93">
        <v>46109.758876828702</v>
      </c>
      <c r="C3153" s="94" t="s">
        <v>235</v>
      </c>
      <c r="D3153" s="95" t="s">
        <v>262</v>
      </c>
      <c r="E3153" s="95" t="s">
        <v>202</v>
      </c>
      <c r="F3153" s="95" t="s">
        <v>236</v>
      </c>
      <c r="G3153" s="92"/>
      <c r="H3153" s="95" t="s">
        <v>263</v>
      </c>
      <c r="I3153" s="97">
        <v>40.746000000000002</v>
      </c>
    </row>
    <row r="3154" spans="1:9" x14ac:dyDescent="0.25">
      <c r="A3154" s="92" t="s">
        <v>237</v>
      </c>
      <c r="B3154" s="93">
        <v>46109.759347569445</v>
      </c>
      <c r="C3154" s="94" t="s">
        <v>235</v>
      </c>
      <c r="D3154" s="95" t="s">
        <v>262</v>
      </c>
      <c r="E3154" s="95" t="s">
        <v>202</v>
      </c>
      <c r="F3154" s="95" t="s">
        <v>236</v>
      </c>
      <c r="G3154" s="92"/>
      <c r="H3154" s="95" t="s">
        <v>263</v>
      </c>
      <c r="I3154" s="97">
        <v>40.585000000000001</v>
      </c>
    </row>
    <row r="3155" spans="1:9" x14ac:dyDescent="0.25">
      <c r="A3155" s="92" t="s">
        <v>237</v>
      </c>
      <c r="B3155" s="93">
        <v>46109.759821018517</v>
      </c>
      <c r="C3155" s="94" t="s">
        <v>235</v>
      </c>
      <c r="D3155" s="95" t="s">
        <v>262</v>
      </c>
      <c r="E3155" s="95" t="s">
        <v>202</v>
      </c>
      <c r="F3155" s="95" t="s">
        <v>236</v>
      </c>
      <c r="G3155" s="92"/>
      <c r="H3155" s="95" t="s">
        <v>263</v>
      </c>
      <c r="I3155" s="97">
        <v>40.997</v>
      </c>
    </row>
    <row r="3156" spans="1:9" x14ac:dyDescent="0.25">
      <c r="A3156" s="92" t="s">
        <v>237</v>
      </c>
      <c r="B3156" s="93">
        <v>46109.760295578701</v>
      </c>
      <c r="C3156" s="94" t="s">
        <v>235</v>
      </c>
      <c r="D3156" s="95" t="s">
        <v>262</v>
      </c>
      <c r="E3156" s="95" t="s">
        <v>202</v>
      </c>
      <c r="F3156" s="95" t="s">
        <v>236</v>
      </c>
      <c r="G3156" s="92"/>
      <c r="H3156" s="95" t="s">
        <v>263</v>
      </c>
      <c r="I3156" s="97">
        <v>40.887999999999998</v>
      </c>
    </row>
    <row r="3157" spans="1:9" x14ac:dyDescent="0.25">
      <c r="A3157" s="92" t="s">
        <v>237</v>
      </c>
      <c r="B3157" s="93">
        <v>46109.760768113425</v>
      </c>
      <c r="C3157" s="94" t="s">
        <v>235</v>
      </c>
      <c r="D3157" s="95" t="s">
        <v>262</v>
      </c>
      <c r="E3157" s="95" t="s">
        <v>202</v>
      </c>
      <c r="F3157" s="95" t="s">
        <v>236</v>
      </c>
      <c r="G3157" s="92"/>
      <c r="H3157" s="95" t="s">
        <v>263</v>
      </c>
      <c r="I3157" s="97">
        <v>40.838000000000001</v>
      </c>
    </row>
    <row r="3158" spans="1:9" x14ac:dyDescent="0.25">
      <c r="A3158" s="92" t="s">
        <v>237</v>
      </c>
      <c r="B3158" s="93">
        <v>46109.761238981482</v>
      </c>
      <c r="C3158" s="94" t="s">
        <v>235</v>
      </c>
      <c r="D3158" s="95" t="s">
        <v>262</v>
      </c>
      <c r="E3158" s="95" t="s">
        <v>202</v>
      </c>
      <c r="F3158" s="95" t="s">
        <v>236</v>
      </c>
      <c r="G3158" s="92"/>
      <c r="H3158" s="95" t="s">
        <v>263</v>
      </c>
      <c r="I3158" s="97">
        <v>40.655000000000001</v>
      </c>
    </row>
    <row r="3159" spans="1:9" x14ac:dyDescent="0.25">
      <c r="A3159" s="92" t="s">
        <v>237</v>
      </c>
      <c r="B3159" s="93">
        <v>46109.761711342588</v>
      </c>
      <c r="C3159" s="94" t="s">
        <v>235</v>
      </c>
      <c r="D3159" s="95" t="s">
        <v>262</v>
      </c>
      <c r="E3159" s="95" t="s">
        <v>202</v>
      </c>
      <c r="F3159" s="95" t="s">
        <v>236</v>
      </c>
      <c r="G3159" s="92"/>
      <c r="H3159" s="95" t="s">
        <v>263</v>
      </c>
      <c r="I3159" s="97">
        <v>40.863</v>
      </c>
    </row>
    <row r="3160" spans="1:9" x14ac:dyDescent="0.25">
      <c r="A3160" s="92" t="s">
        <v>237</v>
      </c>
      <c r="B3160" s="93">
        <v>46109.762186597218</v>
      </c>
      <c r="C3160" s="94" t="s">
        <v>235</v>
      </c>
      <c r="D3160" s="95" t="s">
        <v>262</v>
      </c>
      <c r="E3160" s="95" t="s">
        <v>202</v>
      </c>
      <c r="F3160" s="95" t="s">
        <v>236</v>
      </c>
      <c r="G3160" s="92"/>
      <c r="H3160" s="95" t="s">
        <v>263</v>
      </c>
      <c r="I3160" s="97">
        <v>41.1</v>
      </c>
    </row>
    <row r="3161" spans="1:9" x14ac:dyDescent="0.25">
      <c r="A3161" s="92" t="s">
        <v>237</v>
      </c>
      <c r="B3161" s="93">
        <v>46109.762661782406</v>
      </c>
      <c r="C3161" s="94" t="s">
        <v>235</v>
      </c>
      <c r="D3161" s="95" t="s">
        <v>262</v>
      </c>
      <c r="E3161" s="95" t="s">
        <v>202</v>
      </c>
      <c r="F3161" s="95" t="s">
        <v>236</v>
      </c>
      <c r="G3161" s="92"/>
      <c r="H3161" s="95" t="s">
        <v>263</v>
      </c>
      <c r="I3161" s="97">
        <v>41.008000000000003</v>
      </c>
    </row>
    <row r="3162" spans="1:9" x14ac:dyDescent="0.25">
      <c r="A3162" s="92" t="s">
        <v>237</v>
      </c>
      <c r="B3162" s="93">
        <v>46109.763132361106</v>
      </c>
      <c r="C3162" s="94" t="s">
        <v>235</v>
      </c>
      <c r="D3162" s="95" t="s">
        <v>262</v>
      </c>
      <c r="E3162" s="95" t="s">
        <v>202</v>
      </c>
      <c r="F3162" s="95" t="s">
        <v>236</v>
      </c>
      <c r="G3162" s="92"/>
      <c r="H3162" s="95" t="s">
        <v>263</v>
      </c>
      <c r="I3162" s="97">
        <v>40.673000000000002</v>
      </c>
    </row>
    <row r="3163" spans="1:9" x14ac:dyDescent="0.25">
      <c r="A3163" s="92" t="s">
        <v>237</v>
      </c>
      <c r="B3163" s="93">
        <v>46109.763604236112</v>
      </c>
      <c r="C3163" s="94" t="s">
        <v>235</v>
      </c>
      <c r="D3163" s="95" t="s">
        <v>262</v>
      </c>
      <c r="E3163" s="95" t="s">
        <v>202</v>
      </c>
      <c r="F3163" s="95" t="s">
        <v>236</v>
      </c>
      <c r="G3163" s="92"/>
      <c r="H3163" s="95" t="s">
        <v>263</v>
      </c>
      <c r="I3163" s="97">
        <v>40.756999999999998</v>
      </c>
    </row>
    <row r="3164" spans="1:9" x14ac:dyDescent="0.25">
      <c r="A3164" s="92" t="s">
        <v>237</v>
      </c>
      <c r="B3164" s="93">
        <v>46109.764075208332</v>
      </c>
      <c r="C3164" s="94" t="s">
        <v>235</v>
      </c>
      <c r="D3164" s="95" t="s">
        <v>262</v>
      </c>
      <c r="E3164" s="95" t="s">
        <v>202</v>
      </c>
      <c r="F3164" s="95" t="s">
        <v>236</v>
      </c>
      <c r="G3164" s="92"/>
      <c r="H3164" s="95" t="s">
        <v>263</v>
      </c>
      <c r="I3164" s="97">
        <v>40.697000000000003</v>
      </c>
    </row>
    <row r="3165" spans="1:9" x14ac:dyDescent="0.25">
      <c r="A3165" s="92" t="s">
        <v>237</v>
      </c>
      <c r="B3165" s="93">
        <v>46109.764545543978</v>
      </c>
      <c r="C3165" s="94" t="s">
        <v>235</v>
      </c>
      <c r="D3165" s="95" t="s">
        <v>262</v>
      </c>
      <c r="E3165" s="95" t="s">
        <v>202</v>
      </c>
      <c r="F3165" s="95" t="s">
        <v>236</v>
      </c>
      <c r="G3165" s="92"/>
      <c r="H3165" s="95" t="s">
        <v>263</v>
      </c>
      <c r="I3165" s="97">
        <v>40.715000000000003</v>
      </c>
    </row>
    <row r="3166" spans="1:9" x14ac:dyDescent="0.25">
      <c r="A3166" s="92" t="s">
        <v>237</v>
      </c>
      <c r="B3166" s="93">
        <v>46109.76501693287</v>
      </c>
      <c r="C3166" s="94" t="s">
        <v>235</v>
      </c>
      <c r="D3166" s="95" t="s">
        <v>262</v>
      </c>
      <c r="E3166" s="95" t="s">
        <v>202</v>
      </c>
      <c r="F3166" s="95" t="s">
        <v>236</v>
      </c>
      <c r="G3166" s="92"/>
      <c r="H3166" s="95" t="s">
        <v>263</v>
      </c>
      <c r="I3166" s="97">
        <v>40.735999999999997</v>
      </c>
    </row>
    <row r="3167" spans="1:9" x14ac:dyDescent="0.25">
      <c r="A3167" s="92" t="s">
        <v>237</v>
      </c>
      <c r="B3167" s="93">
        <v>46109.766247256943</v>
      </c>
      <c r="C3167" s="94" t="s">
        <v>235</v>
      </c>
      <c r="D3167" s="95" t="s">
        <v>262</v>
      </c>
      <c r="E3167" s="95" t="s">
        <v>202</v>
      </c>
      <c r="F3167" s="95" t="s">
        <v>236</v>
      </c>
      <c r="G3167" s="92"/>
      <c r="H3167" s="95" t="s">
        <v>263</v>
      </c>
      <c r="I3167" s="97">
        <v>106.19499999999999</v>
      </c>
    </row>
    <row r="3168" spans="1:9" x14ac:dyDescent="0.25">
      <c r="A3168" s="92" t="s">
        <v>237</v>
      </c>
      <c r="B3168" s="93">
        <v>46109.766722210647</v>
      </c>
      <c r="C3168" s="94" t="s">
        <v>235</v>
      </c>
      <c r="D3168" s="95" t="s">
        <v>262</v>
      </c>
      <c r="E3168" s="95" t="s">
        <v>202</v>
      </c>
      <c r="F3168" s="95" t="s">
        <v>236</v>
      </c>
      <c r="G3168" s="92"/>
      <c r="H3168" s="95" t="s">
        <v>263</v>
      </c>
      <c r="I3168" s="97">
        <v>41.042000000000002</v>
      </c>
    </row>
    <row r="3169" spans="1:9" x14ac:dyDescent="0.25">
      <c r="A3169" s="92" t="s">
        <v>237</v>
      </c>
      <c r="B3169" s="93">
        <v>46109.767195104163</v>
      </c>
      <c r="C3169" s="94" t="s">
        <v>235</v>
      </c>
      <c r="D3169" s="95" t="s">
        <v>262</v>
      </c>
      <c r="E3169" s="95" t="s">
        <v>202</v>
      </c>
      <c r="F3169" s="95" t="s">
        <v>236</v>
      </c>
      <c r="G3169" s="92"/>
      <c r="H3169" s="95" t="s">
        <v>263</v>
      </c>
      <c r="I3169" s="97">
        <v>40.957000000000001</v>
      </c>
    </row>
    <row r="3170" spans="1:9" x14ac:dyDescent="0.25">
      <c r="A3170" s="92" t="s">
        <v>237</v>
      </c>
      <c r="B3170" s="93">
        <v>46109.767669976849</v>
      </c>
      <c r="C3170" s="94" t="s">
        <v>235</v>
      </c>
      <c r="D3170" s="95" t="s">
        <v>262</v>
      </c>
      <c r="E3170" s="95" t="s">
        <v>202</v>
      </c>
      <c r="F3170" s="95" t="s">
        <v>236</v>
      </c>
      <c r="G3170" s="92"/>
      <c r="H3170" s="95" t="s">
        <v>263</v>
      </c>
      <c r="I3170" s="97">
        <v>40.965000000000003</v>
      </c>
    </row>
    <row r="3171" spans="1:9" x14ac:dyDescent="0.25">
      <c r="A3171" s="92" t="s">
        <v>237</v>
      </c>
      <c r="B3171" s="93">
        <v>46109.768151157405</v>
      </c>
      <c r="C3171" s="94" t="s">
        <v>235</v>
      </c>
      <c r="D3171" s="95" t="s">
        <v>262</v>
      </c>
      <c r="E3171" s="95" t="s">
        <v>202</v>
      </c>
      <c r="F3171" s="95" t="s">
        <v>236</v>
      </c>
      <c r="G3171" s="92"/>
      <c r="H3171" s="95" t="s">
        <v>263</v>
      </c>
      <c r="I3171" s="97">
        <v>41.642000000000003</v>
      </c>
    </row>
    <row r="3172" spans="1:9" x14ac:dyDescent="0.25">
      <c r="A3172" s="92" t="s">
        <v>237</v>
      </c>
      <c r="B3172" s="93">
        <v>46109.768627164347</v>
      </c>
      <c r="C3172" s="94" t="s">
        <v>235</v>
      </c>
      <c r="D3172" s="95" t="s">
        <v>262</v>
      </c>
      <c r="E3172" s="95" t="s">
        <v>202</v>
      </c>
      <c r="F3172" s="95" t="s">
        <v>236</v>
      </c>
      <c r="G3172" s="92"/>
      <c r="H3172" s="95" t="s">
        <v>263</v>
      </c>
      <c r="I3172" s="97">
        <v>40.994</v>
      </c>
    </row>
    <row r="3173" spans="1:9" x14ac:dyDescent="0.25">
      <c r="A3173" s="92" t="s">
        <v>237</v>
      </c>
      <c r="B3173" s="93">
        <v>46109.769100266203</v>
      </c>
      <c r="C3173" s="94" t="s">
        <v>235</v>
      </c>
      <c r="D3173" s="95" t="s">
        <v>262</v>
      </c>
      <c r="E3173" s="95" t="s">
        <v>202</v>
      </c>
      <c r="F3173" s="95" t="s">
        <v>236</v>
      </c>
      <c r="G3173" s="92"/>
      <c r="H3173" s="95" t="s">
        <v>263</v>
      </c>
      <c r="I3173" s="97">
        <v>40.94</v>
      </c>
    </row>
    <row r="3174" spans="1:9" x14ac:dyDescent="0.25">
      <c r="A3174" s="92" t="s">
        <v>237</v>
      </c>
      <c r="B3174" s="93">
        <v>46109.769572824072</v>
      </c>
      <c r="C3174" s="94" t="s">
        <v>235</v>
      </c>
      <c r="D3174" s="95" t="s">
        <v>262</v>
      </c>
      <c r="E3174" s="95" t="s">
        <v>202</v>
      </c>
      <c r="F3174" s="95" t="s">
        <v>236</v>
      </c>
      <c r="G3174" s="92"/>
      <c r="H3174" s="95" t="s">
        <v>263</v>
      </c>
      <c r="I3174" s="97">
        <v>40.81</v>
      </c>
    </row>
    <row r="3175" spans="1:9" x14ac:dyDescent="0.25">
      <c r="A3175" s="92" t="s">
        <v>237</v>
      </c>
      <c r="B3175" s="93">
        <v>46109.77004708333</v>
      </c>
      <c r="C3175" s="94" t="s">
        <v>235</v>
      </c>
      <c r="D3175" s="95" t="s">
        <v>262</v>
      </c>
      <c r="E3175" s="95" t="s">
        <v>202</v>
      </c>
      <c r="F3175" s="95" t="s">
        <v>236</v>
      </c>
      <c r="G3175" s="92"/>
      <c r="H3175" s="95" t="s">
        <v>263</v>
      </c>
      <c r="I3175" s="97">
        <v>40.966999999999999</v>
      </c>
    </row>
    <row r="3176" spans="1:9" x14ac:dyDescent="0.25">
      <c r="A3176" s="92" t="s">
        <v>237</v>
      </c>
      <c r="B3176" s="93">
        <v>46109.770523437495</v>
      </c>
      <c r="C3176" s="94" t="s">
        <v>235</v>
      </c>
      <c r="D3176" s="95" t="s">
        <v>262</v>
      </c>
      <c r="E3176" s="95" t="s">
        <v>202</v>
      </c>
      <c r="F3176" s="95" t="s">
        <v>236</v>
      </c>
      <c r="G3176" s="92"/>
      <c r="H3176" s="95" t="s">
        <v>263</v>
      </c>
      <c r="I3176" s="97">
        <v>41.137</v>
      </c>
    </row>
    <row r="3177" spans="1:9" x14ac:dyDescent="0.25">
      <c r="A3177" s="92" t="s">
        <v>237</v>
      </c>
      <c r="B3177" s="93">
        <v>46109.770994965278</v>
      </c>
      <c r="C3177" s="94" t="s">
        <v>235</v>
      </c>
      <c r="D3177" s="95" t="s">
        <v>262</v>
      </c>
      <c r="E3177" s="95" t="s">
        <v>202</v>
      </c>
      <c r="F3177" s="95" t="s">
        <v>236</v>
      </c>
      <c r="G3177" s="92"/>
      <c r="H3177" s="95" t="s">
        <v>263</v>
      </c>
      <c r="I3177" s="97">
        <v>40.792000000000002</v>
      </c>
    </row>
    <row r="3178" spans="1:9" x14ac:dyDescent="0.25">
      <c r="A3178" s="92" t="s">
        <v>237</v>
      </c>
      <c r="B3178" s="93">
        <v>46109.77146989583</v>
      </c>
      <c r="C3178" s="94" t="s">
        <v>235</v>
      </c>
      <c r="D3178" s="95" t="s">
        <v>262</v>
      </c>
      <c r="E3178" s="95" t="s">
        <v>202</v>
      </c>
      <c r="F3178" s="95" t="s">
        <v>236</v>
      </c>
      <c r="G3178" s="92"/>
      <c r="H3178" s="95" t="s">
        <v>263</v>
      </c>
      <c r="I3178" s="97">
        <v>41.018999999999998</v>
      </c>
    </row>
    <row r="3179" spans="1:9" x14ac:dyDescent="0.25">
      <c r="A3179" s="92" t="s">
        <v>237</v>
      </c>
      <c r="B3179" s="93">
        <v>46109.771944004628</v>
      </c>
      <c r="C3179" s="94" t="s">
        <v>235</v>
      </c>
      <c r="D3179" s="95" t="s">
        <v>262</v>
      </c>
      <c r="E3179" s="95" t="s">
        <v>202</v>
      </c>
      <c r="F3179" s="95" t="s">
        <v>236</v>
      </c>
      <c r="G3179" s="92"/>
      <c r="H3179" s="95" t="s">
        <v>263</v>
      </c>
      <c r="I3179" s="97">
        <v>41.033000000000001</v>
      </c>
    </row>
    <row r="3180" spans="1:9" x14ac:dyDescent="0.25">
      <c r="A3180" s="92" t="s">
        <v>237</v>
      </c>
      <c r="B3180" s="93">
        <v>46109.772421516202</v>
      </c>
      <c r="C3180" s="94" t="s">
        <v>235</v>
      </c>
      <c r="D3180" s="95" t="s">
        <v>262</v>
      </c>
      <c r="E3180" s="95" t="s">
        <v>202</v>
      </c>
      <c r="F3180" s="95" t="s">
        <v>236</v>
      </c>
      <c r="G3180" s="92"/>
      <c r="H3180" s="95" t="s">
        <v>263</v>
      </c>
      <c r="I3180" s="97">
        <v>41.162999999999997</v>
      </c>
    </row>
    <row r="3181" spans="1:9" x14ac:dyDescent="0.25">
      <c r="A3181" s="92" t="s">
        <v>237</v>
      </c>
      <c r="B3181" s="93">
        <v>46109.772897222218</v>
      </c>
      <c r="C3181" s="94" t="s">
        <v>235</v>
      </c>
      <c r="D3181" s="95" t="s">
        <v>262</v>
      </c>
      <c r="E3181" s="95" t="s">
        <v>202</v>
      </c>
      <c r="F3181" s="95" t="s">
        <v>236</v>
      </c>
      <c r="G3181" s="92"/>
      <c r="H3181" s="95" t="s">
        <v>263</v>
      </c>
      <c r="I3181" s="97">
        <v>41.1</v>
      </c>
    </row>
    <row r="3182" spans="1:9" x14ac:dyDescent="0.25">
      <c r="A3182" s="92" t="s">
        <v>237</v>
      </c>
      <c r="B3182" s="93">
        <v>46109.773370196759</v>
      </c>
      <c r="C3182" s="94" t="s">
        <v>235</v>
      </c>
      <c r="D3182" s="95" t="s">
        <v>262</v>
      </c>
      <c r="E3182" s="95" t="s">
        <v>202</v>
      </c>
      <c r="F3182" s="95" t="s">
        <v>236</v>
      </c>
      <c r="G3182" s="92"/>
      <c r="H3182" s="95" t="s">
        <v>263</v>
      </c>
      <c r="I3182" s="97">
        <v>40.850999999999999</v>
      </c>
    </row>
    <row r="3183" spans="1:9" x14ac:dyDescent="0.25">
      <c r="A3183" s="92" t="s">
        <v>237</v>
      </c>
      <c r="B3183" s="93">
        <v>46109.773848622681</v>
      </c>
      <c r="C3183" s="94" t="s">
        <v>235</v>
      </c>
      <c r="D3183" s="95" t="s">
        <v>262</v>
      </c>
      <c r="E3183" s="95" t="s">
        <v>202</v>
      </c>
      <c r="F3183" s="95" t="s">
        <v>236</v>
      </c>
      <c r="G3183" s="92"/>
      <c r="H3183" s="95" t="s">
        <v>263</v>
      </c>
      <c r="I3183" s="97">
        <v>41.363</v>
      </c>
    </row>
    <row r="3184" spans="1:9" x14ac:dyDescent="0.25">
      <c r="A3184" s="92" t="s">
        <v>237</v>
      </c>
      <c r="B3184" s="93">
        <v>46109.774341018514</v>
      </c>
      <c r="C3184" s="94" t="s">
        <v>235</v>
      </c>
      <c r="D3184" s="95" t="s">
        <v>262</v>
      </c>
      <c r="E3184" s="95" t="s">
        <v>202</v>
      </c>
      <c r="F3184" s="95" t="s">
        <v>236</v>
      </c>
      <c r="G3184" s="92"/>
      <c r="H3184" s="95" t="s">
        <v>263</v>
      </c>
      <c r="I3184" s="97">
        <v>42.500999999999998</v>
      </c>
    </row>
    <row r="3185" spans="1:9" x14ac:dyDescent="0.25">
      <c r="A3185" s="92" t="s">
        <v>237</v>
      </c>
      <c r="B3185" s="93">
        <v>46109.774814837961</v>
      </c>
      <c r="C3185" s="94" t="s">
        <v>235</v>
      </c>
      <c r="D3185" s="95" t="s">
        <v>262</v>
      </c>
      <c r="E3185" s="95" t="s">
        <v>202</v>
      </c>
      <c r="F3185" s="95" t="s">
        <v>236</v>
      </c>
      <c r="G3185" s="92"/>
      <c r="H3185" s="95" t="s">
        <v>263</v>
      </c>
      <c r="I3185" s="97">
        <v>40.954999999999998</v>
      </c>
    </row>
    <row r="3186" spans="1:9" x14ac:dyDescent="0.25">
      <c r="A3186" s="92" t="s">
        <v>237</v>
      </c>
      <c r="B3186" s="93">
        <v>46109.775290057871</v>
      </c>
      <c r="C3186" s="94" t="s">
        <v>235</v>
      </c>
      <c r="D3186" s="95" t="s">
        <v>262</v>
      </c>
      <c r="E3186" s="95" t="s">
        <v>202</v>
      </c>
      <c r="F3186" s="95" t="s">
        <v>236</v>
      </c>
      <c r="G3186" s="92"/>
      <c r="H3186" s="95" t="s">
        <v>263</v>
      </c>
      <c r="I3186" s="97">
        <v>41.052999999999997</v>
      </c>
    </row>
    <row r="3187" spans="1:9" x14ac:dyDescent="0.25">
      <c r="A3187" s="92" t="s">
        <v>237</v>
      </c>
      <c r="B3187" s="93">
        <v>46109.775764583334</v>
      </c>
      <c r="C3187" s="94" t="s">
        <v>235</v>
      </c>
      <c r="D3187" s="95" t="s">
        <v>262</v>
      </c>
      <c r="E3187" s="95" t="s">
        <v>202</v>
      </c>
      <c r="F3187" s="95" t="s">
        <v>236</v>
      </c>
      <c r="G3187" s="92"/>
      <c r="H3187" s="95" t="s">
        <v>263</v>
      </c>
      <c r="I3187" s="97">
        <v>41.03</v>
      </c>
    </row>
    <row r="3188" spans="1:9" x14ac:dyDescent="0.25">
      <c r="A3188" s="92" t="s">
        <v>237</v>
      </c>
      <c r="B3188" s="93">
        <v>46109.776243761575</v>
      </c>
      <c r="C3188" s="94" t="s">
        <v>235</v>
      </c>
      <c r="D3188" s="95" t="s">
        <v>262</v>
      </c>
      <c r="E3188" s="95" t="s">
        <v>202</v>
      </c>
      <c r="F3188" s="95" t="s">
        <v>236</v>
      </c>
      <c r="G3188" s="92"/>
      <c r="H3188" s="95" t="s">
        <v>263</v>
      </c>
      <c r="I3188" s="97">
        <v>41.421999999999997</v>
      </c>
    </row>
    <row r="3189" spans="1:9" x14ac:dyDescent="0.25">
      <c r="A3189" s="92" t="s">
        <v>237</v>
      </c>
      <c r="B3189" s="93">
        <v>46109.776719965274</v>
      </c>
      <c r="C3189" s="94" t="s">
        <v>235</v>
      </c>
      <c r="D3189" s="95" t="s">
        <v>262</v>
      </c>
      <c r="E3189" s="95" t="s">
        <v>202</v>
      </c>
      <c r="F3189" s="95" t="s">
        <v>236</v>
      </c>
      <c r="G3189" s="92"/>
      <c r="H3189" s="95" t="s">
        <v>263</v>
      </c>
      <c r="I3189" s="97">
        <v>41.106999999999999</v>
      </c>
    </row>
    <row r="3190" spans="1:9" x14ac:dyDescent="0.25">
      <c r="A3190" s="92" t="s">
        <v>237</v>
      </c>
      <c r="B3190" s="93">
        <v>46109.777198634256</v>
      </c>
      <c r="C3190" s="94" t="s">
        <v>235</v>
      </c>
      <c r="D3190" s="95" t="s">
        <v>262</v>
      </c>
      <c r="E3190" s="95" t="s">
        <v>202</v>
      </c>
      <c r="F3190" s="95" t="s">
        <v>236</v>
      </c>
      <c r="G3190" s="92"/>
      <c r="H3190" s="95" t="s">
        <v>263</v>
      </c>
      <c r="I3190" s="97">
        <v>41.323999999999998</v>
      </c>
    </row>
    <row r="3191" spans="1:9" x14ac:dyDescent="0.25">
      <c r="A3191" s="92" t="s">
        <v>237</v>
      </c>
      <c r="B3191" s="93">
        <v>46109.777673912038</v>
      </c>
      <c r="C3191" s="94" t="s">
        <v>235</v>
      </c>
      <c r="D3191" s="95" t="s">
        <v>262</v>
      </c>
      <c r="E3191" s="95" t="s">
        <v>202</v>
      </c>
      <c r="F3191" s="95" t="s">
        <v>236</v>
      </c>
      <c r="G3191" s="92"/>
      <c r="H3191" s="95" t="s">
        <v>263</v>
      </c>
      <c r="I3191" s="97">
        <v>41.164999999999999</v>
      </c>
    </row>
    <row r="3192" spans="1:9" x14ac:dyDescent="0.25">
      <c r="A3192" s="92" t="s">
        <v>237</v>
      </c>
      <c r="B3192" s="93">
        <v>46109.778148206016</v>
      </c>
      <c r="C3192" s="94" t="s">
        <v>235</v>
      </c>
      <c r="D3192" s="95" t="s">
        <v>262</v>
      </c>
      <c r="E3192" s="95" t="s">
        <v>202</v>
      </c>
      <c r="F3192" s="95" t="s">
        <v>236</v>
      </c>
      <c r="G3192" s="92"/>
      <c r="H3192" s="95" t="s">
        <v>263</v>
      </c>
      <c r="I3192" s="97">
        <v>40.915999999999997</v>
      </c>
    </row>
    <row r="3193" spans="1:9" x14ac:dyDescent="0.25">
      <c r="A3193" s="92" t="s">
        <v>237</v>
      </c>
      <c r="B3193" s="93">
        <v>46109.779382256944</v>
      </c>
      <c r="C3193" s="94" t="s">
        <v>235</v>
      </c>
      <c r="D3193" s="95" t="s">
        <v>262</v>
      </c>
      <c r="E3193" s="95" t="s">
        <v>202</v>
      </c>
      <c r="F3193" s="95" t="s">
        <v>236</v>
      </c>
      <c r="G3193" s="92"/>
      <c r="H3193" s="95" t="s">
        <v>263</v>
      </c>
      <c r="I3193" s="97">
        <v>106.68300000000001</v>
      </c>
    </row>
    <row r="3194" spans="1:9" x14ac:dyDescent="0.25">
      <c r="A3194" s="92" t="s">
        <v>237</v>
      </c>
      <c r="B3194" s="93">
        <v>46109.779872835643</v>
      </c>
      <c r="C3194" s="94" t="s">
        <v>235</v>
      </c>
      <c r="D3194" s="95" t="s">
        <v>262</v>
      </c>
      <c r="E3194" s="95" t="s">
        <v>202</v>
      </c>
      <c r="F3194" s="95" t="s">
        <v>236</v>
      </c>
      <c r="G3194" s="92"/>
      <c r="H3194" s="95" t="s">
        <v>263</v>
      </c>
      <c r="I3194" s="97">
        <v>42.301000000000002</v>
      </c>
    </row>
    <row r="3195" spans="1:9" x14ac:dyDescent="0.25">
      <c r="A3195" s="92" t="s">
        <v>237</v>
      </c>
      <c r="B3195" s="93">
        <v>46109.780362835649</v>
      </c>
      <c r="C3195" s="94" t="s">
        <v>235</v>
      </c>
      <c r="D3195" s="95" t="s">
        <v>262</v>
      </c>
      <c r="E3195" s="95" t="s">
        <v>202</v>
      </c>
      <c r="F3195" s="95" t="s">
        <v>236</v>
      </c>
      <c r="G3195" s="92"/>
      <c r="H3195" s="95" t="s">
        <v>263</v>
      </c>
      <c r="I3195" s="97">
        <v>42.34</v>
      </c>
    </row>
    <row r="3196" spans="1:9" x14ac:dyDescent="0.25">
      <c r="A3196" s="92" t="s">
        <v>237</v>
      </c>
      <c r="B3196" s="93">
        <v>46109.780848043978</v>
      </c>
      <c r="C3196" s="94" t="s">
        <v>235</v>
      </c>
      <c r="D3196" s="95" t="s">
        <v>262</v>
      </c>
      <c r="E3196" s="95" t="s">
        <v>202</v>
      </c>
      <c r="F3196" s="95" t="s">
        <v>236</v>
      </c>
      <c r="G3196" s="92"/>
      <c r="H3196" s="95" t="s">
        <v>263</v>
      </c>
      <c r="I3196" s="97">
        <v>41.927</v>
      </c>
    </row>
    <row r="3197" spans="1:9" x14ac:dyDescent="0.25">
      <c r="A3197" s="92" t="s">
        <v>237</v>
      </c>
      <c r="B3197" s="93">
        <v>46109.781331388884</v>
      </c>
      <c r="C3197" s="94" t="s">
        <v>235</v>
      </c>
      <c r="D3197" s="95" t="s">
        <v>262</v>
      </c>
      <c r="E3197" s="95" t="s">
        <v>202</v>
      </c>
      <c r="F3197" s="95" t="s">
        <v>236</v>
      </c>
      <c r="G3197" s="92"/>
      <c r="H3197" s="95" t="s">
        <v>263</v>
      </c>
      <c r="I3197" s="97">
        <v>41.771000000000001</v>
      </c>
    </row>
    <row r="3198" spans="1:9" x14ac:dyDescent="0.25">
      <c r="A3198" s="92" t="s">
        <v>237</v>
      </c>
      <c r="B3198" s="93">
        <v>46109.781815335649</v>
      </c>
      <c r="C3198" s="94" t="s">
        <v>235</v>
      </c>
      <c r="D3198" s="95" t="s">
        <v>262</v>
      </c>
      <c r="E3198" s="95" t="s">
        <v>202</v>
      </c>
      <c r="F3198" s="95" t="s">
        <v>236</v>
      </c>
      <c r="G3198" s="92"/>
      <c r="H3198" s="95" t="s">
        <v>263</v>
      </c>
      <c r="I3198" s="97">
        <v>41.856999999999999</v>
      </c>
    </row>
    <row r="3199" spans="1:9" x14ac:dyDescent="0.25">
      <c r="A3199" s="92" t="s">
        <v>237</v>
      </c>
      <c r="B3199" s="93">
        <v>46109.782292962962</v>
      </c>
      <c r="C3199" s="94" t="s">
        <v>235</v>
      </c>
      <c r="D3199" s="95" t="s">
        <v>262</v>
      </c>
      <c r="E3199" s="95" t="s">
        <v>202</v>
      </c>
      <c r="F3199" s="95" t="s">
        <v>236</v>
      </c>
      <c r="G3199" s="92"/>
      <c r="H3199" s="95" t="s">
        <v>263</v>
      </c>
      <c r="I3199" s="97">
        <v>41.238</v>
      </c>
    </row>
    <row r="3200" spans="1:9" x14ac:dyDescent="0.25">
      <c r="A3200" s="92" t="s">
        <v>237</v>
      </c>
      <c r="B3200" s="93">
        <v>46109.782772199069</v>
      </c>
      <c r="C3200" s="94" t="s">
        <v>235</v>
      </c>
      <c r="D3200" s="95" t="s">
        <v>262</v>
      </c>
      <c r="E3200" s="95" t="s">
        <v>202</v>
      </c>
      <c r="F3200" s="95" t="s">
        <v>236</v>
      </c>
      <c r="G3200" s="92"/>
      <c r="H3200" s="95" t="s">
        <v>263</v>
      </c>
      <c r="I3200" s="97">
        <v>41.44</v>
      </c>
    </row>
    <row r="3201" spans="1:9" x14ac:dyDescent="0.25">
      <c r="A3201" s="92" t="s">
        <v>237</v>
      </c>
      <c r="B3201" s="93">
        <v>46109.783247557869</v>
      </c>
      <c r="C3201" s="94" t="s">
        <v>235</v>
      </c>
      <c r="D3201" s="95" t="s">
        <v>262</v>
      </c>
      <c r="E3201" s="95" t="s">
        <v>202</v>
      </c>
      <c r="F3201" s="95" t="s">
        <v>236</v>
      </c>
      <c r="G3201" s="92"/>
      <c r="H3201" s="95" t="s">
        <v>263</v>
      </c>
      <c r="I3201" s="97">
        <v>41.082000000000001</v>
      </c>
    </row>
    <row r="3202" spans="1:9" x14ac:dyDescent="0.25">
      <c r="A3202" s="92" t="s">
        <v>237</v>
      </c>
      <c r="B3202" s="93">
        <v>46109.783722094908</v>
      </c>
      <c r="C3202" s="94" t="s">
        <v>235</v>
      </c>
      <c r="D3202" s="95" t="s">
        <v>262</v>
      </c>
      <c r="E3202" s="95" t="s">
        <v>202</v>
      </c>
      <c r="F3202" s="95" t="s">
        <v>236</v>
      </c>
      <c r="G3202" s="92"/>
      <c r="H3202" s="95" t="s">
        <v>263</v>
      </c>
      <c r="I3202" s="97">
        <v>41.012</v>
      </c>
    </row>
    <row r="3203" spans="1:9" x14ac:dyDescent="0.25">
      <c r="A3203" s="92" t="s">
        <v>237</v>
      </c>
      <c r="B3203" s="93">
        <v>46109.784198553236</v>
      </c>
      <c r="C3203" s="94" t="s">
        <v>235</v>
      </c>
      <c r="D3203" s="95" t="s">
        <v>262</v>
      </c>
      <c r="E3203" s="95" t="s">
        <v>202</v>
      </c>
      <c r="F3203" s="95" t="s">
        <v>236</v>
      </c>
      <c r="G3203" s="92"/>
      <c r="H3203" s="95" t="s">
        <v>263</v>
      </c>
      <c r="I3203" s="97">
        <v>41.109000000000002</v>
      </c>
    </row>
    <row r="3204" spans="1:9" x14ac:dyDescent="0.25">
      <c r="A3204" s="92" t="s">
        <v>237</v>
      </c>
      <c r="B3204" s="93">
        <v>46109.784675902774</v>
      </c>
      <c r="C3204" s="94" t="s">
        <v>235</v>
      </c>
      <c r="D3204" s="95" t="s">
        <v>262</v>
      </c>
      <c r="E3204" s="95" t="s">
        <v>202</v>
      </c>
      <c r="F3204" s="95" t="s">
        <v>236</v>
      </c>
      <c r="G3204" s="92"/>
      <c r="H3204" s="95" t="s">
        <v>263</v>
      </c>
      <c r="I3204" s="97">
        <v>41.220999999999997</v>
      </c>
    </row>
    <row r="3205" spans="1:9" x14ac:dyDescent="0.25">
      <c r="A3205" s="92" t="s">
        <v>237</v>
      </c>
      <c r="B3205" s="93">
        <v>46109.785147858791</v>
      </c>
      <c r="C3205" s="94" t="s">
        <v>235</v>
      </c>
      <c r="D3205" s="95" t="s">
        <v>262</v>
      </c>
      <c r="E3205" s="95" t="s">
        <v>202</v>
      </c>
      <c r="F3205" s="95" t="s">
        <v>236</v>
      </c>
      <c r="G3205" s="92"/>
      <c r="H3205" s="95" t="s">
        <v>263</v>
      </c>
      <c r="I3205" s="97">
        <v>40.863999999999997</v>
      </c>
    </row>
    <row r="3206" spans="1:9" x14ac:dyDescent="0.25">
      <c r="A3206" s="92" t="s">
        <v>237</v>
      </c>
      <c r="B3206" s="93">
        <v>46109.785626597222</v>
      </c>
      <c r="C3206" s="94" t="s">
        <v>235</v>
      </c>
      <c r="D3206" s="95" t="s">
        <v>262</v>
      </c>
      <c r="E3206" s="95" t="s">
        <v>202</v>
      </c>
      <c r="F3206" s="95" t="s">
        <v>236</v>
      </c>
      <c r="G3206" s="92"/>
      <c r="H3206" s="95" t="s">
        <v>263</v>
      </c>
      <c r="I3206" s="97">
        <v>41.289000000000001</v>
      </c>
    </row>
    <row r="3207" spans="1:9" x14ac:dyDescent="0.25">
      <c r="A3207" s="92" t="s">
        <v>237</v>
      </c>
      <c r="B3207" s="93">
        <v>46109.786100451383</v>
      </c>
      <c r="C3207" s="94" t="s">
        <v>235</v>
      </c>
      <c r="D3207" s="95" t="s">
        <v>262</v>
      </c>
      <c r="E3207" s="95" t="s">
        <v>202</v>
      </c>
      <c r="F3207" s="95" t="s">
        <v>236</v>
      </c>
      <c r="G3207" s="92"/>
      <c r="H3207" s="95" t="s">
        <v>263</v>
      </c>
      <c r="I3207" s="97">
        <v>41.031999999999996</v>
      </c>
    </row>
    <row r="3208" spans="1:9" x14ac:dyDescent="0.25">
      <c r="A3208" s="92" t="s">
        <v>237</v>
      </c>
      <c r="B3208" s="93">
        <v>46109.786590833333</v>
      </c>
      <c r="C3208" s="94" t="s">
        <v>235</v>
      </c>
      <c r="D3208" s="95" t="s">
        <v>262</v>
      </c>
      <c r="E3208" s="95" t="s">
        <v>202</v>
      </c>
      <c r="F3208" s="95" t="s">
        <v>236</v>
      </c>
      <c r="G3208" s="92"/>
      <c r="H3208" s="95" t="s">
        <v>263</v>
      </c>
      <c r="I3208" s="97">
        <v>42.25</v>
      </c>
    </row>
    <row r="3209" spans="1:9" x14ac:dyDescent="0.25">
      <c r="A3209" s="92" t="s">
        <v>237</v>
      </c>
      <c r="B3209" s="93">
        <v>46109.787068124999</v>
      </c>
      <c r="C3209" s="94" t="s">
        <v>235</v>
      </c>
      <c r="D3209" s="95" t="s">
        <v>262</v>
      </c>
      <c r="E3209" s="95" t="s">
        <v>202</v>
      </c>
      <c r="F3209" s="95" t="s">
        <v>236</v>
      </c>
      <c r="G3209" s="92"/>
      <c r="H3209" s="95" t="s">
        <v>263</v>
      </c>
      <c r="I3209" s="97">
        <v>41.26</v>
      </c>
    </row>
    <row r="3210" spans="1:9" x14ac:dyDescent="0.25">
      <c r="A3210" s="92" t="s">
        <v>237</v>
      </c>
      <c r="B3210" s="93">
        <v>46109.787542708335</v>
      </c>
      <c r="C3210" s="94" t="s">
        <v>235</v>
      </c>
      <c r="D3210" s="95" t="s">
        <v>262</v>
      </c>
      <c r="E3210" s="95" t="s">
        <v>202</v>
      </c>
      <c r="F3210" s="95" t="s">
        <v>236</v>
      </c>
      <c r="G3210" s="92"/>
      <c r="H3210" s="95" t="s">
        <v>263</v>
      </c>
      <c r="I3210" s="97">
        <v>41.027999999999999</v>
      </c>
    </row>
    <row r="3211" spans="1:9" x14ac:dyDescent="0.25">
      <c r="A3211" s="92" t="s">
        <v>237</v>
      </c>
      <c r="B3211" s="93">
        <v>46109.788016122686</v>
      </c>
      <c r="C3211" s="94" t="s">
        <v>235</v>
      </c>
      <c r="D3211" s="95" t="s">
        <v>262</v>
      </c>
      <c r="E3211" s="95" t="s">
        <v>202</v>
      </c>
      <c r="F3211" s="95" t="s">
        <v>236</v>
      </c>
      <c r="G3211" s="92"/>
      <c r="H3211" s="95" t="s">
        <v>263</v>
      </c>
      <c r="I3211" s="97">
        <v>40.933</v>
      </c>
    </row>
    <row r="3212" spans="1:9" x14ac:dyDescent="0.25">
      <c r="A3212" s="92" t="s">
        <v>237</v>
      </c>
      <c r="B3212" s="93">
        <v>46109.78850505787</v>
      </c>
      <c r="C3212" s="94" t="s">
        <v>235</v>
      </c>
      <c r="D3212" s="95" t="s">
        <v>262</v>
      </c>
      <c r="E3212" s="95" t="s">
        <v>202</v>
      </c>
      <c r="F3212" s="95" t="s">
        <v>236</v>
      </c>
      <c r="G3212" s="92"/>
      <c r="H3212" s="95" t="s">
        <v>263</v>
      </c>
      <c r="I3212" s="97">
        <v>42.241999999999997</v>
      </c>
    </row>
    <row r="3213" spans="1:9" x14ac:dyDescent="0.25">
      <c r="A3213" s="92" t="s">
        <v>237</v>
      </c>
      <c r="B3213" s="93">
        <v>46109.788979513884</v>
      </c>
      <c r="C3213" s="94" t="s">
        <v>235</v>
      </c>
      <c r="D3213" s="95" t="s">
        <v>262</v>
      </c>
      <c r="E3213" s="95" t="s">
        <v>202</v>
      </c>
      <c r="F3213" s="95" t="s">
        <v>236</v>
      </c>
      <c r="G3213" s="92"/>
      <c r="H3213" s="95" t="s">
        <v>263</v>
      </c>
      <c r="I3213" s="97">
        <v>40.985999999999997</v>
      </c>
    </row>
    <row r="3214" spans="1:9" x14ac:dyDescent="0.25">
      <c r="A3214" s="92" t="s">
        <v>237</v>
      </c>
      <c r="B3214" s="93">
        <v>46109.789454282407</v>
      </c>
      <c r="C3214" s="94" t="s">
        <v>235</v>
      </c>
      <c r="D3214" s="95" t="s">
        <v>262</v>
      </c>
      <c r="E3214" s="95" t="s">
        <v>202</v>
      </c>
      <c r="F3214" s="95" t="s">
        <v>236</v>
      </c>
      <c r="G3214" s="92"/>
      <c r="H3214" s="95" t="s">
        <v>263</v>
      </c>
      <c r="I3214" s="97">
        <v>41.037999999999997</v>
      </c>
    </row>
    <row r="3215" spans="1:9" x14ac:dyDescent="0.25">
      <c r="A3215" s="92" t="s">
        <v>237</v>
      </c>
      <c r="B3215" s="93">
        <v>46109.789928333332</v>
      </c>
      <c r="C3215" s="94" t="s">
        <v>235</v>
      </c>
      <c r="D3215" s="95" t="s">
        <v>262</v>
      </c>
      <c r="E3215" s="95" t="s">
        <v>202</v>
      </c>
      <c r="F3215" s="95" t="s">
        <v>236</v>
      </c>
      <c r="G3215" s="92"/>
      <c r="H3215" s="95" t="s">
        <v>263</v>
      </c>
      <c r="I3215" s="97">
        <v>40.963999999999999</v>
      </c>
    </row>
    <row r="3216" spans="1:9" x14ac:dyDescent="0.25">
      <c r="A3216" s="92" t="s">
        <v>237</v>
      </c>
      <c r="B3216" s="93">
        <v>46109.790401273145</v>
      </c>
      <c r="C3216" s="94" t="s">
        <v>235</v>
      </c>
      <c r="D3216" s="95" t="s">
        <v>262</v>
      </c>
      <c r="E3216" s="95" t="s">
        <v>202</v>
      </c>
      <c r="F3216" s="95" t="s">
        <v>236</v>
      </c>
      <c r="G3216" s="92"/>
      <c r="H3216" s="95" t="s">
        <v>263</v>
      </c>
      <c r="I3216" s="97">
        <v>40.850999999999999</v>
      </c>
    </row>
    <row r="3217" spans="1:9" x14ac:dyDescent="0.25">
      <c r="A3217" s="92" t="s">
        <v>237</v>
      </c>
      <c r="B3217" s="93">
        <v>46109.790873043981</v>
      </c>
      <c r="C3217" s="94" t="s">
        <v>235</v>
      </c>
      <c r="D3217" s="95" t="s">
        <v>262</v>
      </c>
      <c r="E3217" s="95" t="s">
        <v>202</v>
      </c>
      <c r="F3217" s="95" t="s">
        <v>236</v>
      </c>
      <c r="G3217" s="92"/>
      <c r="H3217" s="95" t="s">
        <v>263</v>
      </c>
      <c r="I3217" s="97">
        <v>40.777000000000001</v>
      </c>
    </row>
    <row r="3218" spans="1:9" x14ac:dyDescent="0.25">
      <c r="A3218" s="92" t="s">
        <v>237</v>
      </c>
      <c r="B3218" s="93">
        <v>46109.791356087961</v>
      </c>
      <c r="C3218" s="94" t="s">
        <v>235</v>
      </c>
      <c r="D3218" s="95" t="s">
        <v>262</v>
      </c>
      <c r="E3218" s="95" t="s">
        <v>202</v>
      </c>
      <c r="F3218" s="95" t="s">
        <v>236</v>
      </c>
      <c r="G3218" s="92"/>
      <c r="H3218" s="95" t="s">
        <v>263</v>
      </c>
      <c r="I3218" s="97">
        <v>41.735999999999997</v>
      </c>
    </row>
    <row r="3219" spans="1:9" x14ac:dyDescent="0.25">
      <c r="A3219" s="92" t="s">
        <v>237</v>
      </c>
      <c r="B3219" s="93">
        <v>46109.791836111108</v>
      </c>
      <c r="C3219" s="94" t="s">
        <v>235</v>
      </c>
      <c r="D3219" s="95" t="s">
        <v>262</v>
      </c>
      <c r="E3219" s="95" t="s">
        <v>202</v>
      </c>
      <c r="F3219" s="95" t="s">
        <v>236</v>
      </c>
      <c r="G3219" s="92"/>
      <c r="H3219" s="95" t="s">
        <v>263</v>
      </c>
      <c r="I3219" s="97">
        <v>41.36</v>
      </c>
    </row>
    <row r="3220" spans="1:9" x14ac:dyDescent="0.25">
      <c r="A3220" s="92" t="s">
        <v>237</v>
      </c>
      <c r="B3220" s="93">
        <v>46109.792307199074</v>
      </c>
      <c r="C3220" s="94" t="s">
        <v>235</v>
      </c>
      <c r="D3220" s="95" t="s">
        <v>262</v>
      </c>
      <c r="E3220" s="95" t="s">
        <v>202</v>
      </c>
      <c r="F3220" s="95" t="s">
        <v>236</v>
      </c>
      <c r="G3220" s="92"/>
      <c r="H3220" s="95" t="s">
        <v>263</v>
      </c>
      <c r="I3220" s="97">
        <v>40.731000000000002</v>
      </c>
    </row>
    <row r="3221" spans="1:9" x14ac:dyDescent="0.25">
      <c r="A3221" s="92" t="s">
        <v>237</v>
      </c>
      <c r="B3221" s="93">
        <v>46109.792813657405</v>
      </c>
      <c r="C3221" s="94" t="s">
        <v>235</v>
      </c>
      <c r="D3221" s="95" t="s">
        <v>262</v>
      </c>
      <c r="E3221" s="95" t="s">
        <v>202</v>
      </c>
      <c r="F3221" s="95" t="s">
        <v>236</v>
      </c>
      <c r="G3221" s="92"/>
      <c r="H3221" s="95" t="s">
        <v>263</v>
      </c>
      <c r="I3221" s="97">
        <v>43.829000000000001</v>
      </c>
    </row>
    <row r="3222" spans="1:9" x14ac:dyDescent="0.25">
      <c r="A3222" s="92" t="s">
        <v>237</v>
      </c>
      <c r="B3222" s="93">
        <v>46109.79402188657</v>
      </c>
      <c r="C3222" s="94" t="s">
        <v>235</v>
      </c>
      <c r="D3222" s="95" t="s">
        <v>262</v>
      </c>
      <c r="E3222" s="95" t="s">
        <v>202</v>
      </c>
      <c r="F3222" s="95" t="s">
        <v>236</v>
      </c>
      <c r="G3222" s="92"/>
      <c r="H3222" s="95" t="s">
        <v>263</v>
      </c>
      <c r="I3222" s="97">
        <v>104.395</v>
      </c>
    </row>
    <row r="3223" spans="1:9" x14ac:dyDescent="0.25">
      <c r="A3223" s="92" t="s">
        <v>237</v>
      </c>
      <c r="B3223" s="93">
        <v>46109.794501898148</v>
      </c>
      <c r="C3223" s="94" t="s">
        <v>235</v>
      </c>
      <c r="D3223" s="95" t="s">
        <v>262</v>
      </c>
      <c r="E3223" s="95" t="s">
        <v>202</v>
      </c>
      <c r="F3223" s="95" t="s">
        <v>236</v>
      </c>
      <c r="G3223" s="92"/>
      <c r="H3223" s="95" t="s">
        <v>263</v>
      </c>
      <c r="I3223" s="97">
        <v>41.389000000000003</v>
      </c>
    </row>
    <row r="3224" spans="1:9" x14ac:dyDescent="0.25">
      <c r="A3224" s="92" t="s">
        <v>237</v>
      </c>
      <c r="B3224" s="93">
        <v>46109.794973796292</v>
      </c>
      <c r="C3224" s="94" t="s">
        <v>235</v>
      </c>
      <c r="D3224" s="95" t="s">
        <v>262</v>
      </c>
      <c r="E3224" s="95" t="s">
        <v>202</v>
      </c>
      <c r="F3224" s="95" t="s">
        <v>236</v>
      </c>
      <c r="G3224" s="92"/>
      <c r="H3224" s="95" t="s">
        <v>263</v>
      </c>
      <c r="I3224" s="97">
        <v>40.862000000000002</v>
      </c>
    </row>
    <row r="3225" spans="1:9" x14ac:dyDescent="0.25">
      <c r="A3225" s="92" t="s">
        <v>237</v>
      </c>
      <c r="B3225" s="93">
        <v>46109.79544923611</v>
      </c>
      <c r="C3225" s="94" t="s">
        <v>235</v>
      </c>
      <c r="D3225" s="95" t="s">
        <v>262</v>
      </c>
      <c r="E3225" s="95" t="s">
        <v>202</v>
      </c>
      <c r="F3225" s="95" t="s">
        <v>236</v>
      </c>
      <c r="G3225" s="92"/>
      <c r="H3225" s="95" t="s">
        <v>263</v>
      </c>
      <c r="I3225" s="97">
        <v>41.002000000000002</v>
      </c>
    </row>
    <row r="3226" spans="1:9" x14ac:dyDescent="0.25">
      <c r="A3226" s="92" t="s">
        <v>237</v>
      </c>
      <c r="B3226" s="93">
        <v>46109.795926701387</v>
      </c>
      <c r="C3226" s="94" t="s">
        <v>235</v>
      </c>
      <c r="D3226" s="95" t="s">
        <v>262</v>
      </c>
      <c r="E3226" s="95" t="s">
        <v>202</v>
      </c>
      <c r="F3226" s="95" t="s">
        <v>236</v>
      </c>
      <c r="G3226" s="92"/>
      <c r="H3226" s="95" t="s">
        <v>263</v>
      </c>
      <c r="I3226" s="97">
        <v>41.283999999999999</v>
      </c>
    </row>
    <row r="3227" spans="1:9" x14ac:dyDescent="0.25">
      <c r="A3227" s="92" t="s">
        <v>237</v>
      </c>
      <c r="B3227" s="93">
        <v>46109.79640018518</v>
      </c>
      <c r="C3227" s="94" t="s">
        <v>235</v>
      </c>
      <c r="D3227" s="95" t="s">
        <v>262</v>
      </c>
      <c r="E3227" s="95" t="s">
        <v>202</v>
      </c>
      <c r="F3227" s="95" t="s">
        <v>236</v>
      </c>
      <c r="G3227" s="92"/>
      <c r="H3227" s="95" t="s">
        <v>263</v>
      </c>
      <c r="I3227" s="97">
        <v>40.944000000000003</v>
      </c>
    </row>
    <row r="3228" spans="1:9" x14ac:dyDescent="0.25">
      <c r="A3228" s="92" t="s">
        <v>237</v>
      </c>
      <c r="B3228" s="93">
        <v>46109.796873865736</v>
      </c>
      <c r="C3228" s="94" t="s">
        <v>235</v>
      </c>
      <c r="D3228" s="95" t="s">
        <v>262</v>
      </c>
      <c r="E3228" s="95" t="s">
        <v>202</v>
      </c>
      <c r="F3228" s="95" t="s">
        <v>236</v>
      </c>
      <c r="G3228" s="92"/>
      <c r="H3228" s="95" t="s">
        <v>263</v>
      </c>
      <c r="I3228" s="97">
        <v>40.883000000000003</v>
      </c>
    </row>
    <row r="3229" spans="1:9" x14ac:dyDescent="0.25">
      <c r="A3229" s="92" t="s">
        <v>237</v>
      </c>
      <c r="B3229" s="93">
        <v>46109.797357291667</v>
      </c>
      <c r="C3229" s="94" t="s">
        <v>235</v>
      </c>
      <c r="D3229" s="95" t="s">
        <v>262</v>
      </c>
      <c r="E3229" s="95" t="s">
        <v>202</v>
      </c>
      <c r="F3229" s="95" t="s">
        <v>236</v>
      </c>
      <c r="G3229" s="92"/>
      <c r="H3229" s="95" t="s">
        <v>263</v>
      </c>
      <c r="I3229" s="97">
        <v>41.738999999999997</v>
      </c>
    </row>
    <row r="3230" spans="1:9" x14ac:dyDescent="0.25">
      <c r="A3230" s="92" t="s">
        <v>237</v>
      </c>
      <c r="B3230" s="93">
        <v>46109.797832766199</v>
      </c>
      <c r="C3230" s="94" t="s">
        <v>235</v>
      </c>
      <c r="D3230" s="95" t="s">
        <v>262</v>
      </c>
      <c r="E3230" s="95" t="s">
        <v>202</v>
      </c>
      <c r="F3230" s="95" t="s">
        <v>236</v>
      </c>
      <c r="G3230" s="92"/>
      <c r="H3230" s="95" t="s">
        <v>263</v>
      </c>
      <c r="I3230" s="97">
        <v>41.165999999999997</v>
      </c>
    </row>
    <row r="3231" spans="1:9" x14ac:dyDescent="0.25">
      <c r="A3231" s="92" t="s">
        <v>237</v>
      </c>
      <c r="B3231" s="93">
        <v>46109.798306874996</v>
      </c>
      <c r="C3231" s="94" t="s">
        <v>235</v>
      </c>
      <c r="D3231" s="95" t="s">
        <v>262</v>
      </c>
      <c r="E3231" s="95" t="s">
        <v>202</v>
      </c>
      <c r="F3231" s="95" t="s">
        <v>236</v>
      </c>
      <c r="G3231" s="92"/>
      <c r="H3231" s="95" t="s">
        <v>263</v>
      </c>
      <c r="I3231" s="97">
        <v>40.884999999999998</v>
      </c>
    </row>
    <row r="3232" spans="1:9" x14ac:dyDescent="0.25">
      <c r="A3232" s="92" t="s">
        <v>237</v>
      </c>
      <c r="B3232" s="93">
        <v>46109.798778865741</v>
      </c>
      <c r="C3232" s="94" t="s">
        <v>235</v>
      </c>
      <c r="D3232" s="95" t="s">
        <v>262</v>
      </c>
      <c r="E3232" s="95" t="s">
        <v>202</v>
      </c>
      <c r="F3232" s="95" t="s">
        <v>236</v>
      </c>
      <c r="G3232" s="92"/>
      <c r="H3232" s="95" t="s">
        <v>263</v>
      </c>
      <c r="I3232" s="97">
        <v>40.78</v>
      </c>
    </row>
    <row r="3233" spans="1:9" x14ac:dyDescent="0.25">
      <c r="A3233" s="92" t="s">
        <v>237</v>
      </c>
      <c r="B3233" s="93">
        <v>46109.799249988428</v>
      </c>
      <c r="C3233" s="94" t="s">
        <v>235</v>
      </c>
      <c r="D3233" s="95" t="s">
        <v>262</v>
      </c>
      <c r="E3233" s="95" t="s">
        <v>202</v>
      </c>
      <c r="F3233" s="95" t="s">
        <v>236</v>
      </c>
      <c r="G3233" s="92"/>
      <c r="H3233" s="95" t="s">
        <v>263</v>
      </c>
      <c r="I3233" s="97">
        <v>40.762999999999998</v>
      </c>
    </row>
    <row r="3234" spans="1:9" x14ac:dyDescent="0.25">
      <c r="A3234" s="92" t="s">
        <v>237</v>
      </c>
      <c r="B3234" s="93">
        <v>46109.799722638883</v>
      </c>
      <c r="C3234" s="94" t="s">
        <v>235</v>
      </c>
      <c r="D3234" s="95" t="s">
        <v>262</v>
      </c>
      <c r="E3234" s="95" t="s">
        <v>202</v>
      </c>
      <c r="F3234" s="95" t="s">
        <v>236</v>
      </c>
      <c r="G3234" s="92"/>
      <c r="H3234" s="95" t="s">
        <v>263</v>
      </c>
      <c r="I3234" s="97">
        <v>40.834000000000003</v>
      </c>
    </row>
    <row r="3235" spans="1:9" x14ac:dyDescent="0.25">
      <c r="A3235" s="92" t="s">
        <v>237</v>
      </c>
      <c r="B3235" s="93">
        <v>46109.80019927083</v>
      </c>
      <c r="C3235" s="94" t="s">
        <v>235</v>
      </c>
      <c r="D3235" s="95" t="s">
        <v>262</v>
      </c>
      <c r="E3235" s="95" t="s">
        <v>202</v>
      </c>
      <c r="F3235" s="95" t="s">
        <v>236</v>
      </c>
      <c r="G3235" s="92"/>
      <c r="H3235" s="95" t="s">
        <v>263</v>
      </c>
      <c r="I3235" s="97">
        <v>41.207999999999998</v>
      </c>
    </row>
    <row r="3236" spans="1:9" x14ac:dyDescent="0.25">
      <c r="A3236" s="92" t="s">
        <v>237</v>
      </c>
      <c r="B3236" s="93">
        <v>46109.800673888887</v>
      </c>
      <c r="C3236" s="94" t="s">
        <v>235</v>
      </c>
      <c r="D3236" s="95" t="s">
        <v>262</v>
      </c>
      <c r="E3236" s="95" t="s">
        <v>202</v>
      </c>
      <c r="F3236" s="95" t="s">
        <v>236</v>
      </c>
      <c r="G3236" s="92"/>
      <c r="H3236" s="95" t="s">
        <v>263</v>
      </c>
      <c r="I3236" s="97">
        <v>40.981999999999999</v>
      </c>
    </row>
    <row r="3237" spans="1:9" x14ac:dyDescent="0.25">
      <c r="A3237" s="92" t="s">
        <v>237</v>
      </c>
      <c r="B3237" s="93">
        <v>46109.801146469908</v>
      </c>
      <c r="C3237" s="94" t="s">
        <v>235</v>
      </c>
      <c r="D3237" s="95" t="s">
        <v>262</v>
      </c>
      <c r="E3237" s="95" t="s">
        <v>202</v>
      </c>
      <c r="F3237" s="95" t="s">
        <v>236</v>
      </c>
      <c r="G3237" s="92"/>
      <c r="H3237" s="95" t="s">
        <v>263</v>
      </c>
      <c r="I3237" s="97">
        <v>40.765999999999998</v>
      </c>
    </row>
    <row r="3238" spans="1:9" x14ac:dyDescent="0.25">
      <c r="A3238" s="92" t="s">
        <v>237</v>
      </c>
      <c r="B3238" s="93">
        <v>46109.801623298612</v>
      </c>
      <c r="C3238" s="94" t="s">
        <v>235</v>
      </c>
      <c r="D3238" s="95" t="s">
        <v>262</v>
      </c>
      <c r="E3238" s="95" t="s">
        <v>202</v>
      </c>
      <c r="F3238" s="95" t="s">
        <v>236</v>
      </c>
      <c r="G3238" s="92"/>
      <c r="H3238" s="95" t="s">
        <v>263</v>
      </c>
      <c r="I3238" s="97">
        <v>41.185000000000002</v>
      </c>
    </row>
    <row r="3239" spans="1:9" x14ac:dyDescent="0.25">
      <c r="A3239" s="92" t="s">
        <v>237</v>
      </c>
      <c r="B3239" s="93">
        <v>46109.802093715276</v>
      </c>
      <c r="C3239" s="94" t="s">
        <v>235</v>
      </c>
      <c r="D3239" s="95" t="s">
        <v>262</v>
      </c>
      <c r="E3239" s="95" t="s">
        <v>202</v>
      </c>
      <c r="F3239" s="95" t="s">
        <v>236</v>
      </c>
      <c r="G3239" s="92"/>
      <c r="H3239" s="95" t="s">
        <v>263</v>
      </c>
      <c r="I3239" s="97">
        <v>40.622999999999998</v>
      </c>
    </row>
    <row r="3240" spans="1:9" x14ac:dyDescent="0.25">
      <c r="A3240" s="92" t="s">
        <v>237</v>
      </c>
      <c r="B3240" s="93">
        <v>46109.802562870369</v>
      </c>
      <c r="C3240" s="94" t="s">
        <v>235</v>
      </c>
      <c r="D3240" s="95" t="s">
        <v>262</v>
      </c>
      <c r="E3240" s="95" t="s">
        <v>202</v>
      </c>
      <c r="F3240" s="95" t="s">
        <v>236</v>
      </c>
      <c r="G3240" s="92"/>
      <c r="H3240" s="95" t="s">
        <v>263</v>
      </c>
      <c r="I3240" s="97">
        <v>40.618000000000002</v>
      </c>
    </row>
    <row r="3241" spans="1:9" x14ac:dyDescent="0.25">
      <c r="A3241" s="92" t="s">
        <v>237</v>
      </c>
      <c r="B3241" s="93">
        <v>46109.803036759258</v>
      </c>
      <c r="C3241" s="94" t="s">
        <v>235</v>
      </c>
      <c r="D3241" s="95" t="s">
        <v>262</v>
      </c>
      <c r="E3241" s="95" t="s">
        <v>202</v>
      </c>
      <c r="F3241" s="95" t="s">
        <v>236</v>
      </c>
      <c r="G3241" s="92"/>
      <c r="H3241" s="95" t="s">
        <v>263</v>
      </c>
      <c r="I3241" s="97">
        <v>40.89</v>
      </c>
    </row>
    <row r="3242" spans="1:9" x14ac:dyDescent="0.25">
      <c r="A3242" s="92" t="s">
        <v>237</v>
      </c>
      <c r="B3242" s="93">
        <v>46109.803511111109</v>
      </c>
      <c r="C3242" s="94" t="s">
        <v>235</v>
      </c>
      <c r="D3242" s="95" t="s">
        <v>262</v>
      </c>
      <c r="E3242" s="95" t="s">
        <v>202</v>
      </c>
      <c r="F3242" s="95" t="s">
        <v>236</v>
      </c>
      <c r="G3242" s="92"/>
      <c r="H3242" s="95" t="s">
        <v>263</v>
      </c>
      <c r="I3242" s="97">
        <v>40.994999999999997</v>
      </c>
    </row>
    <row r="3243" spans="1:9" x14ac:dyDescent="0.25">
      <c r="A3243" s="92" t="s">
        <v>237</v>
      </c>
      <c r="B3243" s="93">
        <v>46109.803983541664</v>
      </c>
      <c r="C3243" s="94" t="s">
        <v>235</v>
      </c>
      <c r="D3243" s="95" t="s">
        <v>262</v>
      </c>
      <c r="E3243" s="95" t="s">
        <v>202</v>
      </c>
      <c r="F3243" s="95" t="s">
        <v>236</v>
      </c>
      <c r="G3243" s="92"/>
      <c r="H3243" s="95" t="s">
        <v>263</v>
      </c>
      <c r="I3243" s="97">
        <v>40.902000000000001</v>
      </c>
    </row>
    <row r="3244" spans="1:9" x14ac:dyDescent="0.25">
      <c r="A3244" s="92" t="s">
        <v>237</v>
      </c>
      <c r="B3244" s="93">
        <v>46109.63702981481</v>
      </c>
      <c r="C3244" s="94" t="s">
        <v>235</v>
      </c>
      <c r="D3244" s="95" t="s">
        <v>238</v>
      </c>
      <c r="E3244" s="95" t="s">
        <v>199</v>
      </c>
      <c r="F3244" s="95" t="s">
        <v>236</v>
      </c>
      <c r="G3244" s="92"/>
      <c r="H3244" s="95" t="s">
        <v>239</v>
      </c>
      <c r="I3244" s="97">
        <v>43.776000000000003</v>
      </c>
    </row>
    <row r="3245" spans="1:9" x14ac:dyDescent="0.25">
      <c r="A3245" s="92" t="s">
        <v>237</v>
      </c>
      <c r="B3245" s="93">
        <v>46109.637622453702</v>
      </c>
      <c r="C3245" s="94" t="s">
        <v>235</v>
      </c>
      <c r="D3245" s="95" t="s">
        <v>238</v>
      </c>
      <c r="E3245" s="95" t="s">
        <v>199</v>
      </c>
      <c r="F3245" s="95" t="s">
        <v>236</v>
      </c>
      <c r="G3245" s="92"/>
      <c r="H3245" s="95" t="s">
        <v>239</v>
      </c>
      <c r="I3245" s="97">
        <v>51.213999999999999</v>
      </c>
    </row>
    <row r="3246" spans="1:9" x14ac:dyDescent="0.25">
      <c r="A3246" s="92" t="s">
        <v>237</v>
      </c>
      <c r="B3246" s="93">
        <v>46109.63819380787</v>
      </c>
      <c r="C3246" s="94" t="s">
        <v>235</v>
      </c>
      <c r="D3246" s="95" t="s">
        <v>238</v>
      </c>
      <c r="E3246" s="95" t="s">
        <v>199</v>
      </c>
      <c r="F3246" s="95" t="s">
        <v>236</v>
      </c>
      <c r="G3246" s="92"/>
      <c r="H3246" s="95" t="s">
        <v>239</v>
      </c>
      <c r="I3246" s="97">
        <v>49.372999999999998</v>
      </c>
    </row>
    <row r="3247" spans="1:9" x14ac:dyDescent="0.25">
      <c r="A3247" s="92" t="s">
        <v>237</v>
      </c>
      <c r="B3247" s="93">
        <v>46109.638765312498</v>
      </c>
      <c r="C3247" s="94" t="s">
        <v>235</v>
      </c>
      <c r="D3247" s="95" t="s">
        <v>238</v>
      </c>
      <c r="E3247" s="95" t="s">
        <v>199</v>
      </c>
      <c r="F3247" s="95" t="s">
        <v>236</v>
      </c>
      <c r="G3247" s="92"/>
      <c r="H3247" s="95" t="s">
        <v>239</v>
      </c>
      <c r="I3247" s="97">
        <v>49.341000000000001</v>
      </c>
    </row>
    <row r="3248" spans="1:9" x14ac:dyDescent="0.25">
      <c r="A3248" s="92" t="s">
        <v>237</v>
      </c>
      <c r="B3248" s="93">
        <v>46109.639307546291</v>
      </c>
      <c r="C3248" s="94" t="s">
        <v>235</v>
      </c>
      <c r="D3248" s="95" t="s">
        <v>238</v>
      </c>
      <c r="E3248" s="95" t="s">
        <v>199</v>
      </c>
      <c r="F3248" s="95" t="s">
        <v>236</v>
      </c>
      <c r="G3248" s="92"/>
      <c r="H3248" s="95" t="s">
        <v>239</v>
      </c>
      <c r="I3248" s="97">
        <v>46.853000000000002</v>
      </c>
    </row>
    <row r="3249" spans="1:9" x14ac:dyDescent="0.25">
      <c r="A3249" s="92" t="s">
        <v>237</v>
      </c>
      <c r="B3249" s="93">
        <v>46109.639835729162</v>
      </c>
      <c r="C3249" s="94" t="s">
        <v>235</v>
      </c>
      <c r="D3249" s="95" t="s">
        <v>238</v>
      </c>
      <c r="E3249" s="95" t="s">
        <v>199</v>
      </c>
      <c r="F3249" s="95" t="s">
        <v>236</v>
      </c>
      <c r="G3249" s="92"/>
      <c r="H3249" s="95" t="s">
        <v>239</v>
      </c>
      <c r="I3249" s="97">
        <v>45.667999999999999</v>
      </c>
    </row>
    <row r="3250" spans="1:9" x14ac:dyDescent="0.25">
      <c r="A3250" s="92" t="s">
        <v>237</v>
      </c>
      <c r="B3250" s="93">
        <v>46109.640353831019</v>
      </c>
      <c r="C3250" s="94" t="s">
        <v>235</v>
      </c>
      <c r="D3250" s="95" t="s">
        <v>238</v>
      </c>
      <c r="E3250" s="95" t="s">
        <v>199</v>
      </c>
      <c r="F3250" s="95" t="s">
        <v>236</v>
      </c>
      <c r="G3250" s="92"/>
      <c r="H3250" s="95" t="s">
        <v>239</v>
      </c>
      <c r="I3250" s="97">
        <v>44.81</v>
      </c>
    </row>
    <row r="3251" spans="1:9" x14ac:dyDescent="0.25">
      <c r="A3251" s="92" t="s">
        <v>237</v>
      </c>
      <c r="B3251" s="93">
        <v>46109.640865636575</v>
      </c>
      <c r="C3251" s="94" t="s">
        <v>235</v>
      </c>
      <c r="D3251" s="95" t="s">
        <v>238</v>
      </c>
      <c r="E3251" s="95" t="s">
        <v>199</v>
      </c>
      <c r="F3251" s="95" t="s">
        <v>236</v>
      </c>
      <c r="G3251" s="92"/>
      <c r="H3251" s="95" t="s">
        <v>239</v>
      </c>
      <c r="I3251" s="97">
        <v>44.234999999999999</v>
      </c>
    </row>
    <row r="3252" spans="1:9" x14ac:dyDescent="0.25">
      <c r="A3252" s="92" t="s">
        <v>237</v>
      </c>
      <c r="B3252" s="93">
        <v>46109.641390254626</v>
      </c>
      <c r="C3252" s="94" t="s">
        <v>235</v>
      </c>
      <c r="D3252" s="95" t="s">
        <v>238</v>
      </c>
      <c r="E3252" s="95" t="s">
        <v>199</v>
      </c>
      <c r="F3252" s="95" t="s">
        <v>236</v>
      </c>
      <c r="G3252" s="92"/>
      <c r="H3252" s="95" t="s">
        <v>239</v>
      </c>
      <c r="I3252" s="97">
        <v>45.295000000000002</v>
      </c>
    </row>
    <row r="3253" spans="1:9" x14ac:dyDescent="0.25">
      <c r="A3253" s="92" t="s">
        <v>237</v>
      </c>
      <c r="B3253" s="93">
        <v>46109.641913784719</v>
      </c>
      <c r="C3253" s="94" t="s">
        <v>235</v>
      </c>
      <c r="D3253" s="95" t="s">
        <v>238</v>
      </c>
      <c r="E3253" s="95" t="s">
        <v>199</v>
      </c>
      <c r="F3253" s="95" t="s">
        <v>236</v>
      </c>
      <c r="G3253" s="92"/>
      <c r="H3253" s="95" t="s">
        <v>239</v>
      </c>
      <c r="I3253" s="97">
        <v>45.253</v>
      </c>
    </row>
    <row r="3254" spans="1:9" x14ac:dyDescent="0.25">
      <c r="A3254" s="92" t="s">
        <v>237</v>
      </c>
      <c r="B3254" s="93">
        <v>46109.642417916664</v>
      </c>
      <c r="C3254" s="94" t="s">
        <v>235</v>
      </c>
      <c r="D3254" s="95" t="s">
        <v>238</v>
      </c>
      <c r="E3254" s="95" t="s">
        <v>199</v>
      </c>
      <c r="F3254" s="95" t="s">
        <v>236</v>
      </c>
      <c r="G3254" s="92"/>
      <c r="H3254" s="95" t="s">
        <v>239</v>
      </c>
      <c r="I3254" s="97">
        <v>43.491999999999997</v>
      </c>
    </row>
    <row r="3255" spans="1:9" x14ac:dyDescent="0.25">
      <c r="A3255" s="92" t="s">
        <v>237</v>
      </c>
      <c r="B3255" s="93">
        <v>46109.642917974532</v>
      </c>
      <c r="C3255" s="94" t="s">
        <v>235</v>
      </c>
      <c r="D3255" s="95" t="s">
        <v>238</v>
      </c>
      <c r="E3255" s="95" t="s">
        <v>199</v>
      </c>
      <c r="F3255" s="95" t="s">
        <v>236</v>
      </c>
      <c r="G3255" s="92"/>
      <c r="H3255" s="95" t="s">
        <v>239</v>
      </c>
      <c r="I3255" s="97">
        <v>43.170999999999999</v>
      </c>
    </row>
    <row r="3256" spans="1:9" x14ac:dyDescent="0.25">
      <c r="A3256" s="92" t="s">
        <v>237</v>
      </c>
      <c r="B3256" s="93">
        <v>46109.643415162034</v>
      </c>
      <c r="C3256" s="94" t="s">
        <v>235</v>
      </c>
      <c r="D3256" s="95" t="s">
        <v>238</v>
      </c>
      <c r="E3256" s="95" t="s">
        <v>199</v>
      </c>
      <c r="F3256" s="95" t="s">
        <v>236</v>
      </c>
      <c r="G3256" s="92"/>
      <c r="H3256" s="95" t="s">
        <v>239</v>
      </c>
      <c r="I3256" s="97">
        <v>42.973999999999997</v>
      </c>
    </row>
    <row r="3257" spans="1:9" x14ac:dyDescent="0.25">
      <c r="A3257" s="92" t="s">
        <v>237</v>
      </c>
      <c r="B3257" s="93">
        <v>46109.643914155087</v>
      </c>
      <c r="C3257" s="94" t="s">
        <v>235</v>
      </c>
      <c r="D3257" s="95" t="s">
        <v>238</v>
      </c>
      <c r="E3257" s="95" t="s">
        <v>199</v>
      </c>
      <c r="F3257" s="95" t="s">
        <v>236</v>
      </c>
      <c r="G3257" s="92"/>
      <c r="H3257" s="95" t="s">
        <v>239</v>
      </c>
      <c r="I3257" s="97">
        <v>43.121000000000002</v>
      </c>
    </row>
    <row r="3258" spans="1:9" x14ac:dyDescent="0.25">
      <c r="A3258" s="92" t="s">
        <v>237</v>
      </c>
      <c r="B3258" s="93">
        <v>46109.644409583329</v>
      </c>
      <c r="C3258" s="94" t="s">
        <v>235</v>
      </c>
      <c r="D3258" s="95" t="s">
        <v>238</v>
      </c>
      <c r="E3258" s="95" t="s">
        <v>199</v>
      </c>
      <c r="F3258" s="95" t="s">
        <v>236</v>
      </c>
      <c r="G3258" s="92"/>
      <c r="H3258" s="95" t="s">
        <v>239</v>
      </c>
      <c r="I3258" s="97">
        <v>42.889000000000003</v>
      </c>
    </row>
    <row r="3259" spans="1:9" x14ac:dyDescent="0.25">
      <c r="A3259" s="92" t="s">
        <v>237</v>
      </c>
      <c r="B3259" s="93">
        <v>46109.644903541666</v>
      </c>
      <c r="C3259" s="94" t="s">
        <v>235</v>
      </c>
      <c r="D3259" s="95" t="s">
        <v>238</v>
      </c>
      <c r="E3259" s="95" t="s">
        <v>199</v>
      </c>
      <c r="F3259" s="95" t="s">
        <v>236</v>
      </c>
      <c r="G3259" s="92"/>
      <c r="H3259" s="95" t="s">
        <v>239</v>
      </c>
      <c r="I3259" s="97">
        <v>42.604999999999997</v>
      </c>
    </row>
    <row r="3260" spans="1:9" x14ac:dyDescent="0.25">
      <c r="A3260" s="92" t="s">
        <v>237</v>
      </c>
      <c r="B3260" s="93">
        <v>46109.645394918982</v>
      </c>
      <c r="C3260" s="94" t="s">
        <v>235</v>
      </c>
      <c r="D3260" s="95" t="s">
        <v>238</v>
      </c>
      <c r="E3260" s="95" t="s">
        <v>199</v>
      </c>
      <c r="F3260" s="95" t="s">
        <v>236</v>
      </c>
      <c r="G3260" s="92"/>
      <c r="H3260" s="95" t="s">
        <v>239</v>
      </c>
      <c r="I3260" s="97">
        <v>42.44</v>
      </c>
    </row>
    <row r="3261" spans="1:9" x14ac:dyDescent="0.25">
      <c r="A3261" s="92" t="s">
        <v>237</v>
      </c>
      <c r="B3261" s="93">
        <v>46109.645883865742</v>
      </c>
      <c r="C3261" s="94" t="s">
        <v>235</v>
      </c>
      <c r="D3261" s="95" t="s">
        <v>238</v>
      </c>
      <c r="E3261" s="95" t="s">
        <v>199</v>
      </c>
      <c r="F3261" s="95" t="s">
        <v>236</v>
      </c>
      <c r="G3261" s="92"/>
      <c r="H3261" s="95" t="s">
        <v>239</v>
      </c>
      <c r="I3261" s="97">
        <v>42.261000000000003</v>
      </c>
    </row>
    <row r="3262" spans="1:9" x14ac:dyDescent="0.25">
      <c r="A3262" s="92" t="s">
        <v>237</v>
      </c>
      <c r="B3262" s="93">
        <v>46109.646378055557</v>
      </c>
      <c r="C3262" s="94" t="s">
        <v>235</v>
      </c>
      <c r="D3262" s="95" t="s">
        <v>238</v>
      </c>
      <c r="E3262" s="95" t="s">
        <v>199</v>
      </c>
      <c r="F3262" s="95" t="s">
        <v>236</v>
      </c>
      <c r="G3262" s="92"/>
      <c r="H3262" s="95" t="s">
        <v>239</v>
      </c>
      <c r="I3262" s="97">
        <v>42.668999999999997</v>
      </c>
    </row>
    <row r="3263" spans="1:9" x14ac:dyDescent="0.25">
      <c r="A3263" s="92" t="s">
        <v>237</v>
      </c>
      <c r="B3263" s="93">
        <v>46109.646871921293</v>
      </c>
      <c r="C3263" s="94" t="s">
        <v>235</v>
      </c>
      <c r="D3263" s="95" t="s">
        <v>238</v>
      </c>
      <c r="E3263" s="95" t="s">
        <v>199</v>
      </c>
      <c r="F3263" s="95" t="s">
        <v>236</v>
      </c>
      <c r="G3263" s="92"/>
      <c r="H3263" s="95" t="s">
        <v>239</v>
      </c>
      <c r="I3263" s="97">
        <v>42.689</v>
      </c>
    </row>
    <row r="3264" spans="1:9" x14ac:dyDescent="0.25">
      <c r="A3264" s="92" t="s">
        <v>237</v>
      </c>
      <c r="B3264" s="93">
        <v>46109.647355960646</v>
      </c>
      <c r="C3264" s="94" t="s">
        <v>235</v>
      </c>
      <c r="D3264" s="95" t="s">
        <v>238</v>
      </c>
      <c r="E3264" s="95" t="s">
        <v>199</v>
      </c>
      <c r="F3264" s="95" t="s">
        <v>236</v>
      </c>
      <c r="G3264" s="92"/>
      <c r="H3264" s="95" t="s">
        <v>239</v>
      </c>
      <c r="I3264" s="97">
        <v>41.832999999999998</v>
      </c>
    </row>
    <row r="3265" spans="1:9" x14ac:dyDescent="0.25">
      <c r="A3265" s="92" t="s">
        <v>237</v>
      </c>
      <c r="B3265" s="93">
        <v>46109.647843541665</v>
      </c>
      <c r="C3265" s="94" t="s">
        <v>235</v>
      </c>
      <c r="D3265" s="95" t="s">
        <v>238</v>
      </c>
      <c r="E3265" s="95" t="s">
        <v>199</v>
      </c>
      <c r="F3265" s="95" t="s">
        <v>236</v>
      </c>
      <c r="G3265" s="92"/>
      <c r="H3265" s="95" t="s">
        <v>239</v>
      </c>
      <c r="I3265" s="97">
        <v>42.12</v>
      </c>
    </row>
    <row r="3266" spans="1:9" x14ac:dyDescent="0.25">
      <c r="A3266" s="92" t="s">
        <v>237</v>
      </c>
      <c r="B3266" s="93">
        <v>46109.648328055555</v>
      </c>
      <c r="C3266" s="94" t="s">
        <v>235</v>
      </c>
      <c r="D3266" s="95" t="s">
        <v>238</v>
      </c>
      <c r="E3266" s="95" t="s">
        <v>199</v>
      </c>
      <c r="F3266" s="95" t="s">
        <v>236</v>
      </c>
      <c r="G3266" s="92"/>
      <c r="H3266" s="95" t="s">
        <v>239</v>
      </c>
      <c r="I3266" s="97">
        <v>41.837000000000003</v>
      </c>
    </row>
    <row r="3267" spans="1:9" x14ac:dyDescent="0.25">
      <c r="A3267" s="92" t="s">
        <v>237</v>
      </c>
      <c r="B3267" s="93">
        <v>46109.648808414349</v>
      </c>
      <c r="C3267" s="94" t="s">
        <v>235</v>
      </c>
      <c r="D3267" s="95" t="s">
        <v>238</v>
      </c>
      <c r="E3267" s="95" t="s">
        <v>199</v>
      </c>
      <c r="F3267" s="95" t="s">
        <v>236</v>
      </c>
      <c r="G3267" s="92"/>
      <c r="H3267" s="95" t="s">
        <v>239</v>
      </c>
      <c r="I3267" s="97">
        <v>41.509</v>
      </c>
    </row>
    <row r="3268" spans="1:9" x14ac:dyDescent="0.25">
      <c r="A3268" s="92" t="s">
        <v>237</v>
      </c>
      <c r="B3268" s="93">
        <v>46109.649296342592</v>
      </c>
      <c r="C3268" s="94" t="s">
        <v>235</v>
      </c>
      <c r="D3268" s="95" t="s">
        <v>238</v>
      </c>
      <c r="E3268" s="95" t="s">
        <v>199</v>
      </c>
      <c r="F3268" s="95" t="s">
        <v>236</v>
      </c>
      <c r="G3268" s="92"/>
      <c r="H3268" s="95" t="s">
        <v>239</v>
      </c>
      <c r="I3268" s="97">
        <v>42.103000000000002</v>
      </c>
    </row>
    <row r="3269" spans="1:9" x14ac:dyDescent="0.25">
      <c r="A3269" s="92" t="s">
        <v>237</v>
      </c>
      <c r="B3269" s="93">
        <v>46109.649779594904</v>
      </c>
      <c r="C3269" s="94" t="s">
        <v>235</v>
      </c>
      <c r="D3269" s="95" t="s">
        <v>238</v>
      </c>
      <c r="E3269" s="95" t="s">
        <v>199</v>
      </c>
      <c r="F3269" s="95" t="s">
        <v>236</v>
      </c>
      <c r="G3269" s="92"/>
      <c r="H3269" s="95" t="s">
        <v>239</v>
      </c>
      <c r="I3269" s="97">
        <v>41.884</v>
      </c>
    </row>
    <row r="3270" spans="1:9" x14ac:dyDescent="0.25">
      <c r="A3270" s="92" t="s">
        <v>237</v>
      </c>
      <c r="B3270" s="93">
        <v>46109.650273437495</v>
      </c>
      <c r="C3270" s="94" t="s">
        <v>235</v>
      </c>
      <c r="D3270" s="95" t="s">
        <v>238</v>
      </c>
      <c r="E3270" s="95" t="s">
        <v>199</v>
      </c>
      <c r="F3270" s="95" t="s">
        <v>236</v>
      </c>
      <c r="G3270" s="92"/>
      <c r="H3270" s="95" t="s">
        <v>239</v>
      </c>
      <c r="I3270" s="97">
        <v>42.593000000000004</v>
      </c>
    </row>
    <row r="3271" spans="1:9" x14ac:dyDescent="0.25">
      <c r="A3271" s="92" t="s">
        <v>237</v>
      </c>
      <c r="B3271" s="93">
        <v>46109.650753530092</v>
      </c>
      <c r="C3271" s="94" t="s">
        <v>235</v>
      </c>
      <c r="D3271" s="95" t="s">
        <v>238</v>
      </c>
      <c r="E3271" s="95" t="s">
        <v>199</v>
      </c>
      <c r="F3271" s="95" t="s">
        <v>236</v>
      </c>
      <c r="G3271" s="92"/>
      <c r="H3271" s="95" t="s">
        <v>239</v>
      </c>
      <c r="I3271" s="97">
        <v>41.508000000000003</v>
      </c>
    </row>
    <row r="3272" spans="1:9" x14ac:dyDescent="0.25">
      <c r="A3272" s="92" t="s">
        <v>237</v>
      </c>
      <c r="B3272" s="93">
        <v>46109.651230254625</v>
      </c>
      <c r="C3272" s="94" t="s">
        <v>235</v>
      </c>
      <c r="D3272" s="95" t="s">
        <v>238</v>
      </c>
      <c r="E3272" s="95" t="s">
        <v>199</v>
      </c>
      <c r="F3272" s="95" t="s">
        <v>236</v>
      </c>
      <c r="G3272" s="92"/>
      <c r="H3272" s="95" t="s">
        <v>239</v>
      </c>
      <c r="I3272" s="97">
        <v>41.145000000000003</v>
      </c>
    </row>
    <row r="3273" spans="1:9" x14ac:dyDescent="0.25">
      <c r="A3273" s="92" t="s">
        <v>237</v>
      </c>
      <c r="B3273" s="93">
        <v>46109.652445428241</v>
      </c>
      <c r="C3273" s="94" t="s">
        <v>235</v>
      </c>
      <c r="D3273" s="95" t="s">
        <v>238</v>
      </c>
      <c r="E3273" s="95" t="s">
        <v>199</v>
      </c>
      <c r="F3273" s="95" t="s">
        <v>236</v>
      </c>
      <c r="G3273" s="92"/>
      <c r="H3273" s="95" t="s">
        <v>239</v>
      </c>
      <c r="I3273" s="97">
        <v>105.003</v>
      </c>
    </row>
    <row r="3274" spans="1:9" x14ac:dyDescent="0.25">
      <c r="A3274" s="92" t="s">
        <v>237</v>
      </c>
      <c r="B3274" s="93">
        <v>46109.652936493054</v>
      </c>
      <c r="C3274" s="94" t="s">
        <v>235</v>
      </c>
      <c r="D3274" s="95" t="s">
        <v>238</v>
      </c>
      <c r="E3274" s="95" t="s">
        <v>199</v>
      </c>
      <c r="F3274" s="95" t="s">
        <v>236</v>
      </c>
      <c r="G3274" s="92"/>
      <c r="H3274" s="95" t="s">
        <v>239</v>
      </c>
      <c r="I3274" s="97">
        <v>42.433</v>
      </c>
    </row>
    <row r="3275" spans="1:9" x14ac:dyDescent="0.25">
      <c r="A3275" s="92" t="s">
        <v>237</v>
      </c>
      <c r="B3275" s="93">
        <v>46109.65341890046</v>
      </c>
      <c r="C3275" s="94" t="s">
        <v>235</v>
      </c>
      <c r="D3275" s="95" t="s">
        <v>238</v>
      </c>
      <c r="E3275" s="95" t="s">
        <v>199</v>
      </c>
      <c r="F3275" s="95" t="s">
        <v>236</v>
      </c>
      <c r="G3275" s="92"/>
      <c r="H3275" s="95" t="s">
        <v>239</v>
      </c>
      <c r="I3275" s="97">
        <v>41.677</v>
      </c>
    </row>
    <row r="3276" spans="1:9" x14ac:dyDescent="0.25">
      <c r="A3276" s="92" t="s">
        <v>237</v>
      </c>
      <c r="B3276" s="93">
        <v>46109.653899687495</v>
      </c>
      <c r="C3276" s="94" t="s">
        <v>235</v>
      </c>
      <c r="D3276" s="95" t="s">
        <v>238</v>
      </c>
      <c r="E3276" s="95" t="s">
        <v>199</v>
      </c>
      <c r="F3276" s="95" t="s">
        <v>236</v>
      </c>
      <c r="G3276" s="92"/>
      <c r="H3276" s="95" t="s">
        <v>239</v>
      </c>
      <c r="I3276" s="97">
        <v>41.509</v>
      </c>
    </row>
    <row r="3277" spans="1:9" x14ac:dyDescent="0.25">
      <c r="A3277" s="92" t="s">
        <v>237</v>
      </c>
      <c r="B3277" s="93">
        <v>46109.654384664347</v>
      </c>
      <c r="C3277" s="94" t="s">
        <v>235</v>
      </c>
      <c r="D3277" s="95" t="s">
        <v>238</v>
      </c>
      <c r="E3277" s="95" t="s">
        <v>199</v>
      </c>
      <c r="F3277" s="95" t="s">
        <v>236</v>
      </c>
      <c r="G3277" s="92"/>
      <c r="H3277" s="95" t="s">
        <v>239</v>
      </c>
      <c r="I3277" s="97">
        <v>42.011000000000003</v>
      </c>
    </row>
    <row r="3278" spans="1:9" x14ac:dyDescent="0.25">
      <c r="A3278" s="92" t="s">
        <v>237</v>
      </c>
      <c r="B3278" s="93">
        <v>46109.654860115741</v>
      </c>
      <c r="C3278" s="94" t="s">
        <v>235</v>
      </c>
      <c r="D3278" s="95" t="s">
        <v>238</v>
      </c>
      <c r="E3278" s="95" t="s">
        <v>199</v>
      </c>
      <c r="F3278" s="95" t="s">
        <v>236</v>
      </c>
      <c r="G3278" s="92"/>
      <c r="H3278" s="95" t="s">
        <v>239</v>
      </c>
      <c r="I3278" s="97">
        <v>41.045000000000002</v>
      </c>
    </row>
    <row r="3279" spans="1:9" x14ac:dyDescent="0.25">
      <c r="A3279" s="92" t="s">
        <v>237</v>
      </c>
      <c r="B3279" s="93">
        <v>46109.655336956013</v>
      </c>
      <c r="C3279" s="94" t="s">
        <v>235</v>
      </c>
      <c r="D3279" s="95" t="s">
        <v>238</v>
      </c>
      <c r="E3279" s="95" t="s">
        <v>199</v>
      </c>
      <c r="F3279" s="95" t="s">
        <v>236</v>
      </c>
      <c r="G3279" s="92"/>
      <c r="H3279" s="95" t="s">
        <v>239</v>
      </c>
      <c r="I3279" s="97">
        <v>41.243000000000002</v>
      </c>
    </row>
    <row r="3280" spans="1:9" x14ac:dyDescent="0.25">
      <c r="A3280" s="92" t="s">
        <v>237</v>
      </c>
      <c r="B3280" s="93">
        <v>46109.655814108795</v>
      </c>
      <c r="C3280" s="94" t="s">
        <v>235</v>
      </c>
      <c r="D3280" s="95" t="s">
        <v>238</v>
      </c>
      <c r="E3280" s="95" t="s">
        <v>199</v>
      </c>
      <c r="F3280" s="95" t="s">
        <v>236</v>
      </c>
      <c r="G3280" s="92"/>
      <c r="H3280" s="95" t="s">
        <v>239</v>
      </c>
      <c r="I3280" s="97">
        <v>41.204999999999998</v>
      </c>
    </row>
    <row r="3281" spans="1:9" x14ac:dyDescent="0.25">
      <c r="A3281" s="92" t="s">
        <v>237</v>
      </c>
      <c r="B3281" s="93">
        <v>46109.65628899305</v>
      </c>
      <c r="C3281" s="94" t="s">
        <v>235</v>
      </c>
      <c r="D3281" s="95" t="s">
        <v>238</v>
      </c>
      <c r="E3281" s="95" t="s">
        <v>199</v>
      </c>
      <c r="F3281" s="95" t="s">
        <v>236</v>
      </c>
      <c r="G3281" s="92"/>
      <c r="H3281" s="95" t="s">
        <v>239</v>
      </c>
      <c r="I3281" s="97">
        <v>41.067999999999998</v>
      </c>
    </row>
    <row r="3282" spans="1:9" x14ac:dyDescent="0.25">
      <c r="A3282" s="92" t="s">
        <v>237</v>
      </c>
      <c r="B3282" s="93">
        <v>46109.65676283565</v>
      </c>
      <c r="C3282" s="94" t="s">
        <v>235</v>
      </c>
      <c r="D3282" s="95" t="s">
        <v>238</v>
      </c>
      <c r="E3282" s="95" t="s">
        <v>199</v>
      </c>
      <c r="F3282" s="95" t="s">
        <v>236</v>
      </c>
      <c r="G3282" s="92"/>
      <c r="H3282" s="95" t="s">
        <v>239</v>
      </c>
      <c r="I3282" s="97">
        <v>40.908000000000001</v>
      </c>
    </row>
    <row r="3283" spans="1:9" x14ac:dyDescent="0.25">
      <c r="A3283" s="92" t="s">
        <v>237</v>
      </c>
      <c r="B3283" s="93">
        <v>46109.657234467588</v>
      </c>
      <c r="C3283" s="94" t="s">
        <v>235</v>
      </c>
      <c r="D3283" s="95" t="s">
        <v>238</v>
      </c>
      <c r="E3283" s="95" t="s">
        <v>199</v>
      </c>
      <c r="F3283" s="95" t="s">
        <v>236</v>
      </c>
      <c r="G3283" s="92"/>
      <c r="H3283" s="95" t="s">
        <v>239</v>
      </c>
      <c r="I3283" s="97">
        <v>40.747999999999998</v>
      </c>
    </row>
    <row r="3284" spans="1:9" x14ac:dyDescent="0.25">
      <c r="A3284" s="92" t="s">
        <v>237</v>
      </c>
      <c r="B3284" s="93">
        <v>46109.657706469909</v>
      </c>
      <c r="C3284" s="94" t="s">
        <v>235</v>
      </c>
      <c r="D3284" s="95" t="s">
        <v>238</v>
      </c>
      <c r="E3284" s="95" t="s">
        <v>199</v>
      </c>
      <c r="F3284" s="95" t="s">
        <v>236</v>
      </c>
      <c r="G3284" s="92"/>
      <c r="H3284" s="95" t="s">
        <v>239</v>
      </c>
      <c r="I3284" s="97">
        <v>40.783999999999999</v>
      </c>
    </row>
    <row r="3285" spans="1:9" x14ac:dyDescent="0.25">
      <c r="A3285" s="92" t="s">
        <v>237</v>
      </c>
      <c r="B3285" s="93">
        <v>46109.658178611113</v>
      </c>
      <c r="C3285" s="94" t="s">
        <v>235</v>
      </c>
      <c r="D3285" s="95" t="s">
        <v>238</v>
      </c>
      <c r="E3285" s="95" t="s">
        <v>199</v>
      </c>
      <c r="F3285" s="95" t="s">
        <v>236</v>
      </c>
      <c r="G3285" s="92"/>
      <c r="H3285" s="95" t="s">
        <v>239</v>
      </c>
      <c r="I3285" s="97">
        <v>40.795000000000002</v>
      </c>
    </row>
    <row r="3286" spans="1:9" x14ac:dyDescent="0.25">
      <c r="A3286" s="92" t="s">
        <v>237</v>
      </c>
      <c r="B3286" s="93">
        <v>46109.658651053236</v>
      </c>
      <c r="C3286" s="94" t="s">
        <v>235</v>
      </c>
      <c r="D3286" s="95" t="s">
        <v>238</v>
      </c>
      <c r="E3286" s="95" t="s">
        <v>199</v>
      </c>
      <c r="F3286" s="95" t="s">
        <v>236</v>
      </c>
      <c r="G3286" s="92"/>
      <c r="H3286" s="95" t="s">
        <v>239</v>
      </c>
      <c r="I3286" s="97">
        <v>40.822000000000003</v>
      </c>
    </row>
    <row r="3287" spans="1:9" x14ac:dyDescent="0.25">
      <c r="A3287" s="92" t="s">
        <v>237</v>
      </c>
      <c r="B3287" s="93">
        <v>46109.659121493052</v>
      </c>
      <c r="C3287" s="94" t="s">
        <v>235</v>
      </c>
      <c r="D3287" s="95" t="s">
        <v>238</v>
      </c>
      <c r="E3287" s="95" t="s">
        <v>199</v>
      </c>
      <c r="F3287" s="95" t="s">
        <v>236</v>
      </c>
      <c r="G3287" s="92"/>
      <c r="H3287" s="95" t="s">
        <v>239</v>
      </c>
      <c r="I3287" s="97">
        <v>40.651000000000003</v>
      </c>
    </row>
    <row r="3288" spans="1:9" x14ac:dyDescent="0.25">
      <c r="A3288" s="92" t="s">
        <v>237</v>
      </c>
      <c r="B3288" s="93">
        <v>46109.659590706018</v>
      </c>
      <c r="C3288" s="94" t="s">
        <v>235</v>
      </c>
      <c r="D3288" s="95" t="s">
        <v>238</v>
      </c>
      <c r="E3288" s="95" t="s">
        <v>199</v>
      </c>
      <c r="F3288" s="95" t="s">
        <v>236</v>
      </c>
      <c r="G3288" s="92"/>
      <c r="H3288" s="95" t="s">
        <v>239</v>
      </c>
      <c r="I3288" s="97">
        <v>40.573</v>
      </c>
    </row>
    <row r="3289" spans="1:9" x14ac:dyDescent="0.25">
      <c r="A3289" s="92" t="s">
        <v>237</v>
      </c>
      <c r="B3289" s="93">
        <v>46109.660059120368</v>
      </c>
      <c r="C3289" s="94" t="s">
        <v>235</v>
      </c>
      <c r="D3289" s="95" t="s">
        <v>238</v>
      </c>
      <c r="E3289" s="95" t="s">
        <v>199</v>
      </c>
      <c r="F3289" s="95" t="s">
        <v>236</v>
      </c>
      <c r="G3289" s="92"/>
      <c r="H3289" s="95" t="s">
        <v>239</v>
      </c>
      <c r="I3289" s="97">
        <v>40.438000000000002</v>
      </c>
    </row>
    <row r="3290" spans="1:9" x14ac:dyDescent="0.25">
      <c r="A3290" s="92" t="s">
        <v>237</v>
      </c>
      <c r="B3290" s="93">
        <v>46109.660529131943</v>
      </c>
      <c r="C3290" s="94" t="s">
        <v>235</v>
      </c>
      <c r="D3290" s="95" t="s">
        <v>238</v>
      </c>
      <c r="E3290" s="95" t="s">
        <v>199</v>
      </c>
      <c r="F3290" s="95" t="s">
        <v>236</v>
      </c>
      <c r="G3290" s="92"/>
      <c r="H3290" s="95" t="s">
        <v>239</v>
      </c>
      <c r="I3290" s="97">
        <v>40.515000000000001</v>
      </c>
    </row>
    <row r="3291" spans="1:9" x14ac:dyDescent="0.25">
      <c r="A3291" s="92" t="s">
        <v>237</v>
      </c>
      <c r="B3291" s="93">
        <v>46109.660996388884</v>
      </c>
      <c r="C3291" s="94" t="s">
        <v>235</v>
      </c>
      <c r="D3291" s="95" t="s">
        <v>238</v>
      </c>
      <c r="E3291" s="95" t="s">
        <v>199</v>
      </c>
      <c r="F3291" s="95" t="s">
        <v>236</v>
      </c>
      <c r="G3291" s="92"/>
      <c r="H3291" s="95" t="s">
        <v>239</v>
      </c>
      <c r="I3291" s="97">
        <v>40.479999999999997</v>
      </c>
    </row>
    <row r="3292" spans="1:9" x14ac:dyDescent="0.25">
      <c r="A3292" s="92" t="s">
        <v>237</v>
      </c>
      <c r="B3292" s="93">
        <v>46109.661464259254</v>
      </c>
      <c r="C3292" s="94" t="s">
        <v>235</v>
      </c>
      <c r="D3292" s="95" t="s">
        <v>238</v>
      </c>
      <c r="E3292" s="95" t="s">
        <v>199</v>
      </c>
      <c r="F3292" s="95" t="s">
        <v>236</v>
      </c>
      <c r="G3292" s="92"/>
      <c r="H3292" s="95" t="s">
        <v>239</v>
      </c>
      <c r="I3292" s="97">
        <v>40.423000000000002</v>
      </c>
    </row>
    <row r="3293" spans="1:9" x14ac:dyDescent="0.25">
      <c r="A3293" s="92" t="s">
        <v>237</v>
      </c>
      <c r="B3293" s="93">
        <v>46109.661931550923</v>
      </c>
      <c r="C3293" s="94" t="s">
        <v>235</v>
      </c>
      <c r="D3293" s="95" t="s">
        <v>238</v>
      </c>
      <c r="E3293" s="95" t="s">
        <v>199</v>
      </c>
      <c r="F3293" s="95" t="s">
        <v>236</v>
      </c>
      <c r="G3293" s="92"/>
      <c r="H3293" s="95" t="s">
        <v>239</v>
      </c>
      <c r="I3293" s="97">
        <v>40.366</v>
      </c>
    </row>
    <row r="3294" spans="1:9" x14ac:dyDescent="0.25">
      <c r="A3294" s="92" t="s">
        <v>237</v>
      </c>
      <c r="B3294" s="93">
        <v>46109.662400150461</v>
      </c>
      <c r="C3294" s="94" t="s">
        <v>235</v>
      </c>
      <c r="D3294" s="95" t="s">
        <v>238</v>
      </c>
      <c r="E3294" s="95" t="s">
        <v>199</v>
      </c>
      <c r="F3294" s="95" t="s">
        <v>236</v>
      </c>
      <c r="G3294" s="92"/>
      <c r="H3294" s="95" t="s">
        <v>239</v>
      </c>
      <c r="I3294" s="97">
        <v>40.459000000000003</v>
      </c>
    </row>
    <row r="3295" spans="1:9" x14ac:dyDescent="0.25">
      <c r="A3295" s="92" t="s">
        <v>237</v>
      </c>
      <c r="B3295" s="93">
        <v>46109.662867962958</v>
      </c>
      <c r="C3295" s="94" t="s">
        <v>235</v>
      </c>
      <c r="D3295" s="95" t="s">
        <v>238</v>
      </c>
      <c r="E3295" s="95" t="s">
        <v>199</v>
      </c>
      <c r="F3295" s="95" t="s">
        <v>236</v>
      </c>
      <c r="G3295" s="92"/>
      <c r="H3295" s="95" t="s">
        <v>239</v>
      </c>
      <c r="I3295" s="97">
        <v>40.343000000000004</v>
      </c>
    </row>
    <row r="3296" spans="1:9" x14ac:dyDescent="0.25">
      <c r="A3296" s="92" t="s">
        <v>237</v>
      </c>
      <c r="B3296" s="93">
        <v>46109.663335370366</v>
      </c>
      <c r="C3296" s="94" t="s">
        <v>235</v>
      </c>
      <c r="D3296" s="95" t="s">
        <v>238</v>
      </c>
      <c r="E3296" s="95" t="s">
        <v>199</v>
      </c>
      <c r="F3296" s="95" t="s">
        <v>236</v>
      </c>
      <c r="G3296" s="92"/>
      <c r="H3296" s="95" t="s">
        <v>239</v>
      </c>
      <c r="I3296" s="97">
        <v>40.384</v>
      </c>
    </row>
    <row r="3297" spans="1:9" x14ac:dyDescent="0.25">
      <c r="A3297" s="92" t="s">
        <v>237</v>
      </c>
      <c r="B3297" s="93">
        <v>46109.663801759256</v>
      </c>
      <c r="C3297" s="94" t="s">
        <v>235</v>
      </c>
      <c r="D3297" s="95" t="s">
        <v>238</v>
      </c>
      <c r="E3297" s="95" t="s">
        <v>199</v>
      </c>
      <c r="F3297" s="95" t="s">
        <v>236</v>
      </c>
      <c r="G3297" s="92"/>
      <c r="H3297" s="95" t="s">
        <v>239</v>
      </c>
      <c r="I3297" s="97">
        <v>40.389000000000003</v>
      </c>
    </row>
    <row r="3298" spans="1:9" x14ac:dyDescent="0.25">
      <c r="A3298" s="92" t="s">
        <v>237</v>
      </c>
      <c r="B3298" s="93">
        <v>46109.664269363428</v>
      </c>
      <c r="C3298" s="94" t="s">
        <v>235</v>
      </c>
      <c r="D3298" s="95" t="s">
        <v>238</v>
      </c>
      <c r="E3298" s="95" t="s">
        <v>199</v>
      </c>
      <c r="F3298" s="95" t="s">
        <v>236</v>
      </c>
      <c r="G3298" s="92"/>
      <c r="H3298" s="95" t="s">
        <v>239</v>
      </c>
      <c r="I3298" s="97">
        <v>40.420999999999999</v>
      </c>
    </row>
    <row r="3299" spans="1:9" x14ac:dyDescent="0.25">
      <c r="A3299" s="92" t="s">
        <v>237</v>
      </c>
      <c r="B3299" s="93">
        <v>46109.664736979168</v>
      </c>
      <c r="C3299" s="94" t="s">
        <v>235</v>
      </c>
      <c r="D3299" s="95" t="s">
        <v>238</v>
      </c>
      <c r="E3299" s="95" t="s">
        <v>199</v>
      </c>
      <c r="F3299" s="95" t="s">
        <v>236</v>
      </c>
      <c r="G3299" s="92"/>
      <c r="H3299" s="95" t="s">
        <v>239</v>
      </c>
      <c r="I3299" s="97">
        <v>40.369</v>
      </c>
    </row>
    <row r="3300" spans="1:9" x14ac:dyDescent="0.25">
      <c r="A3300" s="92" t="s">
        <v>237</v>
      </c>
      <c r="B3300" s="93">
        <v>46109.665204826386</v>
      </c>
      <c r="C3300" s="94" t="s">
        <v>235</v>
      </c>
      <c r="D3300" s="95" t="s">
        <v>238</v>
      </c>
      <c r="E3300" s="95" t="s">
        <v>199</v>
      </c>
      <c r="F3300" s="95" t="s">
        <v>236</v>
      </c>
      <c r="G3300" s="92"/>
      <c r="H3300" s="95" t="s">
        <v>239</v>
      </c>
      <c r="I3300" s="97">
        <v>40.433</v>
      </c>
    </row>
    <row r="3301" spans="1:9" x14ac:dyDescent="0.25">
      <c r="A3301" s="92" t="s">
        <v>237</v>
      </c>
      <c r="B3301" s="93">
        <v>46109.665673969903</v>
      </c>
      <c r="C3301" s="94" t="s">
        <v>235</v>
      </c>
      <c r="D3301" s="95" t="s">
        <v>238</v>
      </c>
      <c r="E3301" s="95" t="s">
        <v>199</v>
      </c>
      <c r="F3301" s="95" t="s">
        <v>236</v>
      </c>
      <c r="G3301" s="92"/>
      <c r="H3301" s="95" t="s">
        <v>239</v>
      </c>
      <c r="I3301" s="97">
        <v>40.545999999999999</v>
      </c>
    </row>
    <row r="3302" spans="1:9" x14ac:dyDescent="0.25">
      <c r="A3302" s="92" t="s">
        <v>237</v>
      </c>
      <c r="B3302" s="93">
        <v>46109.666141423608</v>
      </c>
      <c r="C3302" s="94" t="s">
        <v>235</v>
      </c>
      <c r="D3302" s="95" t="s">
        <v>238</v>
      </c>
      <c r="E3302" s="95" t="s">
        <v>199</v>
      </c>
      <c r="F3302" s="95" t="s">
        <v>236</v>
      </c>
      <c r="G3302" s="92"/>
      <c r="H3302" s="95" t="s">
        <v>239</v>
      </c>
      <c r="I3302" s="97">
        <v>40.387999999999998</v>
      </c>
    </row>
    <row r="3303" spans="1:9" x14ac:dyDescent="0.25">
      <c r="A3303" s="92" t="s">
        <v>237</v>
      </c>
      <c r="B3303" s="93">
        <v>46109.666608356478</v>
      </c>
      <c r="C3303" s="94" t="s">
        <v>235</v>
      </c>
      <c r="D3303" s="95" t="s">
        <v>238</v>
      </c>
      <c r="E3303" s="95" t="s">
        <v>199</v>
      </c>
      <c r="F3303" s="95" t="s">
        <v>236</v>
      </c>
      <c r="G3303" s="92"/>
      <c r="H3303" s="95" t="s">
        <v>239</v>
      </c>
      <c r="I3303" s="97">
        <v>40.340000000000003</v>
      </c>
    </row>
    <row r="3304" spans="1:9" x14ac:dyDescent="0.25">
      <c r="A3304" s="92" t="s">
        <v>237</v>
      </c>
      <c r="B3304" s="93">
        <v>46109.6670796412</v>
      </c>
      <c r="C3304" s="94" t="s">
        <v>235</v>
      </c>
      <c r="D3304" s="95" t="s">
        <v>238</v>
      </c>
      <c r="E3304" s="95" t="s">
        <v>199</v>
      </c>
      <c r="F3304" s="95" t="s">
        <v>236</v>
      </c>
      <c r="G3304" s="92"/>
      <c r="H3304" s="95" t="s">
        <v>239</v>
      </c>
      <c r="I3304" s="97">
        <v>40.715000000000003</v>
      </c>
    </row>
    <row r="3305" spans="1:9" x14ac:dyDescent="0.25">
      <c r="A3305" s="92" t="s">
        <v>237</v>
      </c>
      <c r="B3305" s="93">
        <v>46109.668274745367</v>
      </c>
      <c r="C3305" s="94" t="s">
        <v>235</v>
      </c>
      <c r="D3305" s="95" t="s">
        <v>238</v>
      </c>
      <c r="E3305" s="95" t="s">
        <v>199</v>
      </c>
      <c r="F3305" s="95" t="s">
        <v>236</v>
      </c>
      <c r="G3305" s="92"/>
      <c r="H3305" s="95" t="s">
        <v>239</v>
      </c>
      <c r="I3305" s="97">
        <v>103.21899999999999</v>
      </c>
    </row>
    <row r="3306" spans="1:9" x14ac:dyDescent="0.25">
      <c r="A3306" s="92" t="s">
        <v>237</v>
      </c>
      <c r="B3306" s="93">
        <v>46109.668756921295</v>
      </c>
      <c r="C3306" s="94" t="s">
        <v>235</v>
      </c>
      <c r="D3306" s="95" t="s">
        <v>238</v>
      </c>
      <c r="E3306" s="95" t="s">
        <v>199</v>
      </c>
      <c r="F3306" s="95" t="s">
        <v>236</v>
      </c>
      <c r="G3306" s="92"/>
      <c r="H3306" s="95" t="s">
        <v>239</v>
      </c>
      <c r="I3306" s="97">
        <v>41.581000000000003</v>
      </c>
    </row>
    <row r="3307" spans="1:9" x14ac:dyDescent="0.25">
      <c r="A3307" s="92" t="s">
        <v>237</v>
      </c>
      <c r="B3307" s="93">
        <v>46109.669231064814</v>
      </c>
      <c r="C3307" s="94" t="s">
        <v>235</v>
      </c>
      <c r="D3307" s="95" t="s">
        <v>238</v>
      </c>
      <c r="E3307" s="95" t="s">
        <v>199</v>
      </c>
      <c r="F3307" s="95" t="s">
        <v>236</v>
      </c>
      <c r="G3307" s="92"/>
      <c r="H3307" s="95" t="s">
        <v>239</v>
      </c>
      <c r="I3307" s="97">
        <v>41.082000000000001</v>
      </c>
    </row>
    <row r="3308" spans="1:9" x14ac:dyDescent="0.25">
      <c r="A3308" s="92" t="s">
        <v>237</v>
      </c>
      <c r="B3308" s="93">
        <v>46109.669704548607</v>
      </c>
      <c r="C3308" s="94" t="s">
        <v>235</v>
      </c>
      <c r="D3308" s="95" t="s">
        <v>238</v>
      </c>
      <c r="E3308" s="95" t="s">
        <v>199</v>
      </c>
      <c r="F3308" s="95" t="s">
        <v>236</v>
      </c>
      <c r="G3308" s="92"/>
      <c r="H3308" s="95" t="s">
        <v>239</v>
      </c>
      <c r="I3308" s="97">
        <v>40.908000000000001</v>
      </c>
    </row>
    <row r="3309" spans="1:9" x14ac:dyDescent="0.25">
      <c r="A3309" s="92" t="s">
        <v>237</v>
      </c>
      <c r="B3309" s="93">
        <v>46109.670177581014</v>
      </c>
      <c r="C3309" s="94" t="s">
        <v>235</v>
      </c>
      <c r="D3309" s="95" t="s">
        <v>238</v>
      </c>
      <c r="E3309" s="95" t="s">
        <v>199</v>
      </c>
      <c r="F3309" s="95" t="s">
        <v>236</v>
      </c>
      <c r="G3309" s="92"/>
      <c r="H3309" s="95" t="s">
        <v>239</v>
      </c>
      <c r="I3309" s="97">
        <v>40.783999999999999</v>
      </c>
    </row>
    <row r="3310" spans="1:9" x14ac:dyDescent="0.25">
      <c r="A3310" s="92" t="s">
        <v>237</v>
      </c>
      <c r="B3310" s="93">
        <v>46109.670649664353</v>
      </c>
      <c r="C3310" s="94" t="s">
        <v>235</v>
      </c>
      <c r="D3310" s="95" t="s">
        <v>238</v>
      </c>
      <c r="E3310" s="95" t="s">
        <v>199</v>
      </c>
      <c r="F3310" s="95" t="s">
        <v>236</v>
      </c>
      <c r="G3310" s="92"/>
      <c r="H3310" s="95" t="s">
        <v>239</v>
      </c>
      <c r="I3310" s="97">
        <v>40.863</v>
      </c>
    </row>
    <row r="3311" spans="1:9" x14ac:dyDescent="0.25">
      <c r="A3311" s="92" t="s">
        <v>237</v>
      </c>
      <c r="B3311" s="93">
        <v>46109.671123877313</v>
      </c>
      <c r="C3311" s="94" t="s">
        <v>235</v>
      </c>
      <c r="D3311" s="95" t="s">
        <v>238</v>
      </c>
      <c r="E3311" s="95" t="s">
        <v>199</v>
      </c>
      <c r="F3311" s="95" t="s">
        <v>236</v>
      </c>
      <c r="G3311" s="92"/>
      <c r="H3311" s="95" t="s">
        <v>239</v>
      </c>
      <c r="I3311" s="97">
        <v>40.94</v>
      </c>
    </row>
    <row r="3312" spans="1:9" x14ac:dyDescent="0.25">
      <c r="A3312" s="92" t="s">
        <v>237</v>
      </c>
      <c r="B3312" s="93">
        <v>46109.671595671294</v>
      </c>
      <c r="C3312" s="94" t="s">
        <v>235</v>
      </c>
      <c r="D3312" s="95" t="s">
        <v>238</v>
      </c>
      <c r="E3312" s="95" t="s">
        <v>199</v>
      </c>
      <c r="F3312" s="95" t="s">
        <v>236</v>
      </c>
      <c r="G3312" s="92"/>
      <c r="H3312" s="95" t="s">
        <v>239</v>
      </c>
      <c r="I3312" s="97">
        <v>40.776000000000003</v>
      </c>
    </row>
    <row r="3313" spans="1:9" x14ac:dyDescent="0.25">
      <c r="A3313" s="92" t="s">
        <v>237</v>
      </c>
      <c r="B3313" s="93">
        <v>46109.672067766202</v>
      </c>
      <c r="C3313" s="94" t="s">
        <v>235</v>
      </c>
      <c r="D3313" s="95" t="s">
        <v>238</v>
      </c>
      <c r="E3313" s="95" t="s">
        <v>199</v>
      </c>
      <c r="F3313" s="95" t="s">
        <v>236</v>
      </c>
      <c r="G3313" s="92"/>
      <c r="H3313" s="95" t="s">
        <v>239</v>
      </c>
      <c r="I3313" s="97">
        <v>40.792000000000002</v>
      </c>
    </row>
    <row r="3314" spans="1:9" x14ac:dyDescent="0.25">
      <c r="A3314" s="92" t="s">
        <v>237</v>
      </c>
      <c r="B3314" s="93">
        <v>46109.672546701389</v>
      </c>
      <c r="C3314" s="94" t="s">
        <v>235</v>
      </c>
      <c r="D3314" s="95" t="s">
        <v>238</v>
      </c>
      <c r="E3314" s="95" t="s">
        <v>199</v>
      </c>
      <c r="F3314" s="95" t="s">
        <v>236</v>
      </c>
      <c r="G3314" s="92"/>
      <c r="H3314" s="95" t="s">
        <v>239</v>
      </c>
      <c r="I3314" s="97">
        <v>41.387999999999998</v>
      </c>
    </row>
    <row r="3315" spans="1:9" x14ac:dyDescent="0.25">
      <c r="A3315" s="92" t="s">
        <v>237</v>
      </c>
      <c r="B3315" s="93">
        <v>46109.673016817127</v>
      </c>
      <c r="C3315" s="94" t="s">
        <v>235</v>
      </c>
      <c r="D3315" s="95" t="s">
        <v>238</v>
      </c>
      <c r="E3315" s="95" t="s">
        <v>199</v>
      </c>
      <c r="F3315" s="95" t="s">
        <v>236</v>
      </c>
      <c r="G3315" s="92"/>
      <c r="H3315" s="95" t="s">
        <v>239</v>
      </c>
      <c r="I3315" s="97">
        <v>40.646999999999998</v>
      </c>
    </row>
    <row r="3316" spans="1:9" x14ac:dyDescent="0.25">
      <c r="A3316" s="92" t="s">
        <v>237</v>
      </c>
      <c r="B3316" s="93">
        <v>46109.673488206019</v>
      </c>
      <c r="C3316" s="94" t="s">
        <v>235</v>
      </c>
      <c r="D3316" s="95" t="s">
        <v>238</v>
      </c>
      <c r="E3316" s="95" t="s">
        <v>199</v>
      </c>
      <c r="F3316" s="95" t="s">
        <v>236</v>
      </c>
      <c r="G3316" s="92"/>
      <c r="H3316" s="95" t="s">
        <v>239</v>
      </c>
      <c r="I3316" s="97">
        <v>40.688000000000002</v>
      </c>
    </row>
    <row r="3317" spans="1:9" x14ac:dyDescent="0.25">
      <c r="A3317" s="92" t="s">
        <v>237</v>
      </c>
      <c r="B3317" s="93">
        <v>46109.673956041668</v>
      </c>
      <c r="C3317" s="94" t="s">
        <v>235</v>
      </c>
      <c r="D3317" s="95" t="s">
        <v>238</v>
      </c>
      <c r="E3317" s="95" t="s">
        <v>199</v>
      </c>
      <c r="F3317" s="95" t="s">
        <v>236</v>
      </c>
      <c r="G3317" s="92"/>
      <c r="H3317" s="95" t="s">
        <v>239</v>
      </c>
      <c r="I3317" s="97">
        <v>40.481999999999999</v>
      </c>
    </row>
    <row r="3318" spans="1:9" x14ac:dyDescent="0.25">
      <c r="A3318" s="92" t="s">
        <v>237</v>
      </c>
      <c r="B3318" s="93">
        <v>46109.674426585647</v>
      </c>
      <c r="C3318" s="94" t="s">
        <v>235</v>
      </c>
      <c r="D3318" s="95" t="s">
        <v>238</v>
      </c>
      <c r="E3318" s="95" t="s">
        <v>199</v>
      </c>
      <c r="F3318" s="95" t="s">
        <v>236</v>
      </c>
      <c r="G3318" s="92"/>
      <c r="H3318" s="95" t="s">
        <v>239</v>
      </c>
      <c r="I3318" s="97">
        <v>40.625</v>
      </c>
    </row>
    <row r="3319" spans="1:9" x14ac:dyDescent="0.25">
      <c r="A3319" s="92" t="s">
        <v>237</v>
      </c>
      <c r="B3319" s="93">
        <v>46109.674897291661</v>
      </c>
      <c r="C3319" s="94" t="s">
        <v>235</v>
      </c>
      <c r="D3319" s="95" t="s">
        <v>238</v>
      </c>
      <c r="E3319" s="95" t="s">
        <v>199</v>
      </c>
      <c r="F3319" s="95" t="s">
        <v>236</v>
      </c>
      <c r="G3319" s="92"/>
      <c r="H3319" s="95" t="s">
        <v>239</v>
      </c>
      <c r="I3319" s="97">
        <v>40.664000000000001</v>
      </c>
    </row>
    <row r="3320" spans="1:9" x14ac:dyDescent="0.25">
      <c r="A3320" s="92" t="s">
        <v>237</v>
      </c>
      <c r="B3320" s="93">
        <v>46109.675366643518</v>
      </c>
      <c r="C3320" s="94" t="s">
        <v>235</v>
      </c>
      <c r="D3320" s="95" t="s">
        <v>238</v>
      </c>
      <c r="E3320" s="95" t="s">
        <v>199</v>
      </c>
      <c r="F3320" s="95" t="s">
        <v>236</v>
      </c>
      <c r="G3320" s="92"/>
      <c r="H3320" s="95" t="s">
        <v>239</v>
      </c>
      <c r="I3320" s="97">
        <v>40.54</v>
      </c>
    </row>
    <row r="3321" spans="1:9" x14ac:dyDescent="0.25">
      <c r="A3321" s="92" t="s">
        <v>237</v>
      </c>
      <c r="B3321" s="93">
        <v>46109.676565289352</v>
      </c>
      <c r="C3321" s="94" t="s">
        <v>235</v>
      </c>
      <c r="D3321" s="95" t="s">
        <v>238</v>
      </c>
      <c r="E3321" s="95" t="s">
        <v>199</v>
      </c>
      <c r="F3321" s="95" t="s">
        <v>236</v>
      </c>
      <c r="G3321" s="92"/>
      <c r="H3321" s="95" t="s">
        <v>239</v>
      </c>
      <c r="I3321" s="97">
        <v>103.568</v>
      </c>
    </row>
    <row r="3322" spans="1:9" x14ac:dyDescent="0.25">
      <c r="A3322" s="92" t="s">
        <v>237</v>
      </c>
      <c r="B3322" s="93">
        <v>46109.677044872682</v>
      </c>
      <c r="C3322" s="94" t="s">
        <v>235</v>
      </c>
      <c r="D3322" s="95" t="s">
        <v>238</v>
      </c>
      <c r="E3322" s="95" t="s">
        <v>199</v>
      </c>
      <c r="F3322" s="95" t="s">
        <v>236</v>
      </c>
      <c r="G3322" s="92"/>
      <c r="H3322" s="95" t="s">
        <v>239</v>
      </c>
      <c r="I3322" s="97">
        <v>41.418999999999997</v>
      </c>
    </row>
    <row r="3323" spans="1:9" x14ac:dyDescent="0.25">
      <c r="A3323" s="92" t="s">
        <v>237</v>
      </c>
      <c r="B3323" s="93">
        <v>46109.677526620369</v>
      </c>
      <c r="C3323" s="94" t="s">
        <v>235</v>
      </c>
      <c r="D3323" s="95" t="s">
        <v>238</v>
      </c>
      <c r="E3323" s="95" t="s">
        <v>199</v>
      </c>
      <c r="F3323" s="95" t="s">
        <v>236</v>
      </c>
      <c r="G3323" s="92"/>
      <c r="H3323" s="95" t="s">
        <v>239</v>
      </c>
      <c r="I3323" s="97">
        <v>41.652000000000001</v>
      </c>
    </row>
    <row r="3324" spans="1:9" x14ac:dyDescent="0.25">
      <c r="A3324" s="92" t="s">
        <v>237</v>
      </c>
      <c r="B3324" s="93">
        <v>46109.67801570602</v>
      </c>
      <c r="C3324" s="94" t="s">
        <v>235</v>
      </c>
      <c r="D3324" s="95" t="s">
        <v>238</v>
      </c>
      <c r="E3324" s="95" t="s">
        <v>199</v>
      </c>
      <c r="F3324" s="95" t="s">
        <v>236</v>
      </c>
      <c r="G3324" s="92"/>
      <c r="H3324" s="95" t="s">
        <v>239</v>
      </c>
      <c r="I3324" s="97">
        <v>42.287999999999997</v>
      </c>
    </row>
    <row r="3325" spans="1:9" x14ac:dyDescent="0.25">
      <c r="A3325" s="92" t="s">
        <v>237</v>
      </c>
      <c r="B3325" s="93">
        <v>46109.678489826387</v>
      </c>
      <c r="C3325" s="94" t="s">
        <v>235</v>
      </c>
      <c r="D3325" s="95" t="s">
        <v>238</v>
      </c>
      <c r="E3325" s="95" t="s">
        <v>199</v>
      </c>
      <c r="F3325" s="95" t="s">
        <v>236</v>
      </c>
      <c r="G3325" s="92"/>
      <c r="H3325" s="95" t="s">
        <v>239</v>
      </c>
      <c r="I3325" s="97">
        <v>40.892000000000003</v>
      </c>
    </row>
    <row r="3326" spans="1:9" x14ac:dyDescent="0.25">
      <c r="A3326" s="92" t="s">
        <v>237</v>
      </c>
      <c r="B3326" s="93">
        <v>46109.678964120365</v>
      </c>
      <c r="C3326" s="94" t="s">
        <v>235</v>
      </c>
      <c r="D3326" s="95" t="s">
        <v>238</v>
      </c>
      <c r="E3326" s="95" t="s">
        <v>199</v>
      </c>
      <c r="F3326" s="95" t="s">
        <v>236</v>
      </c>
      <c r="G3326" s="92"/>
      <c r="H3326" s="95" t="s">
        <v>239</v>
      </c>
      <c r="I3326" s="97">
        <v>40.912999999999997</v>
      </c>
    </row>
    <row r="3327" spans="1:9" x14ac:dyDescent="0.25">
      <c r="A3327" s="92" t="s">
        <v>237</v>
      </c>
      <c r="B3327" s="93">
        <v>46109.679433530087</v>
      </c>
      <c r="C3327" s="94" t="s">
        <v>235</v>
      </c>
      <c r="D3327" s="95" t="s">
        <v>238</v>
      </c>
      <c r="E3327" s="95" t="s">
        <v>199</v>
      </c>
      <c r="F3327" s="95" t="s">
        <v>236</v>
      </c>
      <c r="G3327" s="92"/>
      <c r="H3327" s="95" t="s">
        <v>239</v>
      </c>
      <c r="I3327" s="97">
        <v>40.673000000000002</v>
      </c>
    </row>
    <row r="3328" spans="1:9" x14ac:dyDescent="0.25">
      <c r="A3328" s="92" t="s">
        <v>237</v>
      </c>
      <c r="B3328" s="93">
        <v>46109.67990181713</v>
      </c>
      <c r="C3328" s="94" t="s">
        <v>235</v>
      </c>
      <c r="D3328" s="95" t="s">
        <v>238</v>
      </c>
      <c r="E3328" s="95" t="s">
        <v>199</v>
      </c>
      <c r="F3328" s="95" t="s">
        <v>236</v>
      </c>
      <c r="G3328" s="92"/>
      <c r="H3328" s="95" t="s">
        <v>239</v>
      </c>
      <c r="I3328" s="97">
        <v>40.435000000000002</v>
      </c>
    </row>
    <row r="3329" spans="1:9" x14ac:dyDescent="0.25">
      <c r="A3329" s="92" t="s">
        <v>237</v>
      </c>
      <c r="B3329" s="93">
        <v>46109.680370416667</v>
      </c>
      <c r="C3329" s="94" t="s">
        <v>235</v>
      </c>
      <c r="D3329" s="95" t="s">
        <v>238</v>
      </c>
      <c r="E3329" s="95" t="s">
        <v>199</v>
      </c>
      <c r="F3329" s="95" t="s">
        <v>236</v>
      </c>
      <c r="G3329" s="92"/>
      <c r="H3329" s="95" t="s">
        <v>239</v>
      </c>
      <c r="I3329" s="97">
        <v>40.466999999999999</v>
      </c>
    </row>
    <row r="3330" spans="1:9" x14ac:dyDescent="0.25">
      <c r="A3330" s="92" t="s">
        <v>237</v>
      </c>
      <c r="B3330" s="93">
        <v>46109.680842719907</v>
      </c>
      <c r="C3330" s="94" t="s">
        <v>235</v>
      </c>
      <c r="D3330" s="95" t="s">
        <v>238</v>
      </c>
      <c r="E3330" s="95" t="s">
        <v>199</v>
      </c>
      <c r="F3330" s="95" t="s">
        <v>236</v>
      </c>
      <c r="G3330" s="92"/>
      <c r="H3330" s="95" t="s">
        <v>239</v>
      </c>
      <c r="I3330" s="97">
        <v>40.847000000000001</v>
      </c>
    </row>
    <row r="3331" spans="1:9" x14ac:dyDescent="0.25">
      <c r="A3331" s="92" t="s">
        <v>237</v>
      </c>
      <c r="B3331" s="93">
        <v>46109.681309837964</v>
      </c>
      <c r="C3331" s="94" t="s">
        <v>235</v>
      </c>
      <c r="D3331" s="95" t="s">
        <v>238</v>
      </c>
      <c r="E3331" s="95" t="s">
        <v>199</v>
      </c>
      <c r="F3331" s="95" t="s">
        <v>236</v>
      </c>
      <c r="G3331" s="92"/>
      <c r="H3331" s="95" t="s">
        <v>239</v>
      </c>
      <c r="I3331" s="97">
        <v>40.314</v>
      </c>
    </row>
    <row r="3332" spans="1:9" x14ac:dyDescent="0.25">
      <c r="A3332" s="92" t="s">
        <v>237</v>
      </c>
      <c r="B3332" s="93">
        <v>46109.681776990736</v>
      </c>
      <c r="C3332" s="94" t="s">
        <v>235</v>
      </c>
      <c r="D3332" s="95" t="s">
        <v>238</v>
      </c>
      <c r="E3332" s="95" t="s">
        <v>199</v>
      </c>
      <c r="F3332" s="95" t="s">
        <v>236</v>
      </c>
      <c r="G3332" s="92"/>
      <c r="H3332" s="95" t="s">
        <v>239</v>
      </c>
      <c r="I3332" s="97">
        <v>40.417999999999999</v>
      </c>
    </row>
    <row r="3333" spans="1:9" x14ac:dyDescent="0.25">
      <c r="A3333" s="92" t="s">
        <v>237</v>
      </c>
      <c r="B3333" s="93">
        <v>46109.682243090276</v>
      </c>
      <c r="C3333" s="94" t="s">
        <v>235</v>
      </c>
      <c r="D3333" s="95" t="s">
        <v>238</v>
      </c>
      <c r="E3333" s="95" t="s">
        <v>199</v>
      </c>
      <c r="F3333" s="95" t="s">
        <v>236</v>
      </c>
      <c r="G3333" s="92"/>
      <c r="H3333" s="95" t="s">
        <v>239</v>
      </c>
      <c r="I3333" s="97">
        <v>40.25</v>
      </c>
    </row>
    <row r="3334" spans="1:9" x14ac:dyDescent="0.25">
      <c r="A3334" s="92" t="s">
        <v>237</v>
      </c>
      <c r="B3334" s="93">
        <v>46109.682711608795</v>
      </c>
      <c r="C3334" s="94" t="s">
        <v>235</v>
      </c>
      <c r="D3334" s="95" t="s">
        <v>238</v>
      </c>
      <c r="E3334" s="95" t="s">
        <v>199</v>
      </c>
      <c r="F3334" s="95" t="s">
        <v>236</v>
      </c>
      <c r="G3334" s="92"/>
      <c r="H3334" s="95" t="s">
        <v>239</v>
      </c>
      <c r="I3334" s="97">
        <v>40.46</v>
      </c>
    </row>
    <row r="3335" spans="1:9" x14ac:dyDescent="0.25">
      <c r="A3335" s="92" t="s">
        <v>237</v>
      </c>
      <c r="B3335" s="93">
        <v>46109.683177372681</v>
      </c>
      <c r="C3335" s="94" t="s">
        <v>235</v>
      </c>
      <c r="D3335" s="95" t="s">
        <v>238</v>
      </c>
      <c r="E3335" s="95" t="s">
        <v>199</v>
      </c>
      <c r="F3335" s="95" t="s">
        <v>236</v>
      </c>
      <c r="G3335" s="92"/>
      <c r="H3335" s="95" t="s">
        <v>239</v>
      </c>
      <c r="I3335" s="97">
        <v>40.191000000000003</v>
      </c>
    </row>
    <row r="3336" spans="1:9" x14ac:dyDescent="0.25">
      <c r="A3336" s="92" t="s">
        <v>237</v>
      </c>
      <c r="B3336" s="93">
        <v>46109.683644050921</v>
      </c>
      <c r="C3336" s="94" t="s">
        <v>235</v>
      </c>
      <c r="D3336" s="95" t="s">
        <v>238</v>
      </c>
      <c r="E3336" s="95" t="s">
        <v>199</v>
      </c>
      <c r="F3336" s="95" t="s">
        <v>236</v>
      </c>
      <c r="G3336" s="92"/>
      <c r="H3336" s="95" t="s">
        <v>239</v>
      </c>
      <c r="I3336" s="97">
        <v>40.271999999999998</v>
      </c>
    </row>
    <row r="3337" spans="1:9" x14ac:dyDescent="0.25">
      <c r="A3337" s="92" t="s">
        <v>237</v>
      </c>
      <c r="B3337" s="93">
        <v>46109.684111458329</v>
      </c>
      <c r="C3337" s="94" t="s">
        <v>235</v>
      </c>
      <c r="D3337" s="95" t="s">
        <v>238</v>
      </c>
      <c r="E3337" s="95" t="s">
        <v>199</v>
      </c>
      <c r="F3337" s="95" t="s">
        <v>236</v>
      </c>
      <c r="G3337" s="92"/>
      <c r="H3337" s="95" t="s">
        <v>239</v>
      </c>
      <c r="I3337" s="97">
        <v>40.479999999999997</v>
      </c>
    </row>
    <row r="3338" spans="1:9" x14ac:dyDescent="0.25">
      <c r="A3338" s="92" t="s">
        <v>237</v>
      </c>
      <c r="B3338" s="93">
        <v>46109.684576643514</v>
      </c>
      <c r="C3338" s="94" t="s">
        <v>235</v>
      </c>
      <c r="D3338" s="95" t="s">
        <v>238</v>
      </c>
      <c r="E3338" s="95" t="s">
        <v>199</v>
      </c>
      <c r="F3338" s="95" t="s">
        <v>236</v>
      </c>
      <c r="G3338" s="92"/>
      <c r="H3338" s="95" t="s">
        <v>239</v>
      </c>
      <c r="I3338" s="97">
        <v>40.225999999999999</v>
      </c>
    </row>
    <row r="3339" spans="1:9" x14ac:dyDescent="0.25">
      <c r="A3339" s="92" t="s">
        <v>237</v>
      </c>
      <c r="B3339" s="93">
        <v>46109.685043541664</v>
      </c>
      <c r="C3339" s="94" t="s">
        <v>235</v>
      </c>
      <c r="D3339" s="95" t="s">
        <v>238</v>
      </c>
      <c r="E3339" s="95" t="s">
        <v>199</v>
      </c>
      <c r="F3339" s="95" t="s">
        <v>236</v>
      </c>
      <c r="G3339" s="92"/>
      <c r="H3339" s="95" t="s">
        <v>239</v>
      </c>
      <c r="I3339" s="97">
        <v>40.305</v>
      </c>
    </row>
    <row r="3340" spans="1:9" x14ac:dyDescent="0.25">
      <c r="A3340" s="92" t="s">
        <v>237</v>
      </c>
      <c r="B3340" s="93">
        <v>46109.685510451389</v>
      </c>
      <c r="C3340" s="94" t="s">
        <v>235</v>
      </c>
      <c r="D3340" s="95" t="s">
        <v>238</v>
      </c>
      <c r="E3340" s="95" t="s">
        <v>199</v>
      </c>
      <c r="F3340" s="95" t="s">
        <v>236</v>
      </c>
      <c r="G3340" s="92"/>
      <c r="H3340" s="95" t="s">
        <v>239</v>
      </c>
      <c r="I3340" s="97">
        <v>40.341999999999999</v>
      </c>
    </row>
    <row r="3341" spans="1:9" x14ac:dyDescent="0.25">
      <c r="A3341" s="92" t="s">
        <v>237</v>
      </c>
      <c r="B3341" s="93">
        <v>46109.685991539351</v>
      </c>
      <c r="C3341" s="94" t="s">
        <v>235</v>
      </c>
      <c r="D3341" s="95" t="s">
        <v>238</v>
      </c>
      <c r="E3341" s="95" t="s">
        <v>199</v>
      </c>
      <c r="F3341" s="95" t="s">
        <v>236</v>
      </c>
      <c r="G3341" s="92"/>
      <c r="H3341" s="95" t="s">
        <v>239</v>
      </c>
      <c r="I3341" s="97">
        <v>41.58</v>
      </c>
    </row>
    <row r="3342" spans="1:9" x14ac:dyDescent="0.25">
      <c r="A3342" s="92" t="s">
        <v>237</v>
      </c>
      <c r="B3342" s="93">
        <v>46109.686459363424</v>
      </c>
      <c r="C3342" s="94" t="s">
        <v>235</v>
      </c>
      <c r="D3342" s="95" t="s">
        <v>238</v>
      </c>
      <c r="E3342" s="95" t="s">
        <v>199</v>
      </c>
      <c r="F3342" s="95" t="s">
        <v>236</v>
      </c>
      <c r="G3342" s="92"/>
      <c r="H3342" s="95" t="s">
        <v>239</v>
      </c>
      <c r="I3342" s="97">
        <v>40.405000000000001</v>
      </c>
    </row>
    <row r="3343" spans="1:9" x14ac:dyDescent="0.25">
      <c r="A3343" s="92" t="s">
        <v>237</v>
      </c>
      <c r="B3343" s="93">
        <v>46109.686926076385</v>
      </c>
      <c r="C3343" s="94" t="s">
        <v>235</v>
      </c>
      <c r="D3343" s="95" t="s">
        <v>238</v>
      </c>
      <c r="E3343" s="95" t="s">
        <v>199</v>
      </c>
      <c r="F3343" s="95" t="s">
        <v>236</v>
      </c>
      <c r="G3343" s="92"/>
      <c r="H3343" s="95" t="s">
        <v>239</v>
      </c>
      <c r="I3343" s="97">
        <v>40.326999999999998</v>
      </c>
    </row>
    <row r="3344" spans="1:9" x14ac:dyDescent="0.25">
      <c r="A3344" s="92" t="s">
        <v>237</v>
      </c>
      <c r="B3344" s="93">
        <v>46109.687393356478</v>
      </c>
      <c r="C3344" s="94" t="s">
        <v>235</v>
      </c>
      <c r="D3344" s="95" t="s">
        <v>238</v>
      </c>
      <c r="E3344" s="95" t="s">
        <v>199</v>
      </c>
      <c r="F3344" s="95" t="s">
        <v>236</v>
      </c>
      <c r="G3344" s="92"/>
      <c r="H3344" s="95" t="s">
        <v>239</v>
      </c>
      <c r="I3344" s="97">
        <v>40.392000000000003</v>
      </c>
    </row>
    <row r="3345" spans="1:9" x14ac:dyDescent="0.25">
      <c r="A3345" s="92" t="s">
        <v>237</v>
      </c>
      <c r="B3345" s="93">
        <v>46109.6878621875</v>
      </c>
      <c r="C3345" s="94" t="s">
        <v>235</v>
      </c>
      <c r="D3345" s="95" t="s">
        <v>238</v>
      </c>
      <c r="E3345" s="95" t="s">
        <v>199</v>
      </c>
      <c r="F3345" s="95" t="s">
        <v>236</v>
      </c>
      <c r="G3345" s="92"/>
      <c r="H3345" s="95" t="s">
        <v>239</v>
      </c>
      <c r="I3345" s="97">
        <v>40.497999999999998</v>
      </c>
    </row>
    <row r="3346" spans="1:9" x14ac:dyDescent="0.25">
      <c r="A3346" s="92" t="s">
        <v>237</v>
      </c>
      <c r="B3346" s="93">
        <v>46109.688327118056</v>
      </c>
      <c r="C3346" s="94" t="s">
        <v>235</v>
      </c>
      <c r="D3346" s="95" t="s">
        <v>238</v>
      </c>
      <c r="E3346" s="95" t="s">
        <v>199</v>
      </c>
      <c r="F3346" s="95" t="s">
        <v>236</v>
      </c>
      <c r="G3346" s="92"/>
      <c r="H3346" s="95" t="s">
        <v>239</v>
      </c>
      <c r="I3346" s="97">
        <v>40.116</v>
      </c>
    </row>
    <row r="3347" spans="1:9" x14ac:dyDescent="0.25">
      <c r="A3347" s="92" t="s">
        <v>237</v>
      </c>
      <c r="B3347" s="93">
        <v>46109.688793182868</v>
      </c>
      <c r="C3347" s="94" t="s">
        <v>235</v>
      </c>
      <c r="D3347" s="95" t="s">
        <v>238</v>
      </c>
      <c r="E3347" s="95" t="s">
        <v>199</v>
      </c>
      <c r="F3347" s="95" t="s">
        <v>236</v>
      </c>
      <c r="G3347" s="92"/>
      <c r="H3347" s="95" t="s">
        <v>239</v>
      </c>
      <c r="I3347" s="97">
        <v>40.298999999999999</v>
      </c>
    </row>
    <row r="3348" spans="1:9" x14ac:dyDescent="0.25">
      <c r="A3348" s="92" t="s">
        <v>237</v>
      </c>
      <c r="B3348" s="93">
        <v>46109.689258113423</v>
      </c>
      <c r="C3348" s="94" t="s">
        <v>235</v>
      </c>
      <c r="D3348" s="95" t="s">
        <v>238</v>
      </c>
      <c r="E3348" s="95" t="s">
        <v>199</v>
      </c>
      <c r="F3348" s="95" t="s">
        <v>236</v>
      </c>
      <c r="G3348" s="92"/>
      <c r="H3348" s="95" t="s">
        <v>239</v>
      </c>
      <c r="I3348" s="97">
        <v>40.198</v>
      </c>
    </row>
    <row r="3349" spans="1:9" x14ac:dyDescent="0.25">
      <c r="A3349" s="92" t="s">
        <v>237</v>
      </c>
      <c r="B3349" s="93">
        <v>46109.689722499999</v>
      </c>
      <c r="C3349" s="94" t="s">
        <v>235</v>
      </c>
      <c r="D3349" s="95" t="s">
        <v>238</v>
      </c>
      <c r="E3349" s="95" t="s">
        <v>199</v>
      </c>
      <c r="F3349" s="95" t="s">
        <v>236</v>
      </c>
      <c r="G3349" s="92"/>
      <c r="H3349" s="95" t="s">
        <v>239</v>
      </c>
      <c r="I3349" s="97">
        <v>40.124000000000002</v>
      </c>
    </row>
    <row r="3350" spans="1:9" x14ac:dyDescent="0.25">
      <c r="A3350" s="92" t="s">
        <v>237</v>
      </c>
      <c r="B3350" s="93">
        <v>46109.69018813657</v>
      </c>
      <c r="C3350" s="94" t="s">
        <v>235</v>
      </c>
      <c r="D3350" s="95" t="s">
        <v>238</v>
      </c>
      <c r="E3350" s="95" t="s">
        <v>199</v>
      </c>
      <c r="F3350" s="95" t="s">
        <v>236</v>
      </c>
      <c r="G3350" s="92"/>
      <c r="H3350" s="95" t="s">
        <v>239</v>
      </c>
      <c r="I3350" s="97">
        <v>40.216000000000001</v>
      </c>
    </row>
    <row r="3351" spans="1:9" x14ac:dyDescent="0.25">
      <c r="A3351" s="92" t="s">
        <v>237</v>
      </c>
      <c r="B3351" s="93">
        <v>46109.690654803242</v>
      </c>
      <c r="C3351" s="94" t="s">
        <v>235</v>
      </c>
      <c r="D3351" s="95" t="s">
        <v>238</v>
      </c>
      <c r="E3351" s="95" t="s">
        <v>199</v>
      </c>
      <c r="F3351" s="95" t="s">
        <v>236</v>
      </c>
      <c r="G3351" s="92"/>
      <c r="H3351" s="95" t="s">
        <v>239</v>
      </c>
      <c r="I3351" s="97">
        <v>40.319000000000003</v>
      </c>
    </row>
    <row r="3352" spans="1:9" x14ac:dyDescent="0.25">
      <c r="A3352" s="92" t="s">
        <v>237</v>
      </c>
      <c r="B3352" s="93">
        <v>46109.691119351854</v>
      </c>
      <c r="C3352" s="94" t="s">
        <v>235</v>
      </c>
      <c r="D3352" s="95" t="s">
        <v>238</v>
      </c>
      <c r="E3352" s="95" t="s">
        <v>199</v>
      </c>
      <c r="F3352" s="95" t="s">
        <v>236</v>
      </c>
      <c r="G3352" s="92"/>
      <c r="H3352" s="95" t="s">
        <v>239</v>
      </c>
      <c r="I3352" s="97">
        <v>40.128999999999998</v>
      </c>
    </row>
    <row r="3353" spans="1:9" x14ac:dyDescent="0.25">
      <c r="A3353" s="92" t="s">
        <v>237</v>
      </c>
      <c r="B3353" s="93">
        <v>46109.69158663194</v>
      </c>
      <c r="C3353" s="94" t="s">
        <v>235</v>
      </c>
      <c r="D3353" s="95" t="s">
        <v>238</v>
      </c>
      <c r="E3353" s="95" t="s">
        <v>199</v>
      </c>
      <c r="F3353" s="95" t="s">
        <v>236</v>
      </c>
      <c r="G3353" s="92"/>
      <c r="H3353" s="95" t="s">
        <v>239</v>
      </c>
      <c r="I3353" s="97">
        <v>40.405000000000001</v>
      </c>
    </row>
    <row r="3354" spans="1:9" x14ac:dyDescent="0.25">
      <c r="A3354" s="92" t="s">
        <v>237</v>
      </c>
      <c r="B3354" s="93">
        <v>46109.692054733794</v>
      </c>
      <c r="C3354" s="94" t="s">
        <v>235</v>
      </c>
      <c r="D3354" s="95" t="s">
        <v>238</v>
      </c>
      <c r="E3354" s="95" t="s">
        <v>199</v>
      </c>
      <c r="F3354" s="95" t="s">
        <v>236</v>
      </c>
      <c r="G3354" s="92"/>
      <c r="H3354" s="95" t="s">
        <v>239</v>
      </c>
      <c r="I3354" s="97">
        <v>40.456000000000003</v>
      </c>
    </row>
    <row r="3355" spans="1:9" x14ac:dyDescent="0.25">
      <c r="A3355" s="92" t="s">
        <v>237</v>
      </c>
      <c r="B3355" s="93">
        <v>46109.692522627316</v>
      </c>
      <c r="C3355" s="94" t="s">
        <v>235</v>
      </c>
      <c r="D3355" s="95" t="s">
        <v>238</v>
      </c>
      <c r="E3355" s="95" t="s">
        <v>199</v>
      </c>
      <c r="F3355" s="95" t="s">
        <v>236</v>
      </c>
      <c r="G3355" s="92"/>
      <c r="H3355" s="95" t="s">
        <v>239</v>
      </c>
      <c r="I3355" s="97">
        <v>40.396000000000001</v>
      </c>
    </row>
    <row r="3356" spans="1:9" x14ac:dyDescent="0.25">
      <c r="A3356" s="92" t="s">
        <v>237</v>
      </c>
      <c r="B3356" s="93">
        <v>46109.6929862037</v>
      </c>
      <c r="C3356" s="94" t="s">
        <v>235</v>
      </c>
      <c r="D3356" s="95" t="s">
        <v>238</v>
      </c>
      <c r="E3356" s="95" t="s">
        <v>199</v>
      </c>
      <c r="F3356" s="95" t="s">
        <v>236</v>
      </c>
      <c r="G3356" s="92"/>
      <c r="H3356" s="95" t="s">
        <v>239</v>
      </c>
      <c r="I3356" s="97">
        <v>40.048000000000002</v>
      </c>
    </row>
    <row r="3357" spans="1:9" x14ac:dyDescent="0.25">
      <c r="A3357" s="92" t="s">
        <v>237</v>
      </c>
      <c r="B3357" s="93">
        <v>46109.693450995372</v>
      </c>
      <c r="C3357" s="94" t="s">
        <v>235</v>
      </c>
      <c r="D3357" s="95" t="s">
        <v>238</v>
      </c>
      <c r="E3357" s="95" t="s">
        <v>199</v>
      </c>
      <c r="F3357" s="95" t="s">
        <v>236</v>
      </c>
      <c r="G3357" s="92"/>
      <c r="H3357" s="95" t="s">
        <v>239</v>
      </c>
      <c r="I3357" s="97">
        <v>40.186</v>
      </c>
    </row>
    <row r="3358" spans="1:9" x14ac:dyDescent="0.25">
      <c r="A3358" s="92" t="s">
        <v>237</v>
      </c>
      <c r="B3358" s="93">
        <v>46109.693917442128</v>
      </c>
      <c r="C3358" s="94" t="s">
        <v>235</v>
      </c>
      <c r="D3358" s="95" t="s">
        <v>238</v>
      </c>
      <c r="E3358" s="95" t="s">
        <v>199</v>
      </c>
      <c r="F3358" s="95" t="s">
        <v>236</v>
      </c>
      <c r="G3358" s="92"/>
      <c r="H3358" s="95" t="s">
        <v>239</v>
      </c>
      <c r="I3358" s="97">
        <v>40.268999999999998</v>
      </c>
    </row>
    <row r="3359" spans="1:9" x14ac:dyDescent="0.25">
      <c r="A3359" s="92" t="s">
        <v>237</v>
      </c>
      <c r="B3359" s="93">
        <v>46109.694382476853</v>
      </c>
      <c r="C3359" s="94" t="s">
        <v>235</v>
      </c>
      <c r="D3359" s="95" t="s">
        <v>238</v>
      </c>
      <c r="E3359" s="95" t="s">
        <v>199</v>
      </c>
      <c r="F3359" s="95" t="s">
        <v>236</v>
      </c>
      <c r="G3359" s="92"/>
      <c r="H3359" s="95" t="s">
        <v>239</v>
      </c>
      <c r="I3359" s="97">
        <v>40.168999999999997</v>
      </c>
    </row>
    <row r="3360" spans="1:9" x14ac:dyDescent="0.25">
      <c r="A3360" s="92" t="s">
        <v>237</v>
      </c>
      <c r="B3360" s="93">
        <v>46109.694848680556</v>
      </c>
      <c r="C3360" s="94" t="s">
        <v>235</v>
      </c>
      <c r="D3360" s="95" t="s">
        <v>238</v>
      </c>
      <c r="E3360" s="95" t="s">
        <v>199</v>
      </c>
      <c r="F3360" s="95" t="s">
        <v>236</v>
      </c>
      <c r="G3360" s="92"/>
      <c r="H3360" s="95" t="s">
        <v>239</v>
      </c>
      <c r="I3360" s="97">
        <v>40.279000000000003</v>
      </c>
    </row>
    <row r="3361" spans="1:9" x14ac:dyDescent="0.25">
      <c r="A3361" s="92" t="s">
        <v>237</v>
      </c>
      <c r="B3361" s="93">
        <v>46109.695314548611</v>
      </c>
      <c r="C3361" s="94" t="s">
        <v>235</v>
      </c>
      <c r="D3361" s="95" t="s">
        <v>238</v>
      </c>
      <c r="E3361" s="95" t="s">
        <v>199</v>
      </c>
      <c r="F3361" s="95" t="s">
        <v>236</v>
      </c>
      <c r="G3361" s="92"/>
      <c r="H3361" s="95" t="s">
        <v>239</v>
      </c>
      <c r="I3361" s="97">
        <v>40.198999999999998</v>
      </c>
    </row>
    <row r="3362" spans="1:9" x14ac:dyDescent="0.25">
      <c r="A3362" s="92" t="s">
        <v>237</v>
      </c>
      <c r="B3362" s="93">
        <v>46109.696507094908</v>
      </c>
      <c r="C3362" s="94" t="s">
        <v>235</v>
      </c>
      <c r="D3362" s="95" t="s">
        <v>238</v>
      </c>
      <c r="E3362" s="95" t="s">
        <v>199</v>
      </c>
      <c r="F3362" s="95" t="s">
        <v>236</v>
      </c>
      <c r="G3362" s="92"/>
      <c r="H3362" s="95" t="s">
        <v>239</v>
      </c>
      <c r="I3362" s="97">
        <v>103.086</v>
      </c>
    </row>
    <row r="3363" spans="1:9" x14ac:dyDescent="0.25">
      <c r="A3363" s="92" t="s">
        <v>237</v>
      </c>
      <c r="B3363" s="93">
        <v>46109.696987129624</v>
      </c>
      <c r="C3363" s="94" t="s">
        <v>235</v>
      </c>
      <c r="D3363" s="95" t="s">
        <v>238</v>
      </c>
      <c r="E3363" s="95" t="s">
        <v>199</v>
      </c>
      <c r="F3363" s="95" t="s">
        <v>236</v>
      </c>
      <c r="G3363" s="92"/>
      <c r="H3363" s="95" t="s">
        <v>239</v>
      </c>
      <c r="I3363" s="97">
        <v>41.463000000000001</v>
      </c>
    </row>
    <row r="3364" spans="1:9" x14ac:dyDescent="0.25">
      <c r="A3364" s="92" t="s">
        <v>237</v>
      </c>
      <c r="B3364" s="93">
        <v>46109.697461516203</v>
      </c>
      <c r="C3364" s="94" t="s">
        <v>235</v>
      </c>
      <c r="D3364" s="95" t="s">
        <v>238</v>
      </c>
      <c r="E3364" s="95" t="s">
        <v>199</v>
      </c>
      <c r="F3364" s="95" t="s">
        <v>236</v>
      </c>
      <c r="G3364" s="92"/>
      <c r="H3364" s="95" t="s">
        <v>239</v>
      </c>
      <c r="I3364" s="97">
        <v>41.037999999999997</v>
      </c>
    </row>
    <row r="3365" spans="1:9" x14ac:dyDescent="0.25">
      <c r="A3365" s="92" t="s">
        <v>237</v>
      </c>
      <c r="B3365" s="93">
        <v>46109.697935833334</v>
      </c>
      <c r="C3365" s="94" t="s">
        <v>235</v>
      </c>
      <c r="D3365" s="95" t="s">
        <v>238</v>
      </c>
      <c r="E3365" s="95" t="s">
        <v>199</v>
      </c>
      <c r="F3365" s="95" t="s">
        <v>236</v>
      </c>
      <c r="G3365" s="92"/>
      <c r="H3365" s="95" t="s">
        <v>239</v>
      </c>
      <c r="I3365" s="97">
        <v>40.920999999999999</v>
      </c>
    </row>
    <row r="3366" spans="1:9" x14ac:dyDescent="0.25">
      <c r="A3366" s="92" t="s">
        <v>237</v>
      </c>
      <c r="B3366" s="93">
        <v>46109.698405428237</v>
      </c>
      <c r="C3366" s="94" t="s">
        <v>235</v>
      </c>
      <c r="D3366" s="95" t="s">
        <v>238</v>
      </c>
      <c r="E3366" s="95" t="s">
        <v>199</v>
      </c>
      <c r="F3366" s="95" t="s">
        <v>236</v>
      </c>
      <c r="G3366" s="92"/>
      <c r="H3366" s="95" t="s">
        <v>239</v>
      </c>
      <c r="I3366" s="97">
        <v>40.561999999999998</v>
      </c>
    </row>
    <row r="3367" spans="1:9" x14ac:dyDescent="0.25">
      <c r="A3367" s="92" t="s">
        <v>237</v>
      </c>
      <c r="B3367" s="93">
        <v>46109.698876956019</v>
      </c>
      <c r="C3367" s="94" t="s">
        <v>235</v>
      </c>
      <c r="D3367" s="95" t="s">
        <v>238</v>
      </c>
      <c r="E3367" s="95" t="s">
        <v>199</v>
      </c>
      <c r="F3367" s="95" t="s">
        <v>236</v>
      </c>
      <c r="G3367" s="92"/>
      <c r="H3367" s="95" t="s">
        <v>239</v>
      </c>
      <c r="I3367" s="97">
        <v>40.780999999999999</v>
      </c>
    </row>
    <row r="3368" spans="1:9" x14ac:dyDescent="0.25">
      <c r="A3368" s="92" t="s">
        <v>237</v>
      </c>
      <c r="B3368" s="93">
        <v>46109.699345381945</v>
      </c>
      <c r="C3368" s="94" t="s">
        <v>235</v>
      </c>
      <c r="D3368" s="95" t="s">
        <v>238</v>
      </c>
      <c r="E3368" s="95" t="s">
        <v>199</v>
      </c>
      <c r="F3368" s="95" t="s">
        <v>236</v>
      </c>
      <c r="G3368" s="92"/>
      <c r="H3368" s="95" t="s">
        <v>239</v>
      </c>
      <c r="I3368" s="97">
        <v>40.436</v>
      </c>
    </row>
    <row r="3369" spans="1:9" x14ac:dyDescent="0.25">
      <c r="A3369" s="92" t="s">
        <v>237</v>
      </c>
      <c r="B3369" s="93">
        <v>46109.699812708328</v>
      </c>
      <c r="C3369" s="94" t="s">
        <v>235</v>
      </c>
      <c r="D3369" s="95" t="s">
        <v>238</v>
      </c>
      <c r="E3369" s="95" t="s">
        <v>199</v>
      </c>
      <c r="F3369" s="95" t="s">
        <v>236</v>
      </c>
      <c r="G3369" s="92"/>
      <c r="H3369" s="95" t="s">
        <v>239</v>
      </c>
      <c r="I3369" s="97">
        <v>40.424999999999997</v>
      </c>
    </row>
    <row r="3370" spans="1:9" x14ac:dyDescent="0.25">
      <c r="A3370" s="92" t="s">
        <v>237</v>
      </c>
      <c r="B3370" s="93">
        <v>46109.700296504627</v>
      </c>
      <c r="C3370" s="94" t="s">
        <v>235</v>
      </c>
      <c r="D3370" s="95" t="s">
        <v>238</v>
      </c>
      <c r="E3370" s="95" t="s">
        <v>199</v>
      </c>
      <c r="F3370" s="95" t="s">
        <v>236</v>
      </c>
      <c r="G3370" s="92"/>
      <c r="H3370" s="95" t="s">
        <v>239</v>
      </c>
      <c r="I3370" s="97">
        <v>41.872999999999998</v>
      </c>
    </row>
    <row r="3371" spans="1:9" x14ac:dyDescent="0.25">
      <c r="A3371" s="92" t="s">
        <v>237</v>
      </c>
      <c r="B3371" s="93">
        <v>46109.700766423608</v>
      </c>
      <c r="C3371" s="94" t="s">
        <v>235</v>
      </c>
      <c r="D3371" s="95" t="s">
        <v>238</v>
      </c>
      <c r="E3371" s="95" t="s">
        <v>199</v>
      </c>
      <c r="F3371" s="95" t="s">
        <v>236</v>
      </c>
      <c r="G3371" s="92"/>
      <c r="H3371" s="95" t="s">
        <v>239</v>
      </c>
      <c r="I3371" s="97">
        <v>40.536999999999999</v>
      </c>
    </row>
    <row r="3372" spans="1:9" x14ac:dyDescent="0.25">
      <c r="A3372" s="92" t="s">
        <v>237</v>
      </c>
      <c r="B3372" s="93">
        <v>46109.701236724533</v>
      </c>
      <c r="C3372" s="94" t="s">
        <v>235</v>
      </c>
      <c r="D3372" s="95" t="s">
        <v>238</v>
      </c>
      <c r="E3372" s="95" t="s">
        <v>199</v>
      </c>
      <c r="F3372" s="95" t="s">
        <v>236</v>
      </c>
      <c r="G3372" s="92"/>
      <c r="H3372" s="95" t="s">
        <v>239</v>
      </c>
      <c r="I3372" s="97">
        <v>40.658000000000001</v>
      </c>
    </row>
    <row r="3373" spans="1:9" x14ac:dyDescent="0.25">
      <c r="A3373" s="92" t="s">
        <v>237</v>
      </c>
      <c r="B3373" s="93">
        <v>46109.701705960644</v>
      </c>
      <c r="C3373" s="94" t="s">
        <v>235</v>
      </c>
      <c r="D3373" s="95" t="s">
        <v>238</v>
      </c>
      <c r="E3373" s="95" t="s">
        <v>199</v>
      </c>
      <c r="F3373" s="95" t="s">
        <v>236</v>
      </c>
      <c r="G3373" s="92"/>
      <c r="H3373" s="95" t="s">
        <v>239</v>
      </c>
      <c r="I3373" s="97">
        <v>40.561999999999998</v>
      </c>
    </row>
    <row r="3374" spans="1:9" x14ac:dyDescent="0.25">
      <c r="A3374" s="92" t="s">
        <v>237</v>
      </c>
      <c r="B3374" s="93">
        <v>46109.70217773148</v>
      </c>
      <c r="C3374" s="94" t="s">
        <v>235</v>
      </c>
      <c r="D3374" s="95" t="s">
        <v>238</v>
      </c>
      <c r="E3374" s="95" t="s">
        <v>199</v>
      </c>
      <c r="F3374" s="95" t="s">
        <v>236</v>
      </c>
      <c r="G3374" s="92"/>
      <c r="H3374" s="95" t="s">
        <v>239</v>
      </c>
      <c r="I3374" s="97">
        <v>40.752000000000002</v>
      </c>
    </row>
    <row r="3375" spans="1:9" x14ac:dyDescent="0.25">
      <c r="A3375" s="92" t="s">
        <v>237</v>
      </c>
      <c r="B3375" s="93">
        <v>46109.70264851852</v>
      </c>
      <c r="C3375" s="94" t="s">
        <v>235</v>
      </c>
      <c r="D3375" s="95" t="s">
        <v>238</v>
      </c>
      <c r="E3375" s="95" t="s">
        <v>199</v>
      </c>
      <c r="F3375" s="95" t="s">
        <v>236</v>
      </c>
      <c r="G3375" s="92"/>
      <c r="H3375" s="95" t="s">
        <v>239</v>
      </c>
      <c r="I3375" s="97">
        <v>40.662999999999997</v>
      </c>
    </row>
    <row r="3376" spans="1:9" x14ac:dyDescent="0.25">
      <c r="A3376" s="92" t="s">
        <v>237</v>
      </c>
      <c r="B3376" s="93">
        <v>46109.703118958329</v>
      </c>
      <c r="C3376" s="94" t="s">
        <v>235</v>
      </c>
      <c r="D3376" s="95" t="s">
        <v>238</v>
      </c>
      <c r="E3376" s="95" t="s">
        <v>199</v>
      </c>
      <c r="F3376" s="95" t="s">
        <v>236</v>
      </c>
      <c r="G3376" s="92"/>
      <c r="H3376" s="95" t="s">
        <v>239</v>
      </c>
      <c r="I3376" s="97">
        <v>40.628999999999998</v>
      </c>
    </row>
    <row r="3377" spans="1:9" x14ac:dyDescent="0.25">
      <c r="A3377" s="92" t="s">
        <v>237</v>
      </c>
      <c r="B3377" s="93">
        <v>46109.703588391203</v>
      </c>
      <c r="C3377" s="94" t="s">
        <v>235</v>
      </c>
      <c r="D3377" s="95" t="s">
        <v>238</v>
      </c>
      <c r="E3377" s="95" t="s">
        <v>199</v>
      </c>
      <c r="F3377" s="95" t="s">
        <v>236</v>
      </c>
      <c r="G3377" s="92"/>
      <c r="H3377" s="95" t="s">
        <v>239</v>
      </c>
      <c r="I3377" s="97">
        <v>40.573999999999998</v>
      </c>
    </row>
    <row r="3378" spans="1:9" x14ac:dyDescent="0.25">
      <c r="A3378" s="92" t="s">
        <v>237</v>
      </c>
      <c r="B3378" s="93">
        <v>46109.704061990742</v>
      </c>
      <c r="C3378" s="94" t="s">
        <v>235</v>
      </c>
      <c r="D3378" s="95" t="s">
        <v>238</v>
      </c>
      <c r="E3378" s="95" t="s">
        <v>199</v>
      </c>
      <c r="F3378" s="95" t="s">
        <v>236</v>
      </c>
      <c r="G3378" s="92"/>
      <c r="H3378" s="95" t="s">
        <v>239</v>
      </c>
      <c r="I3378" s="97">
        <v>40.932000000000002</v>
      </c>
    </row>
    <row r="3379" spans="1:9" x14ac:dyDescent="0.25">
      <c r="A3379" s="92" t="s">
        <v>237</v>
      </c>
      <c r="B3379" s="93">
        <v>46109.704529745366</v>
      </c>
      <c r="C3379" s="94" t="s">
        <v>235</v>
      </c>
      <c r="D3379" s="95" t="s">
        <v>238</v>
      </c>
      <c r="E3379" s="95" t="s">
        <v>199</v>
      </c>
      <c r="F3379" s="95" t="s">
        <v>236</v>
      </c>
      <c r="G3379" s="92"/>
      <c r="H3379" s="95" t="s">
        <v>239</v>
      </c>
      <c r="I3379" s="97">
        <v>40.430999999999997</v>
      </c>
    </row>
    <row r="3380" spans="1:9" x14ac:dyDescent="0.25">
      <c r="A3380" s="92" t="s">
        <v>237</v>
      </c>
      <c r="B3380" s="93">
        <v>46109.704998368055</v>
      </c>
      <c r="C3380" s="94" t="s">
        <v>235</v>
      </c>
      <c r="D3380" s="95" t="s">
        <v>238</v>
      </c>
      <c r="E3380" s="95" t="s">
        <v>199</v>
      </c>
      <c r="F3380" s="95" t="s">
        <v>236</v>
      </c>
      <c r="G3380" s="92"/>
      <c r="H3380" s="95" t="s">
        <v>239</v>
      </c>
      <c r="I3380" s="97">
        <v>40.372</v>
      </c>
    </row>
    <row r="3381" spans="1:9" x14ac:dyDescent="0.25">
      <c r="A3381" s="92" t="s">
        <v>237</v>
      </c>
      <c r="B3381" s="93">
        <v>46109.70546769676</v>
      </c>
      <c r="C3381" s="94" t="s">
        <v>235</v>
      </c>
      <c r="D3381" s="95" t="s">
        <v>238</v>
      </c>
      <c r="E3381" s="95" t="s">
        <v>199</v>
      </c>
      <c r="F3381" s="95" t="s">
        <v>236</v>
      </c>
      <c r="G3381" s="92"/>
      <c r="H3381" s="95" t="s">
        <v>239</v>
      </c>
      <c r="I3381" s="97">
        <v>40.631999999999998</v>
      </c>
    </row>
    <row r="3382" spans="1:9" x14ac:dyDescent="0.25">
      <c r="A3382" s="92" t="s">
        <v>237</v>
      </c>
      <c r="B3382" s="93">
        <v>46109.705936736107</v>
      </c>
      <c r="C3382" s="94" t="s">
        <v>235</v>
      </c>
      <c r="D3382" s="95" t="s">
        <v>238</v>
      </c>
      <c r="E3382" s="95" t="s">
        <v>199</v>
      </c>
      <c r="F3382" s="95" t="s">
        <v>236</v>
      </c>
      <c r="G3382" s="92"/>
      <c r="H3382" s="95" t="s">
        <v>239</v>
      </c>
      <c r="I3382" s="97">
        <v>40.533999999999999</v>
      </c>
    </row>
    <row r="3383" spans="1:9" x14ac:dyDescent="0.25">
      <c r="A3383" s="92" t="s">
        <v>237</v>
      </c>
      <c r="B3383" s="93">
        <v>46109.706407210644</v>
      </c>
      <c r="C3383" s="94" t="s">
        <v>235</v>
      </c>
      <c r="D3383" s="95" t="s">
        <v>238</v>
      </c>
      <c r="E3383" s="95" t="s">
        <v>199</v>
      </c>
      <c r="F3383" s="95" t="s">
        <v>236</v>
      </c>
      <c r="G3383" s="92"/>
      <c r="H3383" s="95" t="s">
        <v>239</v>
      </c>
      <c r="I3383" s="97">
        <v>40.631</v>
      </c>
    </row>
    <row r="3384" spans="1:9" x14ac:dyDescent="0.25">
      <c r="A3384" s="92" t="s">
        <v>237</v>
      </c>
      <c r="B3384" s="93">
        <v>46109.706875451389</v>
      </c>
      <c r="C3384" s="94" t="s">
        <v>235</v>
      </c>
      <c r="D3384" s="95" t="s">
        <v>238</v>
      </c>
      <c r="E3384" s="95" t="s">
        <v>199</v>
      </c>
      <c r="F3384" s="95" t="s">
        <v>236</v>
      </c>
      <c r="G3384" s="92"/>
      <c r="H3384" s="95" t="s">
        <v>239</v>
      </c>
      <c r="I3384" s="97">
        <v>40.478000000000002</v>
      </c>
    </row>
    <row r="3385" spans="1:9" x14ac:dyDescent="0.25">
      <c r="A3385" s="92" t="s">
        <v>237</v>
      </c>
      <c r="B3385" s="93">
        <v>46109.707360162036</v>
      </c>
      <c r="C3385" s="94" t="s">
        <v>235</v>
      </c>
      <c r="D3385" s="95" t="s">
        <v>238</v>
      </c>
      <c r="E3385" s="95" t="s">
        <v>199</v>
      </c>
      <c r="F3385" s="95" t="s">
        <v>236</v>
      </c>
      <c r="G3385" s="92"/>
      <c r="H3385" s="95" t="s">
        <v>239</v>
      </c>
      <c r="I3385" s="97">
        <v>41.886000000000003</v>
      </c>
    </row>
    <row r="3386" spans="1:9" x14ac:dyDescent="0.25">
      <c r="A3386" s="92" t="s">
        <v>237</v>
      </c>
      <c r="B3386" s="93">
        <v>46109.707835983798</v>
      </c>
      <c r="C3386" s="94" t="s">
        <v>235</v>
      </c>
      <c r="D3386" s="95" t="s">
        <v>238</v>
      </c>
      <c r="E3386" s="95" t="s">
        <v>199</v>
      </c>
      <c r="F3386" s="95" t="s">
        <v>236</v>
      </c>
      <c r="G3386" s="92"/>
      <c r="H3386" s="95" t="s">
        <v>239</v>
      </c>
      <c r="I3386" s="97">
        <v>41.067</v>
      </c>
    </row>
    <row r="3387" spans="1:9" x14ac:dyDescent="0.25">
      <c r="A3387" s="92" t="s">
        <v>237</v>
      </c>
      <c r="B3387" s="93">
        <v>46109.708314131945</v>
      </c>
      <c r="C3387" s="94" t="s">
        <v>235</v>
      </c>
      <c r="D3387" s="95" t="s">
        <v>238</v>
      </c>
      <c r="E3387" s="95" t="s">
        <v>199</v>
      </c>
      <c r="F3387" s="95" t="s">
        <v>236</v>
      </c>
      <c r="G3387" s="92"/>
      <c r="H3387" s="95" t="s">
        <v>239</v>
      </c>
      <c r="I3387" s="97">
        <v>41.231999999999999</v>
      </c>
    </row>
    <row r="3388" spans="1:9" x14ac:dyDescent="0.25">
      <c r="A3388" s="92" t="s">
        <v>237</v>
      </c>
      <c r="B3388" s="93">
        <v>46109.708787916665</v>
      </c>
      <c r="C3388" s="94" t="s">
        <v>235</v>
      </c>
      <c r="D3388" s="95" t="s">
        <v>238</v>
      </c>
      <c r="E3388" s="95" t="s">
        <v>199</v>
      </c>
      <c r="F3388" s="95" t="s">
        <v>236</v>
      </c>
      <c r="G3388" s="92"/>
      <c r="H3388" s="95" t="s">
        <v>239</v>
      </c>
      <c r="I3388" s="97">
        <v>40.997999999999998</v>
      </c>
    </row>
    <row r="3389" spans="1:9" x14ac:dyDescent="0.25">
      <c r="A3389" s="92" t="s">
        <v>237</v>
      </c>
      <c r="B3389" s="93">
        <v>46109.709271967593</v>
      </c>
      <c r="C3389" s="94" t="s">
        <v>235</v>
      </c>
      <c r="D3389" s="95" t="s">
        <v>238</v>
      </c>
      <c r="E3389" s="95" t="s">
        <v>199</v>
      </c>
      <c r="F3389" s="95" t="s">
        <v>236</v>
      </c>
      <c r="G3389" s="92"/>
      <c r="H3389" s="95" t="s">
        <v>239</v>
      </c>
      <c r="I3389" s="97">
        <v>41.820999999999998</v>
      </c>
    </row>
    <row r="3390" spans="1:9" x14ac:dyDescent="0.25">
      <c r="A3390" s="92" t="s">
        <v>237</v>
      </c>
      <c r="B3390" s="93">
        <v>46109.710477303241</v>
      </c>
      <c r="C3390" s="94" t="s">
        <v>235</v>
      </c>
      <c r="D3390" s="95" t="s">
        <v>238</v>
      </c>
      <c r="E3390" s="95" t="s">
        <v>199</v>
      </c>
      <c r="F3390" s="95" t="s">
        <v>236</v>
      </c>
      <c r="G3390" s="92"/>
      <c r="H3390" s="95" t="s">
        <v>239</v>
      </c>
      <c r="I3390" s="97">
        <v>104.074</v>
      </c>
    </row>
    <row r="3391" spans="1:9" x14ac:dyDescent="0.25">
      <c r="A3391" s="92" t="s">
        <v>237</v>
      </c>
      <c r="B3391" s="93">
        <v>46109.710967372681</v>
      </c>
      <c r="C3391" s="94" t="s">
        <v>235</v>
      </c>
      <c r="D3391" s="95" t="s">
        <v>238</v>
      </c>
      <c r="E3391" s="95" t="s">
        <v>199</v>
      </c>
      <c r="F3391" s="95" t="s">
        <v>236</v>
      </c>
      <c r="G3391" s="92"/>
      <c r="H3391" s="95" t="s">
        <v>239</v>
      </c>
      <c r="I3391" s="97">
        <v>42.435000000000002</v>
      </c>
    </row>
    <row r="3392" spans="1:9" x14ac:dyDescent="0.25">
      <c r="A3392" s="92" t="s">
        <v>237</v>
      </c>
      <c r="B3392" s="93">
        <v>46109.711464050924</v>
      </c>
      <c r="C3392" s="94" t="s">
        <v>235</v>
      </c>
      <c r="D3392" s="95" t="s">
        <v>238</v>
      </c>
      <c r="E3392" s="95" t="s">
        <v>199</v>
      </c>
      <c r="F3392" s="95" t="s">
        <v>236</v>
      </c>
      <c r="G3392" s="92"/>
      <c r="H3392" s="95" t="s">
        <v>239</v>
      </c>
      <c r="I3392" s="97">
        <v>42.826999999999998</v>
      </c>
    </row>
    <row r="3393" spans="1:9" x14ac:dyDescent="0.25">
      <c r="A3393" s="92" t="s">
        <v>237</v>
      </c>
      <c r="B3393" s="93">
        <v>46109.711959560183</v>
      </c>
      <c r="C3393" s="94" t="s">
        <v>235</v>
      </c>
      <c r="D3393" s="95" t="s">
        <v>238</v>
      </c>
      <c r="E3393" s="95" t="s">
        <v>199</v>
      </c>
      <c r="F3393" s="95" t="s">
        <v>236</v>
      </c>
      <c r="G3393" s="92"/>
      <c r="H3393" s="95" t="s">
        <v>239</v>
      </c>
      <c r="I3393" s="97">
        <v>42.868000000000002</v>
      </c>
    </row>
    <row r="3394" spans="1:9" x14ac:dyDescent="0.25">
      <c r="A3394" s="92" t="s">
        <v>237</v>
      </c>
      <c r="B3394" s="93">
        <v>46109.712450277773</v>
      </c>
      <c r="C3394" s="94" t="s">
        <v>235</v>
      </c>
      <c r="D3394" s="95" t="s">
        <v>238</v>
      </c>
      <c r="E3394" s="95" t="s">
        <v>199</v>
      </c>
      <c r="F3394" s="95" t="s">
        <v>236</v>
      </c>
      <c r="G3394" s="92"/>
      <c r="H3394" s="95" t="s">
        <v>239</v>
      </c>
      <c r="I3394" s="97">
        <v>42.363</v>
      </c>
    </row>
    <row r="3395" spans="1:9" x14ac:dyDescent="0.25">
      <c r="A3395" s="92" t="s">
        <v>237</v>
      </c>
      <c r="B3395" s="93">
        <v>46109.712942546292</v>
      </c>
      <c r="C3395" s="94" t="s">
        <v>235</v>
      </c>
      <c r="D3395" s="95" t="s">
        <v>238</v>
      </c>
      <c r="E3395" s="95" t="s">
        <v>199</v>
      </c>
      <c r="F3395" s="95" t="s">
        <v>236</v>
      </c>
      <c r="G3395" s="92"/>
      <c r="H3395" s="95" t="s">
        <v>239</v>
      </c>
      <c r="I3395" s="97">
        <v>42.579000000000001</v>
      </c>
    </row>
    <row r="3396" spans="1:9" x14ac:dyDescent="0.25">
      <c r="A3396" s="92" t="s">
        <v>237</v>
      </c>
      <c r="B3396" s="93">
        <v>46109.713449583331</v>
      </c>
      <c r="C3396" s="94" t="s">
        <v>235</v>
      </c>
      <c r="D3396" s="95" t="s">
        <v>238</v>
      </c>
      <c r="E3396" s="95" t="s">
        <v>199</v>
      </c>
      <c r="F3396" s="95" t="s">
        <v>236</v>
      </c>
      <c r="G3396" s="92"/>
      <c r="H3396" s="95" t="s">
        <v>239</v>
      </c>
      <c r="I3396" s="97">
        <v>43.786999999999999</v>
      </c>
    </row>
    <row r="3397" spans="1:9" x14ac:dyDescent="0.25">
      <c r="A3397" s="92" t="s">
        <v>237</v>
      </c>
      <c r="B3397" s="93">
        <v>46109.713944421295</v>
      </c>
      <c r="C3397" s="94" t="s">
        <v>235</v>
      </c>
      <c r="D3397" s="95" t="s">
        <v>238</v>
      </c>
      <c r="E3397" s="95" t="s">
        <v>199</v>
      </c>
      <c r="F3397" s="95" t="s">
        <v>236</v>
      </c>
      <c r="G3397" s="92"/>
      <c r="H3397" s="95" t="s">
        <v>239</v>
      </c>
      <c r="I3397" s="97">
        <v>42.796999999999997</v>
      </c>
    </row>
    <row r="3398" spans="1:9" x14ac:dyDescent="0.25">
      <c r="A3398" s="92" t="s">
        <v>237</v>
      </c>
      <c r="B3398" s="93">
        <v>46109.714434780093</v>
      </c>
      <c r="C3398" s="94" t="s">
        <v>235</v>
      </c>
      <c r="D3398" s="95" t="s">
        <v>238</v>
      </c>
      <c r="E3398" s="95" t="s">
        <v>199</v>
      </c>
      <c r="F3398" s="95" t="s">
        <v>236</v>
      </c>
      <c r="G3398" s="92"/>
      <c r="H3398" s="95" t="s">
        <v>239</v>
      </c>
      <c r="I3398" s="97">
        <v>42.271999999999998</v>
      </c>
    </row>
    <row r="3399" spans="1:9" x14ac:dyDescent="0.25">
      <c r="A3399" s="92" t="s">
        <v>237</v>
      </c>
      <c r="B3399" s="93">
        <v>46109.714932337964</v>
      </c>
      <c r="C3399" s="94" t="s">
        <v>235</v>
      </c>
      <c r="D3399" s="95" t="s">
        <v>238</v>
      </c>
      <c r="E3399" s="95" t="s">
        <v>199</v>
      </c>
      <c r="F3399" s="95" t="s">
        <v>236</v>
      </c>
      <c r="G3399" s="92"/>
      <c r="H3399" s="95" t="s">
        <v>239</v>
      </c>
      <c r="I3399" s="97">
        <v>42.993000000000002</v>
      </c>
    </row>
    <row r="3400" spans="1:9" x14ac:dyDescent="0.25">
      <c r="A3400" s="92" t="s">
        <v>237</v>
      </c>
      <c r="B3400" s="93">
        <v>46109.715496736106</v>
      </c>
      <c r="C3400" s="94" t="s">
        <v>235</v>
      </c>
      <c r="D3400" s="95" t="s">
        <v>238</v>
      </c>
      <c r="E3400" s="95" t="s">
        <v>199</v>
      </c>
      <c r="F3400" s="95" t="s">
        <v>236</v>
      </c>
      <c r="G3400" s="92"/>
      <c r="H3400" s="95" t="s">
        <v>239</v>
      </c>
      <c r="I3400" s="97">
        <v>48.848999999999997</v>
      </c>
    </row>
    <row r="3401" spans="1:9" x14ac:dyDescent="0.25">
      <c r="A3401" s="92" t="s">
        <v>237</v>
      </c>
      <c r="B3401" s="93">
        <v>46109.716096249998</v>
      </c>
      <c r="C3401" s="94" t="s">
        <v>235</v>
      </c>
      <c r="D3401" s="95" t="s">
        <v>238</v>
      </c>
      <c r="E3401" s="95" t="s">
        <v>199</v>
      </c>
      <c r="F3401" s="95" t="s">
        <v>236</v>
      </c>
      <c r="G3401" s="92"/>
      <c r="H3401" s="95" t="s">
        <v>239</v>
      </c>
      <c r="I3401" s="97">
        <v>51.780999999999999</v>
      </c>
    </row>
    <row r="3402" spans="1:9" x14ac:dyDescent="0.25">
      <c r="A3402" s="92" t="s">
        <v>237</v>
      </c>
      <c r="B3402" s="93">
        <v>46109.716720162032</v>
      </c>
      <c r="C3402" s="94" t="s">
        <v>235</v>
      </c>
      <c r="D3402" s="95" t="s">
        <v>238</v>
      </c>
      <c r="E3402" s="95" t="s">
        <v>199</v>
      </c>
      <c r="F3402" s="95" t="s">
        <v>236</v>
      </c>
      <c r="G3402" s="92"/>
      <c r="H3402" s="95" t="s">
        <v>239</v>
      </c>
      <c r="I3402" s="97">
        <v>53.920999999999999</v>
      </c>
    </row>
    <row r="3403" spans="1:9" x14ac:dyDescent="0.25">
      <c r="A3403" s="92" t="s">
        <v>237</v>
      </c>
      <c r="B3403" s="93">
        <v>46109.717366736106</v>
      </c>
      <c r="C3403" s="94" t="s">
        <v>235</v>
      </c>
      <c r="D3403" s="95" t="s">
        <v>238</v>
      </c>
      <c r="E3403" s="95" t="s">
        <v>199</v>
      </c>
      <c r="F3403" s="95" t="s">
        <v>236</v>
      </c>
      <c r="G3403" s="92"/>
      <c r="H3403" s="95" t="s">
        <v>239</v>
      </c>
      <c r="I3403" s="97">
        <v>55.838999999999999</v>
      </c>
    </row>
    <row r="3404" spans="1:9" x14ac:dyDescent="0.25">
      <c r="A3404" s="92" t="s">
        <v>237</v>
      </c>
      <c r="B3404" s="93">
        <v>46109.718003993054</v>
      </c>
      <c r="C3404" s="94" t="s">
        <v>235</v>
      </c>
      <c r="D3404" s="95" t="s">
        <v>238</v>
      </c>
      <c r="E3404" s="95" t="s">
        <v>199</v>
      </c>
      <c r="F3404" s="95" t="s">
        <v>236</v>
      </c>
      <c r="G3404" s="92"/>
      <c r="H3404" s="95" t="s">
        <v>239</v>
      </c>
      <c r="I3404" s="97">
        <v>55.076000000000001</v>
      </c>
    </row>
    <row r="3405" spans="1:9" x14ac:dyDescent="0.25">
      <c r="A3405" s="92" t="s">
        <v>237</v>
      </c>
      <c r="B3405" s="93">
        <v>46109.718634513883</v>
      </c>
      <c r="C3405" s="94" t="s">
        <v>235</v>
      </c>
      <c r="D3405" s="95" t="s">
        <v>238</v>
      </c>
      <c r="E3405" s="95" t="s">
        <v>199</v>
      </c>
      <c r="F3405" s="95" t="s">
        <v>236</v>
      </c>
      <c r="G3405" s="92"/>
      <c r="H3405" s="95" t="s">
        <v>239</v>
      </c>
      <c r="I3405" s="97">
        <v>54.473999999999997</v>
      </c>
    </row>
    <row r="3406" spans="1:9" x14ac:dyDescent="0.25">
      <c r="A3406" s="92" t="s">
        <v>237</v>
      </c>
      <c r="B3406" s="93">
        <v>46109.719232870368</v>
      </c>
      <c r="C3406" s="94" t="s">
        <v>235</v>
      </c>
      <c r="D3406" s="95" t="s">
        <v>238</v>
      </c>
      <c r="E3406" s="95" t="s">
        <v>199</v>
      </c>
      <c r="F3406" s="95" t="s">
        <v>236</v>
      </c>
      <c r="G3406" s="92"/>
      <c r="H3406" s="95" t="s">
        <v>239</v>
      </c>
      <c r="I3406" s="97">
        <v>51.719000000000001</v>
      </c>
    </row>
    <row r="3407" spans="1:9" x14ac:dyDescent="0.25">
      <c r="A3407" s="92" t="s">
        <v>237</v>
      </c>
      <c r="B3407" s="93">
        <v>46109.721674374996</v>
      </c>
      <c r="C3407" s="94" t="s">
        <v>235</v>
      </c>
      <c r="D3407" s="95" t="s">
        <v>238</v>
      </c>
      <c r="E3407" s="95" t="s">
        <v>199</v>
      </c>
      <c r="F3407" s="95" t="s">
        <v>236</v>
      </c>
      <c r="G3407" s="92"/>
      <c r="H3407" s="95" t="s">
        <v>239</v>
      </c>
      <c r="I3407" s="97">
        <v>210.91900000000001</v>
      </c>
    </row>
    <row r="3408" spans="1:9" x14ac:dyDescent="0.25">
      <c r="A3408" s="92" t="s">
        <v>237</v>
      </c>
      <c r="B3408" s="93">
        <v>46109.722231435182</v>
      </c>
      <c r="C3408" s="94" t="s">
        <v>235</v>
      </c>
      <c r="D3408" s="95" t="s">
        <v>238</v>
      </c>
      <c r="E3408" s="95" t="s">
        <v>199</v>
      </c>
      <c r="F3408" s="95" t="s">
        <v>236</v>
      </c>
      <c r="G3408" s="92"/>
      <c r="H3408" s="95" t="s">
        <v>239</v>
      </c>
      <c r="I3408" s="97">
        <v>48.103000000000002</v>
      </c>
    </row>
    <row r="3409" spans="1:9" x14ac:dyDescent="0.25">
      <c r="A3409" s="92" t="s">
        <v>237</v>
      </c>
      <c r="B3409" s="93">
        <v>46109.722767615742</v>
      </c>
      <c r="C3409" s="94" t="s">
        <v>235</v>
      </c>
      <c r="D3409" s="95" t="s">
        <v>238</v>
      </c>
      <c r="E3409" s="95" t="s">
        <v>199</v>
      </c>
      <c r="F3409" s="95" t="s">
        <v>236</v>
      </c>
      <c r="G3409" s="92"/>
      <c r="H3409" s="95" t="s">
        <v>239</v>
      </c>
      <c r="I3409" s="97">
        <v>46.369</v>
      </c>
    </row>
    <row r="3410" spans="1:9" x14ac:dyDescent="0.25">
      <c r="A3410" s="92" t="s">
        <v>237</v>
      </c>
      <c r="B3410" s="93">
        <v>46109.723305879626</v>
      </c>
      <c r="C3410" s="94" t="s">
        <v>235</v>
      </c>
      <c r="D3410" s="95" t="s">
        <v>238</v>
      </c>
      <c r="E3410" s="95" t="s">
        <v>199</v>
      </c>
      <c r="F3410" s="95" t="s">
        <v>236</v>
      </c>
      <c r="G3410" s="92"/>
      <c r="H3410" s="95" t="s">
        <v>239</v>
      </c>
      <c r="I3410" s="97">
        <v>46.466999999999999</v>
      </c>
    </row>
    <row r="3411" spans="1:9" x14ac:dyDescent="0.25">
      <c r="A3411" s="92" t="s">
        <v>237</v>
      </c>
      <c r="B3411" s="93">
        <v>46109.723827916663</v>
      </c>
      <c r="C3411" s="94" t="s">
        <v>235</v>
      </c>
      <c r="D3411" s="95" t="s">
        <v>238</v>
      </c>
      <c r="E3411" s="95" t="s">
        <v>199</v>
      </c>
      <c r="F3411" s="95" t="s">
        <v>236</v>
      </c>
      <c r="G3411" s="92"/>
      <c r="H3411" s="95" t="s">
        <v>239</v>
      </c>
      <c r="I3411" s="97">
        <v>45.024000000000001</v>
      </c>
    </row>
    <row r="3412" spans="1:9" x14ac:dyDescent="0.25">
      <c r="A3412" s="92" t="s">
        <v>237</v>
      </c>
      <c r="B3412" s="93">
        <v>46109.724347766205</v>
      </c>
      <c r="C3412" s="94" t="s">
        <v>235</v>
      </c>
      <c r="D3412" s="95" t="s">
        <v>238</v>
      </c>
      <c r="E3412" s="95" t="s">
        <v>199</v>
      </c>
      <c r="F3412" s="95" t="s">
        <v>236</v>
      </c>
      <c r="G3412" s="92"/>
      <c r="H3412" s="95" t="s">
        <v>239</v>
      </c>
      <c r="I3412" s="97">
        <v>45.030999999999999</v>
      </c>
    </row>
    <row r="3413" spans="1:9" x14ac:dyDescent="0.25">
      <c r="A3413" s="92" t="s">
        <v>237</v>
      </c>
      <c r="B3413" s="93">
        <v>46109.72486913194</v>
      </c>
      <c r="C3413" s="94" t="s">
        <v>235</v>
      </c>
      <c r="D3413" s="95" t="s">
        <v>238</v>
      </c>
      <c r="E3413" s="95" t="s">
        <v>199</v>
      </c>
      <c r="F3413" s="95" t="s">
        <v>236</v>
      </c>
      <c r="G3413" s="92"/>
      <c r="H3413" s="95" t="s">
        <v>239</v>
      </c>
      <c r="I3413" s="97">
        <v>44.954000000000001</v>
      </c>
    </row>
    <row r="3414" spans="1:9" x14ac:dyDescent="0.25">
      <c r="A3414" s="92" t="s">
        <v>237</v>
      </c>
      <c r="B3414" s="93">
        <v>46109.725380763884</v>
      </c>
      <c r="C3414" s="94" t="s">
        <v>235</v>
      </c>
      <c r="D3414" s="95" t="s">
        <v>238</v>
      </c>
      <c r="E3414" s="95" t="s">
        <v>199</v>
      </c>
      <c r="F3414" s="95" t="s">
        <v>236</v>
      </c>
      <c r="G3414" s="92"/>
      <c r="H3414" s="95" t="s">
        <v>239</v>
      </c>
      <c r="I3414" s="97">
        <v>44.305</v>
      </c>
    </row>
    <row r="3415" spans="1:9" x14ac:dyDescent="0.25">
      <c r="A3415" s="92" t="s">
        <v>237</v>
      </c>
      <c r="B3415" s="93">
        <v>46109.725895034717</v>
      </c>
      <c r="C3415" s="94" t="s">
        <v>235</v>
      </c>
      <c r="D3415" s="95" t="s">
        <v>238</v>
      </c>
      <c r="E3415" s="95" t="s">
        <v>199</v>
      </c>
      <c r="F3415" s="95" t="s">
        <v>236</v>
      </c>
      <c r="G3415" s="92"/>
      <c r="H3415" s="95" t="s">
        <v>239</v>
      </c>
      <c r="I3415" s="97">
        <v>44.39</v>
      </c>
    </row>
    <row r="3416" spans="1:9" x14ac:dyDescent="0.25">
      <c r="A3416" s="92" t="s">
        <v>237</v>
      </c>
      <c r="B3416" s="93">
        <v>46109.726403043976</v>
      </c>
      <c r="C3416" s="94" t="s">
        <v>235</v>
      </c>
      <c r="D3416" s="95" t="s">
        <v>238</v>
      </c>
      <c r="E3416" s="95" t="s">
        <v>199</v>
      </c>
      <c r="F3416" s="95" t="s">
        <v>236</v>
      </c>
      <c r="G3416" s="92"/>
      <c r="H3416" s="95" t="s">
        <v>239</v>
      </c>
      <c r="I3416" s="97">
        <v>43.81</v>
      </c>
    </row>
    <row r="3417" spans="1:9" x14ac:dyDescent="0.25">
      <c r="A3417" s="92" t="s">
        <v>237</v>
      </c>
      <c r="B3417" s="93">
        <v>46109.726899386573</v>
      </c>
      <c r="C3417" s="94" t="s">
        <v>235</v>
      </c>
      <c r="D3417" s="95" t="s">
        <v>238</v>
      </c>
      <c r="E3417" s="95" t="s">
        <v>199</v>
      </c>
      <c r="F3417" s="95" t="s">
        <v>236</v>
      </c>
      <c r="G3417" s="92"/>
      <c r="H3417" s="95" t="s">
        <v>239</v>
      </c>
      <c r="I3417" s="97">
        <v>42.988999999999997</v>
      </c>
    </row>
    <row r="3418" spans="1:9" x14ac:dyDescent="0.25">
      <c r="A3418" s="92" t="s">
        <v>237</v>
      </c>
      <c r="B3418" s="93">
        <v>46109.727400983793</v>
      </c>
      <c r="C3418" s="94" t="s">
        <v>235</v>
      </c>
      <c r="D3418" s="95" t="s">
        <v>238</v>
      </c>
      <c r="E3418" s="95" t="s">
        <v>199</v>
      </c>
      <c r="F3418" s="95" t="s">
        <v>236</v>
      </c>
      <c r="G3418" s="92"/>
      <c r="H3418" s="95" t="s">
        <v>239</v>
      </c>
      <c r="I3418" s="97">
        <v>43.335000000000001</v>
      </c>
    </row>
    <row r="3419" spans="1:9" x14ac:dyDescent="0.25">
      <c r="A3419" s="92" t="s">
        <v>237</v>
      </c>
      <c r="B3419" s="93">
        <v>46109.727892974537</v>
      </c>
      <c r="C3419" s="94" t="s">
        <v>235</v>
      </c>
      <c r="D3419" s="95" t="s">
        <v>238</v>
      </c>
      <c r="E3419" s="95" t="s">
        <v>199</v>
      </c>
      <c r="F3419" s="95" t="s">
        <v>236</v>
      </c>
      <c r="G3419" s="92"/>
      <c r="H3419" s="95" t="s">
        <v>239</v>
      </c>
      <c r="I3419" s="97">
        <v>42.423000000000002</v>
      </c>
    </row>
    <row r="3420" spans="1:9" x14ac:dyDescent="0.25">
      <c r="A3420" s="92" t="s">
        <v>237</v>
      </c>
      <c r="B3420" s="93">
        <v>46109.728386342591</v>
      </c>
      <c r="C3420" s="94" t="s">
        <v>235</v>
      </c>
      <c r="D3420" s="95" t="s">
        <v>238</v>
      </c>
      <c r="E3420" s="95" t="s">
        <v>199</v>
      </c>
      <c r="F3420" s="95" t="s">
        <v>236</v>
      </c>
      <c r="G3420" s="92"/>
      <c r="H3420" s="95" t="s">
        <v>239</v>
      </c>
      <c r="I3420" s="97">
        <v>42.704999999999998</v>
      </c>
    </row>
    <row r="3421" spans="1:9" x14ac:dyDescent="0.25">
      <c r="A3421" s="92" t="s">
        <v>237</v>
      </c>
      <c r="B3421" s="93">
        <v>46109.72887431713</v>
      </c>
      <c r="C3421" s="94" t="s">
        <v>235</v>
      </c>
      <c r="D3421" s="95" t="s">
        <v>238</v>
      </c>
      <c r="E3421" s="95" t="s">
        <v>199</v>
      </c>
      <c r="F3421" s="95" t="s">
        <v>236</v>
      </c>
      <c r="G3421" s="92"/>
      <c r="H3421" s="95" t="s">
        <v>239</v>
      </c>
      <c r="I3421" s="97">
        <v>42.161999999999999</v>
      </c>
    </row>
    <row r="3422" spans="1:9" x14ac:dyDescent="0.25">
      <c r="A3422" s="92" t="s">
        <v>237</v>
      </c>
      <c r="B3422" s="93">
        <v>46109.729359733792</v>
      </c>
      <c r="C3422" s="94" t="s">
        <v>235</v>
      </c>
      <c r="D3422" s="95" t="s">
        <v>238</v>
      </c>
      <c r="E3422" s="95" t="s">
        <v>199</v>
      </c>
      <c r="F3422" s="95" t="s">
        <v>236</v>
      </c>
      <c r="G3422" s="92"/>
      <c r="H3422" s="95" t="s">
        <v>239</v>
      </c>
      <c r="I3422" s="97">
        <v>41.965000000000003</v>
      </c>
    </row>
    <row r="3423" spans="1:9" x14ac:dyDescent="0.25">
      <c r="A3423" s="92" t="s">
        <v>237</v>
      </c>
      <c r="B3423" s="93">
        <v>46109.72984414352</v>
      </c>
      <c r="C3423" s="94" t="s">
        <v>235</v>
      </c>
      <c r="D3423" s="95" t="s">
        <v>238</v>
      </c>
      <c r="E3423" s="95" t="s">
        <v>199</v>
      </c>
      <c r="F3423" s="95" t="s">
        <v>236</v>
      </c>
      <c r="G3423" s="92"/>
      <c r="H3423" s="95" t="s">
        <v>239</v>
      </c>
      <c r="I3423" s="97">
        <v>41.805</v>
      </c>
    </row>
    <row r="3424" spans="1:9" x14ac:dyDescent="0.25">
      <c r="A3424" s="92" t="s">
        <v>237</v>
      </c>
      <c r="B3424" s="93">
        <v>46109.730332418978</v>
      </c>
      <c r="C3424" s="94" t="s">
        <v>235</v>
      </c>
      <c r="D3424" s="95" t="s">
        <v>238</v>
      </c>
      <c r="E3424" s="95" t="s">
        <v>199</v>
      </c>
      <c r="F3424" s="95" t="s">
        <v>236</v>
      </c>
      <c r="G3424" s="92"/>
      <c r="H3424" s="95" t="s">
        <v>239</v>
      </c>
      <c r="I3424" s="97">
        <v>42.127000000000002</v>
      </c>
    </row>
    <row r="3425" spans="1:9" x14ac:dyDescent="0.25">
      <c r="A3425" s="92" t="s">
        <v>237</v>
      </c>
      <c r="B3425" s="93">
        <v>46109.730813831018</v>
      </c>
      <c r="C3425" s="94" t="s">
        <v>235</v>
      </c>
      <c r="D3425" s="95" t="s">
        <v>238</v>
      </c>
      <c r="E3425" s="95" t="s">
        <v>199</v>
      </c>
      <c r="F3425" s="95" t="s">
        <v>236</v>
      </c>
      <c r="G3425" s="92"/>
      <c r="H3425" s="95" t="s">
        <v>239</v>
      </c>
      <c r="I3425" s="97">
        <v>41.664000000000001</v>
      </c>
    </row>
    <row r="3426" spans="1:9" x14ac:dyDescent="0.25">
      <c r="A3426" s="92" t="s">
        <v>237</v>
      </c>
      <c r="B3426" s="93">
        <v>46109.732023935183</v>
      </c>
      <c r="C3426" s="94" t="s">
        <v>235</v>
      </c>
      <c r="D3426" s="95" t="s">
        <v>238</v>
      </c>
      <c r="E3426" s="95" t="s">
        <v>199</v>
      </c>
      <c r="F3426" s="95" t="s">
        <v>236</v>
      </c>
      <c r="G3426" s="92"/>
      <c r="H3426" s="95" t="s">
        <v>239</v>
      </c>
      <c r="I3426" s="97">
        <v>104.529</v>
      </c>
    </row>
    <row r="3427" spans="1:9" x14ac:dyDescent="0.25">
      <c r="A3427" s="92" t="s">
        <v>237</v>
      </c>
      <c r="B3427" s="93">
        <v>46109.732529537032</v>
      </c>
      <c r="C3427" s="94" t="s">
        <v>235</v>
      </c>
      <c r="D3427" s="95" t="s">
        <v>238</v>
      </c>
      <c r="E3427" s="95" t="s">
        <v>199</v>
      </c>
      <c r="F3427" s="95" t="s">
        <v>236</v>
      </c>
      <c r="G3427" s="92"/>
      <c r="H3427" s="95" t="s">
        <v>239</v>
      </c>
      <c r="I3427" s="97">
        <v>43.77</v>
      </c>
    </row>
    <row r="3428" spans="1:9" x14ac:dyDescent="0.25">
      <c r="A3428" s="92" t="s">
        <v>237</v>
      </c>
      <c r="B3428" s="93">
        <v>46109.733029456016</v>
      </c>
      <c r="C3428" s="94" t="s">
        <v>235</v>
      </c>
      <c r="D3428" s="95" t="s">
        <v>238</v>
      </c>
      <c r="E3428" s="95" t="s">
        <v>199</v>
      </c>
      <c r="F3428" s="95" t="s">
        <v>236</v>
      </c>
      <c r="G3428" s="92"/>
      <c r="H3428" s="95" t="s">
        <v>239</v>
      </c>
      <c r="I3428" s="97">
        <v>43.148000000000003</v>
      </c>
    </row>
    <row r="3429" spans="1:9" x14ac:dyDescent="0.25">
      <c r="A3429" s="92" t="s">
        <v>237</v>
      </c>
      <c r="B3429" s="93">
        <v>46109.733524016199</v>
      </c>
      <c r="C3429" s="94" t="s">
        <v>235</v>
      </c>
      <c r="D3429" s="95" t="s">
        <v>238</v>
      </c>
      <c r="E3429" s="95" t="s">
        <v>199</v>
      </c>
      <c r="F3429" s="95" t="s">
        <v>236</v>
      </c>
      <c r="G3429" s="92"/>
      <c r="H3429" s="95" t="s">
        <v>239</v>
      </c>
      <c r="I3429" s="97">
        <v>42.709000000000003</v>
      </c>
    </row>
    <row r="3430" spans="1:9" x14ac:dyDescent="0.25">
      <c r="A3430" s="92" t="s">
        <v>237</v>
      </c>
      <c r="B3430" s="93">
        <v>46109.734013472218</v>
      </c>
      <c r="C3430" s="94" t="s">
        <v>235</v>
      </c>
      <c r="D3430" s="95" t="s">
        <v>238</v>
      </c>
      <c r="E3430" s="95" t="s">
        <v>199</v>
      </c>
      <c r="F3430" s="95" t="s">
        <v>236</v>
      </c>
      <c r="G3430" s="92"/>
      <c r="H3430" s="95" t="s">
        <v>239</v>
      </c>
      <c r="I3430" s="97">
        <v>42.314</v>
      </c>
    </row>
    <row r="3431" spans="1:9" x14ac:dyDescent="0.25">
      <c r="A3431" s="92" t="s">
        <v>237</v>
      </c>
      <c r="B3431" s="93">
        <v>46109.734501724532</v>
      </c>
      <c r="C3431" s="94" t="s">
        <v>235</v>
      </c>
      <c r="D3431" s="95" t="s">
        <v>238</v>
      </c>
      <c r="E3431" s="95" t="s">
        <v>199</v>
      </c>
      <c r="F3431" s="95" t="s">
        <v>236</v>
      </c>
      <c r="G3431" s="92"/>
      <c r="H3431" s="95" t="s">
        <v>239</v>
      </c>
      <c r="I3431" s="97">
        <v>42.164999999999999</v>
      </c>
    </row>
    <row r="3432" spans="1:9" x14ac:dyDescent="0.25">
      <c r="A3432" s="92" t="s">
        <v>237</v>
      </c>
      <c r="B3432" s="93">
        <v>46109.734986898147</v>
      </c>
      <c r="C3432" s="94" t="s">
        <v>235</v>
      </c>
      <c r="D3432" s="95" t="s">
        <v>238</v>
      </c>
      <c r="E3432" s="95" t="s">
        <v>199</v>
      </c>
      <c r="F3432" s="95" t="s">
        <v>236</v>
      </c>
      <c r="G3432" s="92"/>
      <c r="H3432" s="95" t="s">
        <v>239</v>
      </c>
      <c r="I3432" s="97">
        <v>41.924999999999997</v>
      </c>
    </row>
    <row r="3433" spans="1:9" x14ac:dyDescent="0.25">
      <c r="A3433" s="92" t="s">
        <v>237</v>
      </c>
      <c r="B3433" s="93">
        <v>46109.73547201389</v>
      </c>
      <c r="C3433" s="94" t="s">
        <v>235</v>
      </c>
      <c r="D3433" s="95" t="s">
        <v>238</v>
      </c>
      <c r="E3433" s="95" t="s">
        <v>199</v>
      </c>
      <c r="F3433" s="95" t="s">
        <v>236</v>
      </c>
      <c r="G3433" s="92"/>
      <c r="H3433" s="95" t="s">
        <v>239</v>
      </c>
      <c r="I3433" s="97">
        <v>41.863</v>
      </c>
    </row>
    <row r="3434" spans="1:9" x14ac:dyDescent="0.25">
      <c r="A3434" s="92" t="s">
        <v>237</v>
      </c>
      <c r="B3434" s="93">
        <v>46109.735953379626</v>
      </c>
      <c r="C3434" s="94" t="s">
        <v>235</v>
      </c>
      <c r="D3434" s="95" t="s">
        <v>238</v>
      </c>
      <c r="E3434" s="95" t="s">
        <v>199</v>
      </c>
      <c r="F3434" s="95" t="s">
        <v>236</v>
      </c>
      <c r="G3434" s="92"/>
      <c r="H3434" s="95" t="s">
        <v>239</v>
      </c>
      <c r="I3434" s="97">
        <v>41.625</v>
      </c>
    </row>
    <row r="3435" spans="1:9" x14ac:dyDescent="0.25">
      <c r="A3435" s="92" t="s">
        <v>237</v>
      </c>
      <c r="B3435" s="93">
        <v>46109.736433136575</v>
      </c>
      <c r="C3435" s="94" t="s">
        <v>235</v>
      </c>
      <c r="D3435" s="95" t="s">
        <v>238</v>
      </c>
      <c r="E3435" s="95" t="s">
        <v>199</v>
      </c>
      <c r="F3435" s="95" t="s">
        <v>236</v>
      </c>
      <c r="G3435" s="92"/>
      <c r="H3435" s="95" t="s">
        <v>239</v>
      </c>
      <c r="I3435" s="97">
        <v>41.488</v>
      </c>
    </row>
    <row r="3436" spans="1:9" x14ac:dyDescent="0.25">
      <c r="A3436" s="92" t="s">
        <v>237</v>
      </c>
      <c r="B3436" s="93">
        <v>46109.736912916662</v>
      </c>
      <c r="C3436" s="94" t="s">
        <v>235</v>
      </c>
      <c r="D3436" s="95" t="s">
        <v>238</v>
      </c>
      <c r="E3436" s="95" t="s">
        <v>199</v>
      </c>
      <c r="F3436" s="95" t="s">
        <v>236</v>
      </c>
      <c r="G3436" s="92"/>
      <c r="H3436" s="95" t="s">
        <v>239</v>
      </c>
      <c r="I3436" s="97">
        <v>41.429000000000002</v>
      </c>
    </row>
    <row r="3437" spans="1:9" x14ac:dyDescent="0.25">
      <c r="A3437" s="92" t="s">
        <v>237</v>
      </c>
      <c r="B3437" s="93">
        <v>46109.737392673611</v>
      </c>
      <c r="C3437" s="94" t="s">
        <v>235</v>
      </c>
      <c r="D3437" s="95" t="s">
        <v>238</v>
      </c>
      <c r="E3437" s="95" t="s">
        <v>199</v>
      </c>
      <c r="F3437" s="95" t="s">
        <v>236</v>
      </c>
      <c r="G3437" s="92"/>
      <c r="H3437" s="95" t="s">
        <v>239</v>
      </c>
      <c r="I3437" s="97">
        <v>41.451999999999998</v>
      </c>
    </row>
    <row r="3438" spans="1:9" x14ac:dyDescent="0.25">
      <c r="A3438" s="92" t="s">
        <v>237</v>
      </c>
      <c r="B3438" s="93">
        <v>46109.737876828702</v>
      </c>
      <c r="C3438" s="94" t="s">
        <v>235</v>
      </c>
      <c r="D3438" s="95" t="s">
        <v>238</v>
      </c>
      <c r="E3438" s="95" t="s">
        <v>199</v>
      </c>
      <c r="F3438" s="95" t="s">
        <v>236</v>
      </c>
      <c r="G3438" s="92"/>
      <c r="H3438" s="95" t="s">
        <v>239</v>
      </c>
      <c r="I3438" s="97">
        <v>41.738</v>
      </c>
    </row>
    <row r="3439" spans="1:9" x14ac:dyDescent="0.25">
      <c r="A3439" s="92" t="s">
        <v>237</v>
      </c>
      <c r="B3439" s="93">
        <v>46109.738370196756</v>
      </c>
      <c r="C3439" s="94" t="s">
        <v>235</v>
      </c>
      <c r="D3439" s="95" t="s">
        <v>238</v>
      </c>
      <c r="E3439" s="95" t="s">
        <v>199</v>
      </c>
      <c r="F3439" s="95" t="s">
        <v>236</v>
      </c>
      <c r="G3439" s="92"/>
      <c r="H3439" s="95" t="s">
        <v>239</v>
      </c>
      <c r="I3439" s="97">
        <v>42.720999999999997</v>
      </c>
    </row>
    <row r="3440" spans="1:9" x14ac:dyDescent="0.25">
      <c r="A3440" s="92" t="s">
        <v>237</v>
      </c>
      <c r="B3440" s="93">
        <v>46109.738847835644</v>
      </c>
      <c r="C3440" s="94" t="s">
        <v>235</v>
      </c>
      <c r="D3440" s="95" t="s">
        <v>238</v>
      </c>
      <c r="E3440" s="95" t="s">
        <v>199</v>
      </c>
      <c r="F3440" s="95" t="s">
        <v>236</v>
      </c>
      <c r="G3440" s="92"/>
      <c r="H3440" s="95" t="s">
        <v>239</v>
      </c>
      <c r="I3440" s="97">
        <v>41.253999999999998</v>
      </c>
    </row>
    <row r="3441" spans="1:9" x14ac:dyDescent="0.25">
      <c r="A3441" s="92" t="s">
        <v>237</v>
      </c>
      <c r="B3441" s="93">
        <v>46109.739324456015</v>
      </c>
      <c r="C3441" s="94" t="s">
        <v>235</v>
      </c>
      <c r="D3441" s="95" t="s">
        <v>238</v>
      </c>
      <c r="E3441" s="95" t="s">
        <v>199</v>
      </c>
      <c r="F3441" s="95" t="s">
        <v>236</v>
      </c>
      <c r="G3441" s="92"/>
      <c r="H3441" s="95" t="s">
        <v>239</v>
      </c>
      <c r="I3441" s="97">
        <v>41.2</v>
      </c>
    </row>
    <row r="3442" spans="1:9" x14ac:dyDescent="0.25">
      <c r="A3442" s="92" t="s">
        <v>237</v>
      </c>
      <c r="B3442" s="93">
        <v>46109.739801527779</v>
      </c>
      <c r="C3442" s="94" t="s">
        <v>235</v>
      </c>
      <c r="D3442" s="95" t="s">
        <v>238</v>
      </c>
      <c r="E3442" s="95" t="s">
        <v>199</v>
      </c>
      <c r="F3442" s="95" t="s">
        <v>236</v>
      </c>
      <c r="G3442" s="92"/>
      <c r="H3442" s="95" t="s">
        <v>239</v>
      </c>
      <c r="I3442" s="97">
        <v>41.192999999999998</v>
      </c>
    </row>
    <row r="3443" spans="1:9" x14ac:dyDescent="0.25">
      <c r="A3443" s="92" t="s">
        <v>237</v>
      </c>
      <c r="B3443" s="93">
        <v>46109.74027613426</v>
      </c>
      <c r="C3443" s="94" t="s">
        <v>235</v>
      </c>
      <c r="D3443" s="95" t="s">
        <v>238</v>
      </c>
      <c r="E3443" s="95" t="s">
        <v>199</v>
      </c>
      <c r="F3443" s="95" t="s">
        <v>236</v>
      </c>
      <c r="G3443" s="92"/>
      <c r="H3443" s="95" t="s">
        <v>239</v>
      </c>
      <c r="I3443" s="97">
        <v>41.005000000000003</v>
      </c>
    </row>
    <row r="3444" spans="1:9" x14ac:dyDescent="0.25">
      <c r="A3444" s="92" t="s">
        <v>237</v>
      </c>
      <c r="B3444" s="93">
        <v>46109.740749895835</v>
      </c>
      <c r="C3444" s="94" t="s">
        <v>235</v>
      </c>
      <c r="D3444" s="95" t="s">
        <v>238</v>
      </c>
      <c r="E3444" s="95" t="s">
        <v>199</v>
      </c>
      <c r="F3444" s="95" t="s">
        <v>236</v>
      </c>
      <c r="G3444" s="92"/>
      <c r="H3444" s="95" t="s">
        <v>239</v>
      </c>
      <c r="I3444" s="97">
        <v>40.930999999999997</v>
      </c>
    </row>
    <row r="3445" spans="1:9" x14ac:dyDescent="0.25">
      <c r="A3445" s="92" t="s">
        <v>237</v>
      </c>
      <c r="B3445" s="93">
        <v>46109.741232349537</v>
      </c>
      <c r="C3445" s="94" t="s">
        <v>235</v>
      </c>
      <c r="D3445" s="95" t="s">
        <v>238</v>
      </c>
      <c r="E3445" s="95" t="s">
        <v>199</v>
      </c>
      <c r="F3445" s="95" t="s">
        <v>236</v>
      </c>
      <c r="G3445" s="92"/>
      <c r="H3445" s="95" t="s">
        <v>239</v>
      </c>
      <c r="I3445" s="97">
        <v>41.743000000000002</v>
      </c>
    </row>
    <row r="3446" spans="1:9" x14ac:dyDescent="0.25">
      <c r="A3446" s="92" t="s">
        <v>237</v>
      </c>
      <c r="B3446" s="93">
        <v>46109.741707719906</v>
      </c>
      <c r="C3446" s="94" t="s">
        <v>235</v>
      </c>
      <c r="D3446" s="95" t="s">
        <v>238</v>
      </c>
      <c r="E3446" s="95" t="s">
        <v>199</v>
      </c>
      <c r="F3446" s="95" t="s">
        <v>236</v>
      </c>
      <c r="G3446" s="92"/>
      <c r="H3446" s="95" t="s">
        <v>239</v>
      </c>
      <c r="I3446" s="97">
        <v>41.036999999999999</v>
      </c>
    </row>
    <row r="3447" spans="1:9" x14ac:dyDescent="0.25">
      <c r="A3447" s="92" t="s">
        <v>237</v>
      </c>
      <c r="B3447" s="93">
        <v>46109.742184606483</v>
      </c>
      <c r="C3447" s="94" t="s">
        <v>235</v>
      </c>
      <c r="D3447" s="95" t="s">
        <v>238</v>
      </c>
      <c r="E3447" s="95" t="s">
        <v>199</v>
      </c>
      <c r="F3447" s="95" t="s">
        <v>236</v>
      </c>
      <c r="G3447" s="92"/>
      <c r="H3447" s="95" t="s">
        <v>239</v>
      </c>
      <c r="I3447" s="97">
        <v>41.206000000000003</v>
      </c>
    </row>
    <row r="3448" spans="1:9" x14ac:dyDescent="0.25">
      <c r="A3448" s="92" t="s">
        <v>237</v>
      </c>
      <c r="B3448" s="93">
        <v>46109.742656608796</v>
      </c>
      <c r="C3448" s="94" t="s">
        <v>235</v>
      </c>
      <c r="D3448" s="95" t="s">
        <v>238</v>
      </c>
      <c r="E3448" s="95" t="s">
        <v>199</v>
      </c>
      <c r="F3448" s="95" t="s">
        <v>236</v>
      </c>
      <c r="G3448" s="92"/>
      <c r="H3448" s="95" t="s">
        <v>239</v>
      </c>
      <c r="I3448" s="97">
        <v>40.777999999999999</v>
      </c>
    </row>
    <row r="3449" spans="1:9" x14ac:dyDescent="0.25">
      <c r="A3449" s="92" t="s">
        <v>237</v>
      </c>
      <c r="B3449" s="93">
        <v>46109.743126724534</v>
      </c>
      <c r="C3449" s="94" t="s">
        <v>235</v>
      </c>
      <c r="D3449" s="95" t="s">
        <v>238</v>
      </c>
      <c r="E3449" s="95" t="s">
        <v>199</v>
      </c>
      <c r="F3449" s="95" t="s">
        <v>236</v>
      </c>
      <c r="G3449" s="92"/>
      <c r="H3449" s="95" t="s">
        <v>239</v>
      </c>
      <c r="I3449" s="97">
        <v>40.619</v>
      </c>
    </row>
    <row r="3450" spans="1:9" x14ac:dyDescent="0.25">
      <c r="A3450" s="92" t="s">
        <v>237</v>
      </c>
      <c r="B3450" s="93">
        <v>46109.743597129629</v>
      </c>
      <c r="C3450" s="94" t="s">
        <v>235</v>
      </c>
      <c r="D3450" s="95" t="s">
        <v>238</v>
      </c>
      <c r="E3450" s="95" t="s">
        <v>199</v>
      </c>
      <c r="F3450" s="95" t="s">
        <v>236</v>
      </c>
      <c r="G3450" s="92"/>
      <c r="H3450" s="95" t="s">
        <v>239</v>
      </c>
      <c r="I3450" s="97">
        <v>40.676000000000002</v>
      </c>
    </row>
    <row r="3451" spans="1:9" x14ac:dyDescent="0.25">
      <c r="A3451" s="92" t="s">
        <v>237</v>
      </c>
      <c r="B3451" s="93">
        <v>46109.744065613428</v>
      </c>
      <c r="C3451" s="94" t="s">
        <v>235</v>
      </c>
      <c r="D3451" s="95" t="s">
        <v>238</v>
      </c>
      <c r="E3451" s="95" t="s">
        <v>199</v>
      </c>
      <c r="F3451" s="95" t="s">
        <v>236</v>
      </c>
      <c r="G3451" s="92"/>
      <c r="H3451" s="95" t="s">
        <v>239</v>
      </c>
      <c r="I3451" s="97">
        <v>40.47</v>
      </c>
    </row>
    <row r="3452" spans="1:9" x14ac:dyDescent="0.25">
      <c r="A3452" s="92" t="s">
        <v>237</v>
      </c>
      <c r="B3452" s="93">
        <v>46109.744535833328</v>
      </c>
      <c r="C3452" s="94" t="s">
        <v>235</v>
      </c>
      <c r="D3452" s="95" t="s">
        <v>238</v>
      </c>
      <c r="E3452" s="95" t="s">
        <v>199</v>
      </c>
      <c r="F3452" s="95" t="s">
        <v>236</v>
      </c>
      <c r="G3452" s="92"/>
      <c r="H3452" s="95" t="s">
        <v>239</v>
      </c>
      <c r="I3452" s="97">
        <v>40.607999999999997</v>
      </c>
    </row>
    <row r="3453" spans="1:9" x14ac:dyDescent="0.25">
      <c r="A3453" s="92" t="s">
        <v>237</v>
      </c>
      <c r="B3453" s="93">
        <v>46109.745733553238</v>
      </c>
      <c r="C3453" s="94" t="s">
        <v>235</v>
      </c>
      <c r="D3453" s="95" t="s">
        <v>238</v>
      </c>
      <c r="E3453" s="95" t="s">
        <v>199</v>
      </c>
      <c r="F3453" s="95" t="s">
        <v>236</v>
      </c>
      <c r="G3453" s="92"/>
      <c r="H3453" s="95" t="s">
        <v>239</v>
      </c>
      <c r="I3453" s="97">
        <v>103.473</v>
      </c>
    </row>
    <row r="3454" spans="1:9" x14ac:dyDescent="0.25">
      <c r="A3454" s="92" t="s">
        <v>237</v>
      </c>
      <c r="B3454" s="93">
        <v>46109.746215925923</v>
      </c>
      <c r="C3454" s="94" t="s">
        <v>235</v>
      </c>
      <c r="D3454" s="95" t="s">
        <v>238</v>
      </c>
      <c r="E3454" s="95" t="s">
        <v>199</v>
      </c>
      <c r="F3454" s="95" t="s">
        <v>236</v>
      </c>
      <c r="G3454" s="92"/>
      <c r="H3454" s="95" t="s">
        <v>239</v>
      </c>
      <c r="I3454" s="97">
        <v>41.63</v>
      </c>
    </row>
    <row r="3455" spans="1:9" x14ac:dyDescent="0.25">
      <c r="A3455" s="92" t="s">
        <v>237</v>
      </c>
      <c r="B3455" s="93">
        <v>46109.746692835644</v>
      </c>
      <c r="C3455" s="94" t="s">
        <v>235</v>
      </c>
      <c r="D3455" s="95" t="s">
        <v>238</v>
      </c>
      <c r="E3455" s="95" t="s">
        <v>199</v>
      </c>
      <c r="F3455" s="95" t="s">
        <v>236</v>
      </c>
      <c r="G3455" s="92"/>
      <c r="H3455" s="95" t="s">
        <v>239</v>
      </c>
      <c r="I3455" s="97">
        <v>41.271000000000001</v>
      </c>
    </row>
    <row r="3456" spans="1:9" x14ac:dyDescent="0.25">
      <c r="A3456" s="92" t="s">
        <v>237</v>
      </c>
      <c r="B3456" s="93">
        <v>46109.747166840272</v>
      </c>
      <c r="C3456" s="94" t="s">
        <v>235</v>
      </c>
      <c r="D3456" s="95" t="s">
        <v>238</v>
      </c>
      <c r="E3456" s="95" t="s">
        <v>199</v>
      </c>
      <c r="F3456" s="95" t="s">
        <v>236</v>
      </c>
      <c r="G3456" s="92"/>
      <c r="H3456" s="95" t="s">
        <v>239</v>
      </c>
      <c r="I3456" s="97">
        <v>40.945</v>
      </c>
    </row>
    <row r="3457" spans="1:9" x14ac:dyDescent="0.25">
      <c r="A3457" s="92" t="s">
        <v>237</v>
      </c>
      <c r="B3457" s="93">
        <v>46109.747636087959</v>
      </c>
      <c r="C3457" s="94" t="s">
        <v>235</v>
      </c>
      <c r="D3457" s="95" t="s">
        <v>238</v>
      </c>
      <c r="E3457" s="95" t="s">
        <v>199</v>
      </c>
      <c r="F3457" s="95" t="s">
        <v>236</v>
      </c>
      <c r="G3457" s="92"/>
      <c r="H3457" s="95" t="s">
        <v>239</v>
      </c>
      <c r="I3457" s="97">
        <v>40.54</v>
      </c>
    </row>
    <row r="3458" spans="1:9" x14ac:dyDescent="0.25">
      <c r="A3458" s="92" t="s">
        <v>237</v>
      </c>
      <c r="B3458" s="93">
        <v>46109.748107037034</v>
      </c>
      <c r="C3458" s="94" t="s">
        <v>235</v>
      </c>
      <c r="D3458" s="95" t="s">
        <v>238</v>
      </c>
      <c r="E3458" s="95" t="s">
        <v>199</v>
      </c>
      <c r="F3458" s="95" t="s">
        <v>236</v>
      </c>
      <c r="G3458" s="92"/>
      <c r="H3458" s="95" t="s">
        <v>239</v>
      </c>
      <c r="I3458" s="97">
        <v>40.600999999999999</v>
      </c>
    </row>
    <row r="3459" spans="1:9" x14ac:dyDescent="0.25">
      <c r="A3459" s="92" t="s">
        <v>237</v>
      </c>
      <c r="B3459" s="93">
        <v>46109.748578645835</v>
      </c>
      <c r="C3459" s="94" t="s">
        <v>235</v>
      </c>
      <c r="D3459" s="95" t="s">
        <v>238</v>
      </c>
      <c r="E3459" s="95" t="s">
        <v>199</v>
      </c>
      <c r="F3459" s="95" t="s">
        <v>236</v>
      </c>
      <c r="G3459" s="92"/>
      <c r="H3459" s="95" t="s">
        <v>239</v>
      </c>
      <c r="I3459" s="97">
        <v>40.762</v>
      </c>
    </row>
    <row r="3460" spans="1:9" x14ac:dyDescent="0.25">
      <c r="A3460" s="92" t="s">
        <v>237</v>
      </c>
      <c r="B3460" s="93">
        <v>46109.749049467588</v>
      </c>
      <c r="C3460" s="94" t="s">
        <v>235</v>
      </c>
      <c r="D3460" s="95" t="s">
        <v>238</v>
      </c>
      <c r="E3460" s="95" t="s">
        <v>199</v>
      </c>
      <c r="F3460" s="95" t="s">
        <v>236</v>
      </c>
      <c r="G3460" s="92"/>
      <c r="H3460" s="95" t="s">
        <v>239</v>
      </c>
      <c r="I3460" s="97">
        <v>40.645000000000003</v>
      </c>
    </row>
    <row r="3461" spans="1:9" x14ac:dyDescent="0.25">
      <c r="A3461" s="92" t="s">
        <v>237</v>
      </c>
      <c r="B3461" s="93">
        <v>46109.749514374998</v>
      </c>
      <c r="C3461" s="94" t="s">
        <v>235</v>
      </c>
      <c r="D3461" s="95" t="s">
        <v>238</v>
      </c>
      <c r="E3461" s="95" t="s">
        <v>199</v>
      </c>
      <c r="F3461" s="95" t="s">
        <v>236</v>
      </c>
      <c r="G3461" s="92"/>
      <c r="H3461" s="95" t="s">
        <v>239</v>
      </c>
      <c r="I3461" s="97">
        <v>40.183999999999997</v>
      </c>
    </row>
    <row r="3462" spans="1:9" x14ac:dyDescent="0.25">
      <c r="A3462" s="92" t="s">
        <v>237</v>
      </c>
      <c r="B3462" s="93">
        <v>46109.749981863424</v>
      </c>
      <c r="C3462" s="94" t="s">
        <v>235</v>
      </c>
      <c r="D3462" s="95" t="s">
        <v>238</v>
      </c>
      <c r="E3462" s="95" t="s">
        <v>199</v>
      </c>
      <c r="F3462" s="95" t="s">
        <v>236</v>
      </c>
      <c r="G3462" s="92"/>
      <c r="H3462" s="95" t="s">
        <v>239</v>
      </c>
      <c r="I3462" s="97">
        <v>40.390999999999998</v>
      </c>
    </row>
    <row r="3463" spans="1:9" x14ac:dyDescent="0.25">
      <c r="A3463" s="92" t="s">
        <v>237</v>
      </c>
      <c r="B3463" s="93">
        <v>46109.750450370368</v>
      </c>
      <c r="C3463" s="94" t="s">
        <v>235</v>
      </c>
      <c r="D3463" s="95" t="s">
        <v>238</v>
      </c>
      <c r="E3463" s="95" t="s">
        <v>199</v>
      </c>
      <c r="F3463" s="95" t="s">
        <v>236</v>
      </c>
      <c r="G3463" s="92"/>
      <c r="H3463" s="95" t="s">
        <v>239</v>
      </c>
      <c r="I3463" s="97">
        <v>40.6</v>
      </c>
    </row>
    <row r="3464" spans="1:9" x14ac:dyDescent="0.25">
      <c r="A3464" s="92" t="s">
        <v>237</v>
      </c>
      <c r="B3464" s="93">
        <v>46109.750917847217</v>
      </c>
      <c r="C3464" s="94" t="s">
        <v>235</v>
      </c>
      <c r="D3464" s="95" t="s">
        <v>238</v>
      </c>
      <c r="E3464" s="95" t="s">
        <v>199</v>
      </c>
      <c r="F3464" s="95" t="s">
        <v>236</v>
      </c>
      <c r="G3464" s="92"/>
      <c r="H3464" s="95" t="s">
        <v>239</v>
      </c>
      <c r="I3464" s="97">
        <v>40.347999999999999</v>
      </c>
    </row>
    <row r="3465" spans="1:9" x14ac:dyDescent="0.25">
      <c r="A3465" s="92" t="s">
        <v>237</v>
      </c>
      <c r="B3465" s="93">
        <v>46109.751393217593</v>
      </c>
      <c r="C3465" s="94" t="s">
        <v>235</v>
      </c>
      <c r="D3465" s="95" t="s">
        <v>238</v>
      </c>
      <c r="E3465" s="95" t="s">
        <v>199</v>
      </c>
      <c r="F3465" s="95" t="s">
        <v>236</v>
      </c>
      <c r="G3465" s="92"/>
      <c r="H3465" s="95" t="s">
        <v>239</v>
      </c>
      <c r="I3465" s="97">
        <v>40.991999999999997</v>
      </c>
    </row>
    <row r="3466" spans="1:9" x14ac:dyDescent="0.25">
      <c r="A3466" s="92" t="s">
        <v>237</v>
      </c>
      <c r="B3466" s="93">
        <v>46109.751858784723</v>
      </c>
      <c r="C3466" s="94" t="s">
        <v>235</v>
      </c>
      <c r="D3466" s="95" t="s">
        <v>238</v>
      </c>
      <c r="E3466" s="95" t="s">
        <v>199</v>
      </c>
      <c r="F3466" s="95" t="s">
        <v>236</v>
      </c>
      <c r="G3466" s="92"/>
      <c r="H3466" s="95" t="s">
        <v>239</v>
      </c>
      <c r="I3466" s="97">
        <v>40.26</v>
      </c>
    </row>
    <row r="3467" spans="1:9" x14ac:dyDescent="0.25">
      <c r="A3467" s="92" t="s">
        <v>237</v>
      </c>
      <c r="B3467" s="93">
        <v>46109.752325891204</v>
      </c>
      <c r="C3467" s="94" t="s">
        <v>235</v>
      </c>
      <c r="D3467" s="95" t="s">
        <v>238</v>
      </c>
      <c r="E3467" s="95" t="s">
        <v>199</v>
      </c>
      <c r="F3467" s="95" t="s">
        <v>236</v>
      </c>
      <c r="G3467" s="92"/>
      <c r="H3467" s="95" t="s">
        <v>239</v>
      </c>
      <c r="I3467" s="97">
        <v>40.33</v>
      </c>
    </row>
    <row r="3468" spans="1:9" x14ac:dyDescent="0.25">
      <c r="A3468" s="92" t="s">
        <v>237</v>
      </c>
      <c r="B3468" s="93">
        <v>46109.75279269676</v>
      </c>
      <c r="C3468" s="94" t="s">
        <v>235</v>
      </c>
      <c r="D3468" s="95" t="s">
        <v>238</v>
      </c>
      <c r="E3468" s="95" t="s">
        <v>199</v>
      </c>
      <c r="F3468" s="95" t="s">
        <v>236</v>
      </c>
      <c r="G3468" s="92"/>
      <c r="H3468" s="95" t="s">
        <v>239</v>
      </c>
      <c r="I3468" s="97">
        <v>40.332000000000001</v>
      </c>
    </row>
    <row r="3469" spans="1:9" x14ac:dyDescent="0.25">
      <c r="A3469" s="92" t="s">
        <v>237</v>
      </c>
      <c r="B3469" s="93">
        <v>46109.753259212965</v>
      </c>
      <c r="C3469" s="94" t="s">
        <v>235</v>
      </c>
      <c r="D3469" s="95" t="s">
        <v>238</v>
      </c>
      <c r="E3469" s="95" t="s">
        <v>199</v>
      </c>
      <c r="F3469" s="95" t="s">
        <v>236</v>
      </c>
      <c r="G3469" s="92"/>
      <c r="H3469" s="95" t="s">
        <v>239</v>
      </c>
      <c r="I3469" s="97">
        <v>40.384999999999998</v>
      </c>
    </row>
    <row r="3470" spans="1:9" x14ac:dyDescent="0.25">
      <c r="A3470" s="92" t="s">
        <v>237</v>
      </c>
      <c r="B3470" s="93">
        <v>46109.753723969909</v>
      </c>
      <c r="C3470" s="94" t="s">
        <v>235</v>
      </c>
      <c r="D3470" s="95" t="s">
        <v>238</v>
      </c>
      <c r="E3470" s="95" t="s">
        <v>199</v>
      </c>
      <c r="F3470" s="95" t="s">
        <v>236</v>
      </c>
      <c r="G3470" s="92"/>
      <c r="H3470" s="95" t="s">
        <v>239</v>
      </c>
      <c r="I3470" s="97">
        <v>40.168999999999997</v>
      </c>
    </row>
    <row r="3471" spans="1:9" x14ac:dyDescent="0.25">
      <c r="A3471" s="92" t="s">
        <v>237</v>
      </c>
      <c r="B3471" s="93">
        <v>46109.754191828702</v>
      </c>
      <c r="C3471" s="94" t="s">
        <v>235</v>
      </c>
      <c r="D3471" s="95" t="s">
        <v>238</v>
      </c>
      <c r="E3471" s="95" t="s">
        <v>199</v>
      </c>
      <c r="F3471" s="95" t="s">
        <v>236</v>
      </c>
      <c r="G3471" s="92"/>
      <c r="H3471" s="95" t="s">
        <v>239</v>
      </c>
      <c r="I3471" s="97">
        <v>40.427999999999997</v>
      </c>
    </row>
    <row r="3472" spans="1:9" x14ac:dyDescent="0.25">
      <c r="A3472" s="92" t="s">
        <v>237</v>
      </c>
      <c r="B3472" s="93">
        <v>46109.754658784717</v>
      </c>
      <c r="C3472" s="94" t="s">
        <v>235</v>
      </c>
      <c r="D3472" s="95" t="s">
        <v>238</v>
      </c>
      <c r="E3472" s="95" t="s">
        <v>199</v>
      </c>
      <c r="F3472" s="95" t="s">
        <v>236</v>
      </c>
      <c r="G3472" s="92"/>
      <c r="H3472" s="95" t="s">
        <v>239</v>
      </c>
      <c r="I3472" s="97">
        <v>40.307000000000002</v>
      </c>
    </row>
    <row r="3473" spans="1:9" x14ac:dyDescent="0.25">
      <c r="A3473" s="92" t="s">
        <v>237</v>
      </c>
      <c r="B3473" s="93">
        <v>46109.75512400463</v>
      </c>
      <c r="C3473" s="94" t="s">
        <v>235</v>
      </c>
      <c r="D3473" s="95" t="s">
        <v>238</v>
      </c>
      <c r="E3473" s="95" t="s">
        <v>199</v>
      </c>
      <c r="F3473" s="95" t="s">
        <v>236</v>
      </c>
      <c r="G3473" s="92"/>
      <c r="H3473" s="95" t="s">
        <v>239</v>
      </c>
      <c r="I3473" s="97">
        <v>40.116</v>
      </c>
    </row>
    <row r="3474" spans="1:9" x14ac:dyDescent="0.25">
      <c r="A3474" s="92" t="s">
        <v>237</v>
      </c>
      <c r="B3474" s="93">
        <v>46109.755591574074</v>
      </c>
      <c r="C3474" s="94" t="s">
        <v>235</v>
      </c>
      <c r="D3474" s="95" t="s">
        <v>238</v>
      </c>
      <c r="E3474" s="95" t="s">
        <v>199</v>
      </c>
      <c r="F3474" s="95" t="s">
        <v>236</v>
      </c>
      <c r="G3474" s="92"/>
      <c r="H3474" s="95" t="s">
        <v>239</v>
      </c>
      <c r="I3474" s="97">
        <v>40.448999999999998</v>
      </c>
    </row>
    <row r="3475" spans="1:9" x14ac:dyDescent="0.25">
      <c r="A3475" s="92" t="s">
        <v>237</v>
      </c>
      <c r="B3475" s="93">
        <v>46109.756057546292</v>
      </c>
      <c r="C3475" s="94" t="s">
        <v>235</v>
      </c>
      <c r="D3475" s="95" t="s">
        <v>238</v>
      </c>
      <c r="E3475" s="95" t="s">
        <v>199</v>
      </c>
      <c r="F3475" s="95" t="s">
        <v>236</v>
      </c>
      <c r="G3475" s="92"/>
      <c r="H3475" s="95" t="s">
        <v>239</v>
      </c>
      <c r="I3475" s="97">
        <v>40.262</v>
      </c>
    </row>
    <row r="3476" spans="1:9" x14ac:dyDescent="0.25">
      <c r="A3476" s="92" t="s">
        <v>237</v>
      </c>
      <c r="B3476" s="93">
        <v>46109.756530243052</v>
      </c>
      <c r="C3476" s="94" t="s">
        <v>235</v>
      </c>
      <c r="D3476" s="95" t="s">
        <v>238</v>
      </c>
      <c r="E3476" s="95" t="s">
        <v>199</v>
      </c>
      <c r="F3476" s="95" t="s">
        <v>236</v>
      </c>
      <c r="G3476" s="92"/>
      <c r="H3476" s="95" t="s">
        <v>239</v>
      </c>
      <c r="I3476" s="97">
        <v>40.755000000000003</v>
      </c>
    </row>
    <row r="3477" spans="1:9" x14ac:dyDescent="0.25">
      <c r="A3477" s="92" t="s">
        <v>237</v>
      </c>
      <c r="B3477" s="93">
        <v>46109.756993298608</v>
      </c>
      <c r="C3477" s="94" t="s">
        <v>235</v>
      </c>
      <c r="D3477" s="95" t="s">
        <v>238</v>
      </c>
      <c r="E3477" s="95" t="s">
        <v>199</v>
      </c>
      <c r="F3477" s="95" t="s">
        <v>236</v>
      </c>
      <c r="G3477" s="92"/>
      <c r="H3477" s="95" t="s">
        <v>239</v>
      </c>
      <c r="I3477" s="97">
        <v>40.158999999999999</v>
      </c>
    </row>
    <row r="3478" spans="1:9" x14ac:dyDescent="0.25">
      <c r="A3478" s="92" t="s">
        <v>237</v>
      </c>
      <c r="B3478" s="93">
        <v>46109.757457187501</v>
      </c>
      <c r="C3478" s="94" t="s">
        <v>235</v>
      </c>
      <c r="D3478" s="95" t="s">
        <v>238</v>
      </c>
      <c r="E3478" s="95" t="s">
        <v>199</v>
      </c>
      <c r="F3478" s="95" t="s">
        <v>236</v>
      </c>
      <c r="G3478" s="92"/>
      <c r="H3478" s="95" t="s">
        <v>239</v>
      </c>
      <c r="I3478" s="97">
        <v>40.061</v>
      </c>
    </row>
    <row r="3479" spans="1:9" x14ac:dyDescent="0.25">
      <c r="A3479" s="92" t="s">
        <v>237</v>
      </c>
      <c r="B3479" s="93">
        <v>46109.757928912033</v>
      </c>
      <c r="C3479" s="94" t="s">
        <v>235</v>
      </c>
      <c r="D3479" s="95" t="s">
        <v>238</v>
      </c>
      <c r="E3479" s="95" t="s">
        <v>199</v>
      </c>
      <c r="F3479" s="95" t="s">
        <v>236</v>
      </c>
      <c r="G3479" s="92"/>
      <c r="H3479" s="95" t="s">
        <v>239</v>
      </c>
      <c r="I3479" s="97">
        <v>40.676000000000002</v>
      </c>
    </row>
    <row r="3480" spans="1:9" x14ac:dyDescent="0.25">
      <c r="A3480" s="92" t="s">
        <v>237</v>
      </c>
      <c r="B3480" s="93">
        <v>46109.75839145833</v>
      </c>
      <c r="C3480" s="94" t="s">
        <v>235</v>
      </c>
      <c r="D3480" s="95" t="s">
        <v>238</v>
      </c>
      <c r="E3480" s="95" t="s">
        <v>199</v>
      </c>
      <c r="F3480" s="95" t="s">
        <v>236</v>
      </c>
      <c r="G3480" s="92"/>
      <c r="H3480" s="95" t="s">
        <v>239</v>
      </c>
      <c r="I3480" s="97">
        <v>40.066000000000003</v>
      </c>
    </row>
    <row r="3481" spans="1:9" x14ac:dyDescent="0.25">
      <c r="A3481" s="92" t="s">
        <v>237</v>
      </c>
      <c r="B3481" s="93">
        <v>46109.758855127315</v>
      </c>
      <c r="C3481" s="94" t="s">
        <v>235</v>
      </c>
      <c r="D3481" s="95" t="s">
        <v>238</v>
      </c>
      <c r="E3481" s="95" t="s">
        <v>199</v>
      </c>
      <c r="F3481" s="95" t="s">
        <v>236</v>
      </c>
      <c r="G3481" s="92"/>
      <c r="H3481" s="95" t="s">
        <v>239</v>
      </c>
      <c r="I3481" s="97">
        <v>40.067999999999998</v>
      </c>
    </row>
    <row r="3482" spans="1:9" x14ac:dyDescent="0.25">
      <c r="A3482" s="92" t="s">
        <v>237</v>
      </c>
      <c r="B3482" s="93">
        <v>46109.759324502316</v>
      </c>
      <c r="C3482" s="94" t="s">
        <v>235</v>
      </c>
      <c r="D3482" s="95" t="s">
        <v>238</v>
      </c>
      <c r="E3482" s="95" t="s">
        <v>199</v>
      </c>
      <c r="F3482" s="95" t="s">
        <v>236</v>
      </c>
      <c r="G3482" s="92"/>
      <c r="H3482" s="95" t="s">
        <v>239</v>
      </c>
      <c r="I3482" s="97">
        <v>40.454000000000001</v>
      </c>
    </row>
    <row r="3483" spans="1:9" x14ac:dyDescent="0.25">
      <c r="A3483" s="92" t="s">
        <v>237</v>
      </c>
      <c r="B3483" s="93">
        <v>46109.759786886571</v>
      </c>
      <c r="C3483" s="94" t="s">
        <v>235</v>
      </c>
      <c r="D3483" s="95" t="s">
        <v>238</v>
      </c>
      <c r="E3483" s="95" t="s">
        <v>199</v>
      </c>
      <c r="F3483" s="95" t="s">
        <v>236</v>
      </c>
      <c r="G3483" s="92"/>
      <c r="H3483" s="95" t="s">
        <v>239</v>
      </c>
      <c r="I3483" s="97">
        <v>39.939</v>
      </c>
    </row>
    <row r="3484" spans="1:9" x14ac:dyDescent="0.25">
      <c r="A3484" s="92" t="s">
        <v>237</v>
      </c>
      <c r="B3484" s="93">
        <v>46109.760249988423</v>
      </c>
      <c r="C3484" s="94" t="s">
        <v>235</v>
      </c>
      <c r="D3484" s="95" t="s">
        <v>238</v>
      </c>
      <c r="E3484" s="95" t="s">
        <v>199</v>
      </c>
      <c r="F3484" s="95" t="s">
        <v>236</v>
      </c>
      <c r="G3484" s="92"/>
      <c r="H3484" s="95" t="s">
        <v>239</v>
      </c>
      <c r="I3484" s="97">
        <v>40.091999999999999</v>
      </c>
    </row>
    <row r="3485" spans="1:9" x14ac:dyDescent="0.25">
      <c r="A3485" s="92" t="s">
        <v>237</v>
      </c>
      <c r="B3485" s="93">
        <v>46109.760712662035</v>
      </c>
      <c r="C3485" s="94" t="s">
        <v>235</v>
      </c>
      <c r="D3485" s="95" t="s">
        <v>238</v>
      </c>
      <c r="E3485" s="95" t="s">
        <v>199</v>
      </c>
      <c r="F3485" s="95" t="s">
        <v>236</v>
      </c>
      <c r="G3485" s="92"/>
      <c r="H3485" s="95" t="s">
        <v>239</v>
      </c>
      <c r="I3485" s="97">
        <v>39.97</v>
      </c>
    </row>
    <row r="3486" spans="1:9" x14ac:dyDescent="0.25">
      <c r="A3486" s="92" t="s">
        <v>237</v>
      </c>
      <c r="B3486" s="93">
        <v>46109.761175300926</v>
      </c>
      <c r="C3486" s="94" t="s">
        <v>235</v>
      </c>
      <c r="D3486" s="95" t="s">
        <v>238</v>
      </c>
      <c r="E3486" s="95" t="s">
        <v>199</v>
      </c>
      <c r="F3486" s="95" t="s">
        <v>236</v>
      </c>
      <c r="G3486" s="92"/>
      <c r="H3486" s="95" t="s">
        <v>239</v>
      </c>
      <c r="I3486" s="97">
        <v>40.006</v>
      </c>
    </row>
    <row r="3487" spans="1:9" x14ac:dyDescent="0.25">
      <c r="A3487" s="92" t="s">
        <v>237</v>
      </c>
      <c r="B3487" s="93">
        <v>46109.761637592594</v>
      </c>
      <c r="C3487" s="94" t="s">
        <v>235</v>
      </c>
      <c r="D3487" s="95" t="s">
        <v>238</v>
      </c>
      <c r="E3487" s="95" t="s">
        <v>199</v>
      </c>
      <c r="F3487" s="95" t="s">
        <v>236</v>
      </c>
      <c r="G3487" s="92"/>
      <c r="H3487" s="95" t="s">
        <v>239</v>
      </c>
      <c r="I3487" s="97">
        <v>39.927999999999997</v>
      </c>
    </row>
    <row r="3488" spans="1:9" x14ac:dyDescent="0.25">
      <c r="A3488" s="92" t="s">
        <v>237</v>
      </c>
      <c r="B3488" s="93">
        <v>46109.762105532405</v>
      </c>
      <c r="C3488" s="94" t="s">
        <v>235</v>
      </c>
      <c r="D3488" s="95" t="s">
        <v>238</v>
      </c>
      <c r="E3488" s="95" t="s">
        <v>199</v>
      </c>
      <c r="F3488" s="95" t="s">
        <v>236</v>
      </c>
      <c r="G3488" s="92"/>
      <c r="H3488" s="95" t="s">
        <v>239</v>
      </c>
      <c r="I3488" s="97">
        <v>40.460999999999999</v>
      </c>
    </row>
    <row r="3489" spans="1:9" x14ac:dyDescent="0.25">
      <c r="A3489" s="92" t="s">
        <v>237</v>
      </c>
      <c r="B3489" s="93">
        <v>46109.762568518519</v>
      </c>
      <c r="C3489" s="94" t="s">
        <v>235</v>
      </c>
      <c r="D3489" s="95" t="s">
        <v>238</v>
      </c>
      <c r="E3489" s="95" t="s">
        <v>199</v>
      </c>
      <c r="F3489" s="95" t="s">
        <v>236</v>
      </c>
      <c r="G3489" s="92"/>
      <c r="H3489" s="95" t="s">
        <v>239</v>
      </c>
      <c r="I3489" s="97">
        <v>39.984000000000002</v>
      </c>
    </row>
    <row r="3490" spans="1:9" x14ac:dyDescent="0.25">
      <c r="A3490" s="92" t="s">
        <v>237</v>
      </c>
      <c r="B3490" s="93">
        <v>46109.763030879629</v>
      </c>
      <c r="C3490" s="94" t="s">
        <v>235</v>
      </c>
      <c r="D3490" s="95" t="s">
        <v>238</v>
      </c>
      <c r="E3490" s="95" t="s">
        <v>199</v>
      </c>
      <c r="F3490" s="95" t="s">
        <v>236</v>
      </c>
      <c r="G3490" s="92"/>
      <c r="H3490" s="95" t="s">
        <v>239</v>
      </c>
      <c r="I3490" s="97">
        <v>39.936999999999998</v>
      </c>
    </row>
    <row r="3491" spans="1:9" x14ac:dyDescent="0.25">
      <c r="A3491" s="92" t="s">
        <v>237</v>
      </c>
      <c r="B3491" s="93">
        <v>46109.763496319443</v>
      </c>
      <c r="C3491" s="94" t="s">
        <v>235</v>
      </c>
      <c r="D3491" s="95" t="s">
        <v>238</v>
      </c>
      <c r="E3491" s="95" t="s">
        <v>199</v>
      </c>
      <c r="F3491" s="95" t="s">
        <v>236</v>
      </c>
      <c r="G3491" s="92"/>
      <c r="H3491" s="95" t="s">
        <v>239</v>
      </c>
      <c r="I3491" s="97">
        <v>40.084000000000003</v>
      </c>
    </row>
    <row r="3492" spans="1:9" x14ac:dyDescent="0.25">
      <c r="A3492" s="92" t="s">
        <v>237</v>
      </c>
      <c r="B3492" s="93">
        <v>46109.763959814816</v>
      </c>
      <c r="C3492" s="94" t="s">
        <v>235</v>
      </c>
      <c r="D3492" s="95" t="s">
        <v>238</v>
      </c>
      <c r="E3492" s="95" t="s">
        <v>199</v>
      </c>
      <c r="F3492" s="95" t="s">
        <v>236</v>
      </c>
      <c r="G3492" s="92"/>
      <c r="H3492" s="95" t="s">
        <v>239</v>
      </c>
      <c r="I3492" s="97">
        <v>40.103999999999999</v>
      </c>
    </row>
    <row r="3493" spans="1:9" x14ac:dyDescent="0.25">
      <c r="A3493" s="92" t="s">
        <v>237</v>
      </c>
      <c r="B3493" s="93">
        <v>46109.764428182869</v>
      </c>
      <c r="C3493" s="94" t="s">
        <v>235</v>
      </c>
      <c r="D3493" s="95" t="s">
        <v>238</v>
      </c>
      <c r="E3493" s="95" t="s">
        <v>199</v>
      </c>
      <c r="F3493" s="95" t="s">
        <v>236</v>
      </c>
      <c r="G3493" s="92"/>
      <c r="H3493" s="95" t="s">
        <v>239</v>
      </c>
      <c r="I3493" s="97">
        <v>40.546999999999997</v>
      </c>
    </row>
    <row r="3494" spans="1:9" x14ac:dyDescent="0.25">
      <c r="A3494" s="92" t="s">
        <v>237</v>
      </c>
      <c r="B3494" s="93">
        <v>46109.764892824074</v>
      </c>
      <c r="C3494" s="94" t="s">
        <v>235</v>
      </c>
      <c r="D3494" s="95" t="s">
        <v>238</v>
      </c>
      <c r="E3494" s="95" t="s">
        <v>199</v>
      </c>
      <c r="F3494" s="95" t="s">
        <v>236</v>
      </c>
      <c r="G3494" s="92"/>
      <c r="H3494" s="95" t="s">
        <v>239</v>
      </c>
      <c r="I3494" s="97">
        <v>40.042000000000002</v>
      </c>
    </row>
    <row r="3495" spans="1:9" x14ac:dyDescent="0.25">
      <c r="A3495" s="92" t="s">
        <v>237</v>
      </c>
      <c r="B3495" s="93">
        <v>46109.766087152777</v>
      </c>
      <c r="C3495" s="94" t="s">
        <v>235</v>
      </c>
      <c r="D3495" s="95" t="s">
        <v>238</v>
      </c>
      <c r="E3495" s="95" t="s">
        <v>199</v>
      </c>
      <c r="F3495" s="95" t="s">
        <v>236</v>
      </c>
      <c r="G3495" s="92"/>
      <c r="H3495" s="95" t="s">
        <v>239</v>
      </c>
      <c r="I3495" s="97">
        <v>103.179</v>
      </c>
    </row>
    <row r="3496" spans="1:9" x14ac:dyDescent="0.25">
      <c r="A3496" s="92" t="s">
        <v>237</v>
      </c>
      <c r="B3496" s="93">
        <v>46109.766558391202</v>
      </c>
      <c r="C3496" s="94" t="s">
        <v>235</v>
      </c>
      <c r="D3496" s="95" t="s">
        <v>238</v>
      </c>
      <c r="E3496" s="95" t="s">
        <v>199</v>
      </c>
      <c r="F3496" s="95" t="s">
        <v>236</v>
      </c>
      <c r="G3496" s="92"/>
      <c r="H3496" s="95" t="s">
        <v>239</v>
      </c>
      <c r="I3496" s="97">
        <v>40.798999999999999</v>
      </c>
    </row>
    <row r="3497" spans="1:9" x14ac:dyDescent="0.25">
      <c r="A3497" s="92" t="s">
        <v>237</v>
      </c>
      <c r="B3497" s="93">
        <v>46109.767028553237</v>
      </c>
      <c r="C3497" s="94" t="s">
        <v>235</v>
      </c>
      <c r="D3497" s="95" t="s">
        <v>238</v>
      </c>
      <c r="E3497" s="95" t="s">
        <v>199</v>
      </c>
      <c r="F3497" s="95" t="s">
        <v>236</v>
      </c>
      <c r="G3497" s="92"/>
      <c r="H3497" s="95" t="s">
        <v>239</v>
      </c>
      <c r="I3497" s="97">
        <v>40.625999999999998</v>
      </c>
    </row>
    <row r="3498" spans="1:9" x14ac:dyDescent="0.25">
      <c r="A3498" s="92" t="s">
        <v>237</v>
      </c>
      <c r="B3498" s="93">
        <v>46109.767497499997</v>
      </c>
      <c r="C3498" s="94" t="s">
        <v>235</v>
      </c>
      <c r="D3498" s="95" t="s">
        <v>238</v>
      </c>
      <c r="E3498" s="95" t="s">
        <v>199</v>
      </c>
      <c r="F3498" s="95" t="s">
        <v>236</v>
      </c>
      <c r="G3498" s="92"/>
      <c r="H3498" s="95" t="s">
        <v>239</v>
      </c>
      <c r="I3498" s="97">
        <v>40.424999999999997</v>
      </c>
    </row>
    <row r="3499" spans="1:9" x14ac:dyDescent="0.25">
      <c r="A3499" s="92" t="s">
        <v>237</v>
      </c>
      <c r="B3499" s="93">
        <v>46109.767967152773</v>
      </c>
      <c r="C3499" s="94" t="s">
        <v>235</v>
      </c>
      <c r="D3499" s="95" t="s">
        <v>238</v>
      </c>
      <c r="E3499" s="95" t="s">
        <v>199</v>
      </c>
      <c r="F3499" s="95" t="s">
        <v>236</v>
      </c>
      <c r="G3499" s="92"/>
      <c r="H3499" s="95" t="s">
        <v>239</v>
      </c>
      <c r="I3499" s="97">
        <v>40.667000000000002</v>
      </c>
    </row>
    <row r="3500" spans="1:9" x14ac:dyDescent="0.25">
      <c r="A3500" s="92" t="s">
        <v>237</v>
      </c>
      <c r="B3500" s="93">
        <v>46109.768435902777</v>
      </c>
      <c r="C3500" s="94" t="s">
        <v>235</v>
      </c>
      <c r="D3500" s="95" t="s">
        <v>238</v>
      </c>
      <c r="E3500" s="95" t="s">
        <v>199</v>
      </c>
      <c r="F3500" s="95" t="s">
        <v>236</v>
      </c>
      <c r="G3500" s="92"/>
      <c r="H3500" s="95" t="s">
        <v>239</v>
      </c>
      <c r="I3500" s="97">
        <v>40.414000000000001</v>
      </c>
    </row>
    <row r="3501" spans="1:9" x14ac:dyDescent="0.25">
      <c r="A3501" s="92" t="s">
        <v>237</v>
      </c>
      <c r="B3501" s="93">
        <v>46109.768903055556</v>
      </c>
      <c r="C3501" s="94" t="s">
        <v>235</v>
      </c>
      <c r="D3501" s="95" t="s">
        <v>238</v>
      </c>
      <c r="E3501" s="95" t="s">
        <v>199</v>
      </c>
      <c r="F3501" s="95" t="s">
        <v>236</v>
      </c>
      <c r="G3501" s="92"/>
      <c r="H3501" s="95" t="s">
        <v>239</v>
      </c>
      <c r="I3501" s="97">
        <v>40.445999999999998</v>
      </c>
    </row>
    <row r="3502" spans="1:9" x14ac:dyDescent="0.25">
      <c r="A3502" s="92" t="s">
        <v>237</v>
      </c>
      <c r="B3502" s="93">
        <v>46109.76937188657</v>
      </c>
      <c r="C3502" s="94" t="s">
        <v>235</v>
      </c>
      <c r="D3502" s="95" t="s">
        <v>238</v>
      </c>
      <c r="E3502" s="95" t="s">
        <v>199</v>
      </c>
      <c r="F3502" s="95" t="s">
        <v>236</v>
      </c>
      <c r="G3502" s="92"/>
      <c r="H3502" s="95" t="s">
        <v>239</v>
      </c>
      <c r="I3502" s="97">
        <v>40.478000000000002</v>
      </c>
    </row>
    <row r="3503" spans="1:9" x14ac:dyDescent="0.25">
      <c r="A3503" s="92" t="s">
        <v>237</v>
      </c>
      <c r="B3503" s="93">
        <v>46109.769840844907</v>
      </c>
      <c r="C3503" s="94" t="s">
        <v>235</v>
      </c>
      <c r="D3503" s="95" t="s">
        <v>238</v>
      </c>
      <c r="E3503" s="95" t="s">
        <v>199</v>
      </c>
      <c r="F3503" s="95" t="s">
        <v>236</v>
      </c>
      <c r="G3503" s="92"/>
      <c r="H3503" s="95" t="s">
        <v>239</v>
      </c>
      <c r="I3503" s="97">
        <v>40.540999999999997</v>
      </c>
    </row>
    <row r="3504" spans="1:9" x14ac:dyDescent="0.25">
      <c r="A3504" s="92" t="s">
        <v>237</v>
      </c>
      <c r="B3504" s="93">
        <v>46109.770307997685</v>
      </c>
      <c r="C3504" s="94" t="s">
        <v>235</v>
      </c>
      <c r="D3504" s="95" t="s">
        <v>238</v>
      </c>
      <c r="E3504" s="95" t="s">
        <v>199</v>
      </c>
      <c r="F3504" s="95" t="s">
        <v>236</v>
      </c>
      <c r="G3504" s="92"/>
      <c r="H3504" s="95" t="s">
        <v>239</v>
      </c>
      <c r="I3504" s="97">
        <v>40.389000000000003</v>
      </c>
    </row>
    <row r="3505" spans="1:9" x14ac:dyDescent="0.25">
      <c r="A3505" s="92" t="s">
        <v>237</v>
      </c>
      <c r="B3505" s="93">
        <v>46109.770781238425</v>
      </c>
      <c r="C3505" s="94" t="s">
        <v>235</v>
      </c>
      <c r="D3505" s="95" t="s">
        <v>238</v>
      </c>
      <c r="E3505" s="95" t="s">
        <v>199</v>
      </c>
      <c r="F3505" s="95" t="s">
        <v>236</v>
      </c>
      <c r="G3505" s="92"/>
      <c r="H3505" s="95" t="s">
        <v>239</v>
      </c>
      <c r="I3505" s="97">
        <v>40.86</v>
      </c>
    </row>
    <row r="3506" spans="1:9" x14ac:dyDescent="0.25">
      <c r="A3506" s="92" t="s">
        <v>237</v>
      </c>
      <c r="B3506" s="93">
        <v>46109.771250497681</v>
      </c>
      <c r="C3506" s="94" t="s">
        <v>235</v>
      </c>
      <c r="D3506" s="95" t="s">
        <v>238</v>
      </c>
      <c r="E3506" s="95" t="s">
        <v>199</v>
      </c>
      <c r="F3506" s="95" t="s">
        <v>236</v>
      </c>
      <c r="G3506" s="92"/>
      <c r="H3506" s="95" t="s">
        <v>239</v>
      </c>
      <c r="I3506" s="97">
        <v>40.569000000000003</v>
      </c>
    </row>
    <row r="3507" spans="1:9" x14ac:dyDescent="0.25">
      <c r="A3507" s="92" t="s">
        <v>237</v>
      </c>
      <c r="B3507" s="93">
        <v>46109.771720208329</v>
      </c>
      <c r="C3507" s="94" t="s">
        <v>235</v>
      </c>
      <c r="D3507" s="95" t="s">
        <v>238</v>
      </c>
      <c r="E3507" s="95" t="s">
        <v>199</v>
      </c>
      <c r="F3507" s="95" t="s">
        <v>236</v>
      </c>
      <c r="G3507" s="92"/>
      <c r="H3507" s="95" t="s">
        <v>239</v>
      </c>
      <c r="I3507" s="97">
        <v>40.564</v>
      </c>
    </row>
    <row r="3508" spans="1:9" x14ac:dyDescent="0.25">
      <c r="A3508" s="92" t="s">
        <v>237</v>
      </c>
      <c r="B3508" s="93">
        <v>46109.772188032402</v>
      </c>
      <c r="C3508" s="94" t="s">
        <v>235</v>
      </c>
      <c r="D3508" s="95" t="s">
        <v>238</v>
      </c>
      <c r="E3508" s="95" t="s">
        <v>199</v>
      </c>
      <c r="F3508" s="95" t="s">
        <v>236</v>
      </c>
      <c r="G3508" s="92"/>
      <c r="H3508" s="95" t="s">
        <v>239</v>
      </c>
      <c r="I3508" s="97">
        <v>40.415999999999997</v>
      </c>
    </row>
    <row r="3509" spans="1:9" x14ac:dyDescent="0.25">
      <c r="A3509" s="92" t="s">
        <v>237</v>
      </c>
      <c r="B3509" s="93">
        <v>46109.77265543981</v>
      </c>
      <c r="C3509" s="94" t="s">
        <v>235</v>
      </c>
      <c r="D3509" s="95" t="s">
        <v>238</v>
      </c>
      <c r="E3509" s="95" t="s">
        <v>199</v>
      </c>
      <c r="F3509" s="95" t="s">
        <v>236</v>
      </c>
      <c r="G3509" s="92"/>
      <c r="H3509" s="95" t="s">
        <v>239</v>
      </c>
      <c r="I3509" s="97">
        <v>40.414000000000001</v>
      </c>
    </row>
    <row r="3510" spans="1:9" x14ac:dyDescent="0.25">
      <c r="A3510" s="92" t="s">
        <v>237</v>
      </c>
      <c r="B3510" s="93">
        <v>46109.773121539351</v>
      </c>
      <c r="C3510" s="94" t="s">
        <v>235</v>
      </c>
      <c r="D3510" s="95" t="s">
        <v>238</v>
      </c>
      <c r="E3510" s="95" t="s">
        <v>199</v>
      </c>
      <c r="F3510" s="95" t="s">
        <v>236</v>
      </c>
      <c r="G3510" s="92"/>
      <c r="H3510" s="95" t="s">
        <v>239</v>
      </c>
      <c r="I3510" s="97">
        <v>40.225999999999999</v>
      </c>
    </row>
    <row r="3511" spans="1:9" x14ac:dyDescent="0.25">
      <c r="A3511" s="92" t="s">
        <v>237</v>
      </c>
      <c r="B3511" s="93">
        <v>46109.7735899537</v>
      </c>
      <c r="C3511" s="94" t="s">
        <v>235</v>
      </c>
      <c r="D3511" s="95" t="s">
        <v>238</v>
      </c>
      <c r="E3511" s="95" t="s">
        <v>199</v>
      </c>
      <c r="F3511" s="95" t="s">
        <v>236</v>
      </c>
      <c r="G3511" s="92"/>
      <c r="H3511" s="95" t="s">
        <v>239</v>
      </c>
      <c r="I3511" s="97">
        <v>40.515999999999998</v>
      </c>
    </row>
    <row r="3512" spans="1:9" x14ac:dyDescent="0.25">
      <c r="A3512" s="92" t="s">
        <v>237</v>
      </c>
      <c r="B3512" s="93">
        <v>46109.774071203705</v>
      </c>
      <c r="C3512" s="94" t="s">
        <v>235</v>
      </c>
      <c r="D3512" s="95" t="s">
        <v>238</v>
      </c>
      <c r="E3512" s="95" t="s">
        <v>199</v>
      </c>
      <c r="F3512" s="95" t="s">
        <v>236</v>
      </c>
      <c r="G3512" s="92"/>
      <c r="H3512" s="95" t="s">
        <v>239</v>
      </c>
      <c r="I3512" s="97">
        <v>41.552</v>
      </c>
    </row>
    <row r="3513" spans="1:9" x14ac:dyDescent="0.25">
      <c r="A3513" s="92" t="s">
        <v>237</v>
      </c>
      <c r="B3513" s="93">
        <v>46109.774543321757</v>
      </c>
      <c r="C3513" s="94" t="s">
        <v>235</v>
      </c>
      <c r="D3513" s="95" t="s">
        <v>238</v>
      </c>
      <c r="E3513" s="95" t="s">
        <v>199</v>
      </c>
      <c r="F3513" s="95" t="s">
        <v>236</v>
      </c>
      <c r="G3513" s="92"/>
      <c r="H3513" s="95" t="s">
        <v>239</v>
      </c>
      <c r="I3513" s="97">
        <v>40.811999999999998</v>
      </c>
    </row>
    <row r="3514" spans="1:9" x14ac:dyDescent="0.25">
      <c r="A3514" s="92" t="s">
        <v>237</v>
      </c>
      <c r="B3514" s="93">
        <v>46109.775016030093</v>
      </c>
      <c r="C3514" s="94" t="s">
        <v>235</v>
      </c>
      <c r="D3514" s="95" t="s">
        <v>238</v>
      </c>
      <c r="E3514" s="95" t="s">
        <v>199</v>
      </c>
      <c r="F3514" s="95" t="s">
        <v>236</v>
      </c>
      <c r="G3514" s="92"/>
      <c r="H3514" s="95" t="s">
        <v>239</v>
      </c>
      <c r="I3514" s="97">
        <v>40.793999999999997</v>
      </c>
    </row>
    <row r="3515" spans="1:9" x14ac:dyDescent="0.25">
      <c r="A3515" s="92" t="s">
        <v>237</v>
      </c>
      <c r="B3515" s="93">
        <v>46109.775486435181</v>
      </c>
      <c r="C3515" s="94" t="s">
        <v>235</v>
      </c>
      <c r="D3515" s="95" t="s">
        <v>238</v>
      </c>
      <c r="E3515" s="95" t="s">
        <v>199</v>
      </c>
      <c r="F3515" s="95" t="s">
        <v>236</v>
      </c>
      <c r="G3515" s="92"/>
      <c r="H3515" s="95" t="s">
        <v>239</v>
      </c>
      <c r="I3515" s="97">
        <v>40.652999999999999</v>
      </c>
    </row>
    <row r="3516" spans="1:9" x14ac:dyDescent="0.25">
      <c r="A3516" s="92" t="s">
        <v>237</v>
      </c>
      <c r="B3516" s="93">
        <v>46109.775957523147</v>
      </c>
      <c r="C3516" s="94" t="s">
        <v>235</v>
      </c>
      <c r="D3516" s="95" t="s">
        <v>238</v>
      </c>
      <c r="E3516" s="95" t="s">
        <v>199</v>
      </c>
      <c r="F3516" s="95" t="s">
        <v>236</v>
      </c>
      <c r="G3516" s="92"/>
      <c r="H3516" s="95" t="s">
        <v>239</v>
      </c>
      <c r="I3516" s="97">
        <v>40.707000000000001</v>
      </c>
    </row>
    <row r="3517" spans="1:9" x14ac:dyDescent="0.25">
      <c r="A3517" s="92" t="s">
        <v>237</v>
      </c>
      <c r="B3517" s="93">
        <v>46109.776438229164</v>
      </c>
      <c r="C3517" s="94" t="s">
        <v>235</v>
      </c>
      <c r="D3517" s="95" t="s">
        <v>238</v>
      </c>
      <c r="E3517" s="95" t="s">
        <v>199</v>
      </c>
      <c r="F3517" s="95" t="s">
        <v>236</v>
      </c>
      <c r="G3517" s="92"/>
      <c r="H3517" s="95" t="s">
        <v>239</v>
      </c>
      <c r="I3517" s="97">
        <v>41.55</v>
      </c>
    </row>
    <row r="3518" spans="1:9" x14ac:dyDescent="0.25">
      <c r="A3518" s="92" t="s">
        <v>237</v>
      </c>
      <c r="B3518" s="93">
        <v>46109.776908888889</v>
      </c>
      <c r="C3518" s="94" t="s">
        <v>235</v>
      </c>
      <c r="D3518" s="95" t="s">
        <v>238</v>
      </c>
      <c r="E3518" s="95" t="s">
        <v>199</v>
      </c>
      <c r="F3518" s="95" t="s">
        <v>236</v>
      </c>
      <c r="G3518" s="92"/>
      <c r="H3518" s="95" t="s">
        <v>239</v>
      </c>
      <c r="I3518" s="97">
        <v>40.606000000000002</v>
      </c>
    </row>
    <row r="3519" spans="1:9" x14ac:dyDescent="0.25">
      <c r="A3519" s="92" t="s">
        <v>237</v>
      </c>
      <c r="B3519" s="93">
        <v>46109.777380162035</v>
      </c>
      <c r="C3519" s="94" t="s">
        <v>235</v>
      </c>
      <c r="D3519" s="95" t="s">
        <v>238</v>
      </c>
      <c r="E3519" s="95" t="s">
        <v>199</v>
      </c>
      <c r="F3519" s="95" t="s">
        <v>236</v>
      </c>
      <c r="G3519" s="92"/>
      <c r="H3519" s="95" t="s">
        <v>239</v>
      </c>
      <c r="I3519" s="97">
        <v>40.758000000000003</v>
      </c>
    </row>
    <row r="3520" spans="1:9" x14ac:dyDescent="0.25">
      <c r="A3520" s="92" t="s">
        <v>237</v>
      </c>
      <c r="B3520" s="93">
        <v>46109.777853368054</v>
      </c>
      <c r="C3520" s="94" t="s">
        <v>235</v>
      </c>
      <c r="D3520" s="95" t="s">
        <v>238</v>
      </c>
      <c r="E3520" s="95" t="s">
        <v>199</v>
      </c>
      <c r="F3520" s="95" t="s">
        <v>236</v>
      </c>
      <c r="G3520" s="92"/>
      <c r="H3520" s="95" t="s">
        <v>239</v>
      </c>
      <c r="I3520" s="97">
        <v>40.906999999999996</v>
      </c>
    </row>
    <row r="3521" spans="1:9" x14ac:dyDescent="0.25">
      <c r="A3521" s="92" t="s">
        <v>237</v>
      </c>
      <c r="B3521" s="93">
        <v>46109.779052951388</v>
      </c>
      <c r="C3521" s="94" t="s">
        <v>235</v>
      </c>
      <c r="D3521" s="95" t="s">
        <v>238</v>
      </c>
      <c r="E3521" s="95" t="s">
        <v>199</v>
      </c>
      <c r="F3521" s="95" t="s">
        <v>236</v>
      </c>
      <c r="G3521" s="92"/>
      <c r="H3521" s="95" t="s">
        <v>239</v>
      </c>
      <c r="I3521" s="97">
        <v>103.67100000000001</v>
      </c>
    </row>
    <row r="3522" spans="1:9" x14ac:dyDescent="0.25">
      <c r="A3522" s="92" t="s">
        <v>237</v>
      </c>
      <c r="B3522" s="93">
        <v>46109.779534502311</v>
      </c>
      <c r="C3522" s="94" t="s">
        <v>235</v>
      </c>
      <c r="D3522" s="95" t="s">
        <v>238</v>
      </c>
      <c r="E3522" s="95" t="s">
        <v>199</v>
      </c>
      <c r="F3522" s="95" t="s">
        <v>236</v>
      </c>
      <c r="G3522" s="92"/>
      <c r="H3522" s="95" t="s">
        <v>239</v>
      </c>
      <c r="I3522" s="97">
        <v>41.631999999999998</v>
      </c>
    </row>
    <row r="3523" spans="1:9" x14ac:dyDescent="0.25">
      <c r="A3523" s="92" t="s">
        <v>237</v>
      </c>
      <c r="B3523" s="93">
        <v>46109.780016770834</v>
      </c>
      <c r="C3523" s="94" t="s">
        <v>235</v>
      </c>
      <c r="D3523" s="95" t="s">
        <v>238</v>
      </c>
      <c r="E3523" s="95" t="s">
        <v>199</v>
      </c>
      <c r="F3523" s="95" t="s">
        <v>236</v>
      </c>
      <c r="G3523" s="92"/>
      <c r="H3523" s="95" t="s">
        <v>239</v>
      </c>
      <c r="I3523" s="97">
        <v>41.642000000000003</v>
      </c>
    </row>
    <row r="3524" spans="1:9" x14ac:dyDescent="0.25">
      <c r="A3524" s="92" t="s">
        <v>237</v>
      </c>
      <c r="B3524" s="93">
        <v>46109.780492199076</v>
      </c>
      <c r="C3524" s="94" t="s">
        <v>235</v>
      </c>
      <c r="D3524" s="95" t="s">
        <v>238</v>
      </c>
      <c r="E3524" s="95" t="s">
        <v>199</v>
      </c>
      <c r="F3524" s="95" t="s">
        <v>236</v>
      </c>
      <c r="G3524" s="92"/>
      <c r="H3524" s="95" t="s">
        <v>239</v>
      </c>
      <c r="I3524" s="97">
        <v>41.076000000000001</v>
      </c>
    </row>
    <row r="3525" spans="1:9" x14ac:dyDescent="0.25">
      <c r="A3525" s="92" t="s">
        <v>237</v>
      </c>
      <c r="B3525" s="93">
        <v>46109.780965810183</v>
      </c>
      <c r="C3525" s="94" t="s">
        <v>235</v>
      </c>
      <c r="D3525" s="95" t="s">
        <v>238</v>
      </c>
      <c r="E3525" s="95" t="s">
        <v>199</v>
      </c>
      <c r="F3525" s="95" t="s">
        <v>236</v>
      </c>
      <c r="G3525" s="92"/>
      <c r="H3525" s="95" t="s">
        <v>239</v>
      </c>
      <c r="I3525" s="97">
        <v>40.929000000000002</v>
      </c>
    </row>
    <row r="3526" spans="1:9" x14ac:dyDescent="0.25">
      <c r="A3526" s="92" t="s">
        <v>237</v>
      </c>
      <c r="B3526" s="93">
        <v>46109.781441296298</v>
      </c>
      <c r="C3526" s="94" t="s">
        <v>235</v>
      </c>
      <c r="D3526" s="95" t="s">
        <v>238</v>
      </c>
      <c r="E3526" s="95" t="s">
        <v>199</v>
      </c>
      <c r="F3526" s="95" t="s">
        <v>236</v>
      </c>
      <c r="G3526" s="92"/>
      <c r="H3526" s="95" t="s">
        <v>239</v>
      </c>
      <c r="I3526" s="97">
        <v>41.079000000000001</v>
      </c>
    </row>
    <row r="3527" spans="1:9" x14ac:dyDescent="0.25">
      <c r="A3527" s="92" t="s">
        <v>237</v>
      </c>
      <c r="B3527" s="93">
        <v>46109.781913368053</v>
      </c>
      <c r="C3527" s="94" t="s">
        <v>235</v>
      </c>
      <c r="D3527" s="95" t="s">
        <v>238</v>
      </c>
      <c r="E3527" s="95" t="s">
        <v>199</v>
      </c>
      <c r="F3527" s="95" t="s">
        <v>236</v>
      </c>
      <c r="G3527" s="92"/>
      <c r="H3527" s="95" t="s">
        <v>239</v>
      </c>
      <c r="I3527" s="97">
        <v>40.798000000000002</v>
      </c>
    </row>
    <row r="3528" spans="1:9" x14ac:dyDescent="0.25">
      <c r="A3528" s="92" t="s">
        <v>237</v>
      </c>
      <c r="B3528" s="93">
        <v>46109.78238788194</v>
      </c>
      <c r="C3528" s="94" t="s">
        <v>235</v>
      </c>
      <c r="D3528" s="95" t="s">
        <v>238</v>
      </c>
      <c r="E3528" s="95" t="s">
        <v>199</v>
      </c>
      <c r="F3528" s="95" t="s">
        <v>236</v>
      </c>
      <c r="G3528" s="92"/>
      <c r="H3528" s="95" t="s">
        <v>239</v>
      </c>
      <c r="I3528" s="97">
        <v>40.960999999999999</v>
      </c>
    </row>
    <row r="3529" spans="1:9" x14ac:dyDescent="0.25">
      <c r="A3529" s="92" t="s">
        <v>237</v>
      </c>
      <c r="B3529" s="93">
        <v>46109.782858506944</v>
      </c>
      <c r="C3529" s="94" t="s">
        <v>235</v>
      </c>
      <c r="D3529" s="95" t="s">
        <v>238</v>
      </c>
      <c r="E3529" s="95" t="s">
        <v>199</v>
      </c>
      <c r="F3529" s="95" t="s">
        <v>236</v>
      </c>
      <c r="G3529" s="92"/>
      <c r="H3529" s="95" t="s">
        <v>239</v>
      </c>
      <c r="I3529" s="97">
        <v>40.67</v>
      </c>
    </row>
    <row r="3530" spans="1:9" x14ac:dyDescent="0.25">
      <c r="A3530" s="92" t="s">
        <v>237</v>
      </c>
      <c r="B3530" s="93">
        <v>46109.783327893514</v>
      </c>
      <c r="C3530" s="94" t="s">
        <v>235</v>
      </c>
      <c r="D3530" s="95" t="s">
        <v>238</v>
      </c>
      <c r="E3530" s="95" t="s">
        <v>199</v>
      </c>
      <c r="F3530" s="95" t="s">
        <v>236</v>
      </c>
      <c r="G3530" s="92"/>
      <c r="H3530" s="95" t="s">
        <v>239</v>
      </c>
      <c r="I3530" s="97">
        <v>40.564</v>
      </c>
    </row>
    <row r="3531" spans="1:9" x14ac:dyDescent="0.25">
      <c r="A3531" s="92" t="s">
        <v>237</v>
      </c>
      <c r="B3531" s="93">
        <v>46109.783799988421</v>
      </c>
      <c r="C3531" s="94" t="s">
        <v>235</v>
      </c>
      <c r="D3531" s="95" t="s">
        <v>238</v>
      </c>
      <c r="E3531" s="95" t="s">
        <v>199</v>
      </c>
      <c r="F3531" s="95" t="s">
        <v>236</v>
      </c>
      <c r="G3531" s="92"/>
      <c r="H3531" s="95" t="s">
        <v>239</v>
      </c>
      <c r="I3531" s="97">
        <v>40.881</v>
      </c>
    </row>
    <row r="3532" spans="1:9" x14ac:dyDescent="0.25">
      <c r="A3532" s="92" t="s">
        <v>237</v>
      </c>
      <c r="B3532" s="93">
        <v>46109.78427048611</v>
      </c>
      <c r="C3532" s="94" t="s">
        <v>235</v>
      </c>
      <c r="D3532" s="95" t="s">
        <v>238</v>
      </c>
      <c r="E3532" s="95" t="s">
        <v>199</v>
      </c>
      <c r="F3532" s="95" t="s">
        <v>236</v>
      </c>
      <c r="G3532" s="92"/>
      <c r="H3532" s="95" t="s">
        <v>239</v>
      </c>
      <c r="I3532" s="97">
        <v>40.558</v>
      </c>
    </row>
    <row r="3533" spans="1:9" x14ac:dyDescent="0.25">
      <c r="A3533" s="92" t="s">
        <v>237</v>
      </c>
      <c r="B3533" s="93">
        <v>46109.78474387731</v>
      </c>
      <c r="C3533" s="94" t="s">
        <v>235</v>
      </c>
      <c r="D3533" s="95" t="s">
        <v>238</v>
      </c>
      <c r="E3533" s="95" t="s">
        <v>199</v>
      </c>
      <c r="F3533" s="95" t="s">
        <v>236</v>
      </c>
      <c r="G3533" s="92"/>
      <c r="H3533" s="95" t="s">
        <v>239</v>
      </c>
      <c r="I3533" s="97">
        <v>40.847000000000001</v>
      </c>
    </row>
    <row r="3534" spans="1:9" x14ac:dyDescent="0.25">
      <c r="A3534" s="92" t="s">
        <v>237</v>
      </c>
      <c r="B3534" s="93">
        <v>46109.785214432872</v>
      </c>
      <c r="C3534" s="94" t="s">
        <v>235</v>
      </c>
      <c r="D3534" s="95" t="s">
        <v>238</v>
      </c>
      <c r="E3534" s="95" t="s">
        <v>199</v>
      </c>
      <c r="F3534" s="95" t="s">
        <v>236</v>
      </c>
      <c r="G3534" s="92"/>
      <c r="H3534" s="95" t="s">
        <v>239</v>
      </c>
      <c r="I3534" s="97">
        <v>40.728999999999999</v>
      </c>
    </row>
    <row r="3535" spans="1:9" x14ac:dyDescent="0.25">
      <c r="A3535" s="92" t="s">
        <v>237</v>
      </c>
      <c r="B3535" s="93">
        <v>46109.785683912036</v>
      </c>
      <c r="C3535" s="94" t="s">
        <v>235</v>
      </c>
      <c r="D3535" s="95" t="s">
        <v>238</v>
      </c>
      <c r="E3535" s="95" t="s">
        <v>199</v>
      </c>
      <c r="F3535" s="95" t="s">
        <v>236</v>
      </c>
      <c r="G3535" s="92"/>
      <c r="H3535" s="95" t="s">
        <v>239</v>
      </c>
      <c r="I3535" s="97">
        <v>40.549999999999997</v>
      </c>
    </row>
    <row r="3536" spans="1:9" x14ac:dyDescent="0.25">
      <c r="A3536" s="92" t="s">
        <v>237</v>
      </c>
      <c r="B3536" s="93">
        <v>46109.786153182868</v>
      </c>
      <c r="C3536" s="94" t="s">
        <v>235</v>
      </c>
      <c r="D3536" s="95" t="s">
        <v>238</v>
      </c>
      <c r="E3536" s="95" t="s">
        <v>199</v>
      </c>
      <c r="F3536" s="95" t="s">
        <v>236</v>
      </c>
      <c r="G3536" s="92"/>
      <c r="H3536" s="95" t="s">
        <v>239</v>
      </c>
      <c r="I3536" s="97">
        <v>40.645000000000003</v>
      </c>
    </row>
    <row r="3537" spans="1:9" x14ac:dyDescent="0.25">
      <c r="A3537" s="92" t="s">
        <v>237</v>
      </c>
      <c r="B3537" s="93">
        <v>46109.786623020831</v>
      </c>
      <c r="C3537" s="94" t="s">
        <v>235</v>
      </c>
      <c r="D3537" s="95" t="s">
        <v>238</v>
      </c>
      <c r="E3537" s="95" t="s">
        <v>199</v>
      </c>
      <c r="F3537" s="95" t="s">
        <v>236</v>
      </c>
      <c r="G3537" s="92"/>
      <c r="H3537" s="95" t="s">
        <v>239</v>
      </c>
      <c r="I3537" s="97">
        <v>40.5</v>
      </c>
    </row>
    <row r="3538" spans="1:9" x14ac:dyDescent="0.25">
      <c r="A3538" s="92" t="s">
        <v>237</v>
      </c>
      <c r="B3538" s="93">
        <v>46109.787095902779</v>
      </c>
      <c r="C3538" s="94" t="s">
        <v>235</v>
      </c>
      <c r="D3538" s="95" t="s">
        <v>238</v>
      </c>
      <c r="E3538" s="95" t="s">
        <v>199</v>
      </c>
      <c r="F3538" s="95" t="s">
        <v>236</v>
      </c>
      <c r="G3538" s="92"/>
      <c r="H3538" s="95" t="s">
        <v>239</v>
      </c>
      <c r="I3538" s="97">
        <v>40.862000000000002</v>
      </c>
    </row>
    <row r="3539" spans="1:9" x14ac:dyDescent="0.25">
      <c r="A3539" s="92" t="s">
        <v>237</v>
      </c>
      <c r="B3539" s="93">
        <v>46109.787563726852</v>
      </c>
      <c r="C3539" s="94" t="s">
        <v>235</v>
      </c>
      <c r="D3539" s="95" t="s">
        <v>238</v>
      </c>
      <c r="E3539" s="95" t="s">
        <v>199</v>
      </c>
      <c r="F3539" s="95" t="s">
        <v>236</v>
      </c>
      <c r="G3539" s="92"/>
      <c r="H3539" s="95" t="s">
        <v>239</v>
      </c>
      <c r="I3539" s="97">
        <v>40.503999999999998</v>
      </c>
    </row>
    <row r="3540" spans="1:9" x14ac:dyDescent="0.25">
      <c r="A3540" s="92" t="s">
        <v>237</v>
      </c>
      <c r="B3540" s="93">
        <v>46109.788034930556</v>
      </c>
      <c r="C3540" s="94" t="s">
        <v>235</v>
      </c>
      <c r="D3540" s="95" t="s">
        <v>238</v>
      </c>
      <c r="E3540" s="95" t="s">
        <v>199</v>
      </c>
      <c r="F3540" s="95" t="s">
        <v>236</v>
      </c>
      <c r="G3540" s="92"/>
      <c r="H3540" s="95" t="s">
        <v>239</v>
      </c>
      <c r="I3540" s="97">
        <v>40.619</v>
      </c>
    </row>
    <row r="3541" spans="1:9" x14ac:dyDescent="0.25">
      <c r="A3541" s="92" t="s">
        <v>237</v>
      </c>
      <c r="B3541" s="93">
        <v>46109.788506921293</v>
      </c>
      <c r="C3541" s="94" t="s">
        <v>235</v>
      </c>
      <c r="D3541" s="95" t="s">
        <v>238</v>
      </c>
      <c r="E3541" s="95" t="s">
        <v>199</v>
      </c>
      <c r="F3541" s="95" t="s">
        <v>236</v>
      </c>
      <c r="G3541" s="92"/>
      <c r="H3541" s="95" t="s">
        <v>239</v>
      </c>
      <c r="I3541" s="97">
        <v>40.862000000000002</v>
      </c>
    </row>
    <row r="3542" spans="1:9" x14ac:dyDescent="0.25">
      <c r="A3542" s="92" t="s">
        <v>237</v>
      </c>
      <c r="B3542" s="93">
        <v>46109.788980289348</v>
      </c>
      <c r="C3542" s="94" t="s">
        <v>235</v>
      </c>
      <c r="D3542" s="95" t="s">
        <v>238</v>
      </c>
      <c r="E3542" s="95" t="s">
        <v>199</v>
      </c>
      <c r="F3542" s="95" t="s">
        <v>236</v>
      </c>
      <c r="G3542" s="92"/>
      <c r="H3542" s="95" t="s">
        <v>239</v>
      </c>
      <c r="I3542" s="97">
        <v>40.880000000000003</v>
      </c>
    </row>
    <row r="3543" spans="1:9" x14ac:dyDescent="0.25">
      <c r="A3543" s="92" t="s">
        <v>237</v>
      </c>
      <c r="B3543" s="93">
        <v>46109.789458263884</v>
      </c>
      <c r="C3543" s="94" t="s">
        <v>235</v>
      </c>
      <c r="D3543" s="95" t="s">
        <v>238</v>
      </c>
      <c r="E3543" s="95" t="s">
        <v>199</v>
      </c>
      <c r="F3543" s="95" t="s">
        <v>236</v>
      </c>
      <c r="G3543" s="92"/>
      <c r="H3543" s="95" t="s">
        <v>239</v>
      </c>
      <c r="I3543" s="97">
        <v>41.238</v>
      </c>
    </row>
    <row r="3544" spans="1:9" x14ac:dyDescent="0.25">
      <c r="A3544" s="92" t="s">
        <v>237</v>
      </c>
      <c r="B3544" s="93">
        <v>46109.789932337961</v>
      </c>
      <c r="C3544" s="94" t="s">
        <v>235</v>
      </c>
      <c r="D3544" s="95" t="s">
        <v>238</v>
      </c>
      <c r="E3544" s="95" t="s">
        <v>199</v>
      </c>
      <c r="F3544" s="95" t="s">
        <v>236</v>
      </c>
      <c r="G3544" s="92"/>
      <c r="H3544" s="95" t="s">
        <v>239</v>
      </c>
      <c r="I3544" s="97">
        <v>41.052</v>
      </c>
    </row>
    <row r="3545" spans="1:9" x14ac:dyDescent="0.25">
      <c r="A3545" s="92" t="s">
        <v>237</v>
      </c>
      <c r="B3545" s="93">
        <v>46109.790405069441</v>
      </c>
      <c r="C3545" s="94" t="s">
        <v>235</v>
      </c>
      <c r="D3545" s="95" t="s">
        <v>238</v>
      </c>
      <c r="E3545" s="95" t="s">
        <v>199</v>
      </c>
      <c r="F3545" s="95" t="s">
        <v>236</v>
      </c>
      <c r="G3545" s="92"/>
      <c r="H3545" s="95" t="s">
        <v>239</v>
      </c>
      <c r="I3545" s="97">
        <v>40.835000000000001</v>
      </c>
    </row>
    <row r="3546" spans="1:9" x14ac:dyDescent="0.25">
      <c r="A3546" s="92" t="s">
        <v>237</v>
      </c>
      <c r="B3546" s="93">
        <v>46109.790877395833</v>
      </c>
      <c r="C3546" s="94" t="s">
        <v>235</v>
      </c>
      <c r="D3546" s="95" t="s">
        <v>238</v>
      </c>
      <c r="E3546" s="95" t="s">
        <v>199</v>
      </c>
      <c r="F3546" s="95" t="s">
        <v>236</v>
      </c>
      <c r="G3546" s="92"/>
      <c r="H3546" s="95" t="s">
        <v>239</v>
      </c>
      <c r="I3546" s="97">
        <v>40.731999999999999</v>
      </c>
    </row>
    <row r="3547" spans="1:9" x14ac:dyDescent="0.25">
      <c r="A3547" s="92" t="s">
        <v>237</v>
      </c>
      <c r="B3547" s="93">
        <v>46109.791360428237</v>
      </c>
      <c r="C3547" s="94" t="s">
        <v>235</v>
      </c>
      <c r="D3547" s="95" t="s">
        <v>238</v>
      </c>
      <c r="E3547" s="95" t="s">
        <v>199</v>
      </c>
      <c r="F3547" s="95" t="s">
        <v>236</v>
      </c>
      <c r="G3547" s="92"/>
      <c r="H3547" s="95" t="s">
        <v>239</v>
      </c>
      <c r="I3547" s="97">
        <v>41.79</v>
      </c>
    </row>
    <row r="3548" spans="1:9" x14ac:dyDescent="0.25">
      <c r="A3548" s="92" t="s">
        <v>237</v>
      </c>
      <c r="B3548" s="93">
        <v>46109.791836527773</v>
      </c>
      <c r="C3548" s="94" t="s">
        <v>235</v>
      </c>
      <c r="D3548" s="95" t="s">
        <v>238</v>
      </c>
      <c r="E3548" s="95" t="s">
        <v>199</v>
      </c>
      <c r="F3548" s="95" t="s">
        <v>236</v>
      </c>
      <c r="G3548" s="92"/>
      <c r="H3548" s="95" t="s">
        <v>239</v>
      </c>
      <c r="I3548" s="97">
        <v>41.145000000000003</v>
      </c>
    </row>
    <row r="3549" spans="1:9" x14ac:dyDescent="0.25">
      <c r="A3549" s="92" t="s">
        <v>237</v>
      </c>
      <c r="B3549" s="93">
        <v>46109.792309398144</v>
      </c>
      <c r="C3549" s="94" t="s">
        <v>235</v>
      </c>
      <c r="D3549" s="95" t="s">
        <v>238</v>
      </c>
      <c r="E3549" s="95" t="s">
        <v>199</v>
      </c>
      <c r="F3549" s="95" t="s">
        <v>236</v>
      </c>
      <c r="G3549" s="92"/>
      <c r="H3549" s="95" t="s">
        <v>239</v>
      </c>
      <c r="I3549" s="97">
        <v>40.758000000000003</v>
      </c>
    </row>
    <row r="3550" spans="1:9" x14ac:dyDescent="0.25">
      <c r="A3550" s="92" t="s">
        <v>237</v>
      </c>
      <c r="B3550" s="93">
        <v>46109.793509641204</v>
      </c>
      <c r="C3550" s="94" t="s">
        <v>235</v>
      </c>
      <c r="D3550" s="95" t="s">
        <v>238</v>
      </c>
      <c r="E3550" s="95" t="s">
        <v>199</v>
      </c>
      <c r="F3550" s="95" t="s">
        <v>236</v>
      </c>
      <c r="G3550" s="92"/>
      <c r="H3550" s="95" t="s">
        <v>239</v>
      </c>
      <c r="I3550" s="97">
        <v>103.664</v>
      </c>
    </row>
    <row r="3551" spans="1:9" x14ac:dyDescent="0.25">
      <c r="A3551" s="92" t="s">
        <v>237</v>
      </c>
      <c r="B3551" s="93">
        <v>46109.793985300923</v>
      </c>
      <c r="C3551" s="94" t="s">
        <v>235</v>
      </c>
      <c r="D3551" s="95" t="s">
        <v>238</v>
      </c>
      <c r="E3551" s="95" t="s">
        <v>199</v>
      </c>
      <c r="F3551" s="95" t="s">
        <v>236</v>
      </c>
      <c r="G3551" s="92"/>
      <c r="H3551" s="95" t="s">
        <v>239</v>
      </c>
      <c r="I3551" s="97">
        <v>41.124000000000002</v>
      </c>
    </row>
    <row r="3552" spans="1:9" x14ac:dyDescent="0.25">
      <c r="A3552" s="92" t="s">
        <v>237</v>
      </c>
      <c r="B3552" s="93">
        <v>46109.794458113422</v>
      </c>
      <c r="C3552" s="94" t="s">
        <v>235</v>
      </c>
      <c r="D3552" s="95" t="s">
        <v>238</v>
      </c>
      <c r="E3552" s="95" t="s">
        <v>199</v>
      </c>
      <c r="F3552" s="95" t="s">
        <v>236</v>
      </c>
      <c r="G3552" s="92"/>
      <c r="H3552" s="95" t="s">
        <v>239</v>
      </c>
      <c r="I3552" s="97">
        <v>40.826999999999998</v>
      </c>
    </row>
    <row r="3553" spans="1:9" x14ac:dyDescent="0.25">
      <c r="A3553" s="92" t="s">
        <v>237</v>
      </c>
      <c r="B3553" s="93">
        <v>46109.794928263887</v>
      </c>
      <c r="C3553" s="94" t="s">
        <v>235</v>
      </c>
      <c r="D3553" s="95" t="s">
        <v>238</v>
      </c>
      <c r="E3553" s="95" t="s">
        <v>199</v>
      </c>
      <c r="F3553" s="95" t="s">
        <v>236</v>
      </c>
      <c r="G3553" s="92"/>
      <c r="H3553" s="95" t="s">
        <v>239</v>
      </c>
      <c r="I3553" s="97">
        <v>40.625</v>
      </c>
    </row>
    <row r="3554" spans="1:9" x14ac:dyDescent="0.25">
      <c r="A3554" s="92" t="s">
        <v>237</v>
      </c>
      <c r="B3554" s="93">
        <v>46109.795399965275</v>
      </c>
      <c r="C3554" s="94" t="s">
        <v>235</v>
      </c>
      <c r="D3554" s="95" t="s">
        <v>238</v>
      </c>
      <c r="E3554" s="95" t="s">
        <v>199</v>
      </c>
      <c r="F3554" s="95" t="s">
        <v>236</v>
      </c>
      <c r="G3554" s="92"/>
      <c r="H3554" s="95" t="s">
        <v>239</v>
      </c>
      <c r="I3554" s="97">
        <v>40.770000000000003</v>
      </c>
    </row>
    <row r="3555" spans="1:9" x14ac:dyDescent="0.25">
      <c r="A3555" s="92" t="s">
        <v>237</v>
      </c>
      <c r="B3555" s="93">
        <v>46109.795870254631</v>
      </c>
      <c r="C3555" s="94" t="s">
        <v>235</v>
      </c>
      <c r="D3555" s="95" t="s">
        <v>238</v>
      </c>
      <c r="E3555" s="95" t="s">
        <v>199</v>
      </c>
      <c r="F3555" s="95" t="s">
        <v>236</v>
      </c>
      <c r="G3555" s="92"/>
      <c r="H3555" s="95" t="s">
        <v>239</v>
      </c>
      <c r="I3555" s="97">
        <v>40.633000000000003</v>
      </c>
    </row>
    <row r="3556" spans="1:9" x14ac:dyDescent="0.25">
      <c r="A3556" s="92" t="s">
        <v>237</v>
      </c>
      <c r="B3556" s="93">
        <v>46109.796343923612</v>
      </c>
      <c r="C3556" s="94" t="s">
        <v>235</v>
      </c>
      <c r="D3556" s="95" t="s">
        <v>238</v>
      </c>
      <c r="E3556" s="95" t="s">
        <v>199</v>
      </c>
      <c r="F3556" s="95" t="s">
        <v>236</v>
      </c>
      <c r="G3556" s="92"/>
      <c r="H3556" s="95" t="s">
        <v>239</v>
      </c>
      <c r="I3556" s="97">
        <v>40.917999999999999</v>
      </c>
    </row>
    <row r="3557" spans="1:9" x14ac:dyDescent="0.25">
      <c r="A3557" s="92" t="s">
        <v>237</v>
      </c>
      <c r="B3557" s="93">
        <v>46109.79681295139</v>
      </c>
      <c r="C3557" s="94" t="s">
        <v>235</v>
      </c>
      <c r="D3557" s="95" t="s">
        <v>238</v>
      </c>
      <c r="E3557" s="95" t="s">
        <v>199</v>
      </c>
      <c r="F3557" s="95" t="s">
        <v>236</v>
      </c>
      <c r="G3557" s="92"/>
      <c r="H3557" s="95" t="s">
        <v>239</v>
      </c>
      <c r="I3557" s="97">
        <v>40.444000000000003</v>
      </c>
    </row>
    <row r="3558" spans="1:9" x14ac:dyDescent="0.25">
      <c r="A3558" s="92" t="s">
        <v>237</v>
      </c>
      <c r="B3558" s="93">
        <v>46109.79728608796</v>
      </c>
      <c r="C3558" s="94" t="s">
        <v>235</v>
      </c>
      <c r="D3558" s="95" t="s">
        <v>238</v>
      </c>
      <c r="E3558" s="95" t="s">
        <v>199</v>
      </c>
      <c r="F3558" s="95" t="s">
        <v>236</v>
      </c>
      <c r="G3558" s="92"/>
      <c r="H3558" s="95" t="s">
        <v>239</v>
      </c>
      <c r="I3558" s="97">
        <v>40.948999999999998</v>
      </c>
    </row>
    <row r="3559" spans="1:9" x14ac:dyDescent="0.25">
      <c r="A3559" s="92" t="s">
        <v>237</v>
      </c>
      <c r="B3559" s="93">
        <v>46109.79775719907</v>
      </c>
      <c r="C3559" s="94" t="s">
        <v>235</v>
      </c>
      <c r="D3559" s="95" t="s">
        <v>238</v>
      </c>
      <c r="E3559" s="95" t="s">
        <v>199</v>
      </c>
      <c r="F3559" s="95" t="s">
        <v>236</v>
      </c>
      <c r="G3559" s="92"/>
      <c r="H3559" s="95" t="s">
        <v>239</v>
      </c>
      <c r="I3559" s="97">
        <v>40.713000000000001</v>
      </c>
    </row>
    <row r="3560" spans="1:9" x14ac:dyDescent="0.25">
      <c r="A3560" s="92" t="s">
        <v>237</v>
      </c>
      <c r="B3560" s="93">
        <v>46109.798227534717</v>
      </c>
      <c r="C3560" s="94" t="s">
        <v>235</v>
      </c>
      <c r="D3560" s="95" t="s">
        <v>238</v>
      </c>
      <c r="E3560" s="95" t="s">
        <v>199</v>
      </c>
      <c r="F3560" s="95" t="s">
        <v>236</v>
      </c>
      <c r="G3560" s="92"/>
      <c r="H3560" s="95" t="s">
        <v>239</v>
      </c>
      <c r="I3560" s="97">
        <v>40.64</v>
      </c>
    </row>
    <row r="3561" spans="1:9" x14ac:dyDescent="0.25">
      <c r="A3561" s="92" t="s">
        <v>237</v>
      </c>
      <c r="B3561" s="93">
        <v>46109.79869596065</v>
      </c>
      <c r="C3561" s="94" t="s">
        <v>235</v>
      </c>
      <c r="D3561" s="95" t="s">
        <v>238</v>
      </c>
      <c r="E3561" s="95" t="s">
        <v>199</v>
      </c>
      <c r="F3561" s="95" t="s">
        <v>236</v>
      </c>
      <c r="G3561" s="92"/>
      <c r="H3561" s="95" t="s">
        <v>239</v>
      </c>
      <c r="I3561" s="97">
        <v>40.424999999999997</v>
      </c>
    </row>
    <row r="3562" spans="1:9" x14ac:dyDescent="0.25">
      <c r="A3562" s="92" t="s">
        <v>237</v>
      </c>
      <c r="B3562" s="93">
        <v>46109.799165428238</v>
      </c>
      <c r="C3562" s="94" t="s">
        <v>235</v>
      </c>
      <c r="D3562" s="95" t="s">
        <v>238</v>
      </c>
      <c r="E3562" s="95" t="s">
        <v>199</v>
      </c>
      <c r="F3562" s="95" t="s">
        <v>236</v>
      </c>
      <c r="G3562" s="92"/>
      <c r="H3562" s="95" t="s">
        <v>239</v>
      </c>
      <c r="I3562" s="97">
        <v>40.622999999999998</v>
      </c>
    </row>
    <row r="3563" spans="1:9" x14ac:dyDescent="0.25">
      <c r="A3563" s="92" t="s">
        <v>237</v>
      </c>
      <c r="B3563" s="93">
        <v>46109.799634386574</v>
      </c>
      <c r="C3563" s="94" t="s">
        <v>235</v>
      </c>
      <c r="D3563" s="95" t="s">
        <v>238</v>
      </c>
      <c r="E3563" s="95" t="s">
        <v>199</v>
      </c>
      <c r="F3563" s="95" t="s">
        <v>236</v>
      </c>
      <c r="G3563" s="92"/>
      <c r="H3563" s="95" t="s">
        <v>239</v>
      </c>
      <c r="I3563" s="97">
        <v>40.503999999999998</v>
      </c>
    </row>
    <row r="3564" spans="1:9" x14ac:dyDescent="0.25">
      <c r="A3564" s="92" t="s">
        <v>237</v>
      </c>
      <c r="B3564" s="93">
        <v>46109.800101620371</v>
      </c>
      <c r="C3564" s="94" t="s">
        <v>235</v>
      </c>
      <c r="D3564" s="95" t="s">
        <v>238</v>
      </c>
      <c r="E3564" s="95" t="s">
        <v>199</v>
      </c>
      <c r="F3564" s="95" t="s">
        <v>236</v>
      </c>
      <c r="G3564" s="92"/>
      <c r="H3564" s="95" t="s">
        <v>239</v>
      </c>
      <c r="I3564" s="97">
        <v>40.353999999999999</v>
      </c>
    </row>
    <row r="3565" spans="1:9" x14ac:dyDescent="0.25">
      <c r="A3565" s="92" t="s">
        <v>237</v>
      </c>
      <c r="B3565" s="93">
        <v>46109.800569224535</v>
      </c>
      <c r="C3565" s="94" t="s">
        <v>235</v>
      </c>
      <c r="D3565" s="95" t="s">
        <v>238</v>
      </c>
      <c r="E3565" s="95" t="s">
        <v>199</v>
      </c>
      <c r="F3565" s="95" t="s">
        <v>236</v>
      </c>
      <c r="G3565" s="92"/>
      <c r="H3565" s="95" t="s">
        <v>239</v>
      </c>
      <c r="I3565" s="97">
        <v>40.411000000000001</v>
      </c>
    </row>
    <row r="3566" spans="1:9" x14ac:dyDescent="0.25">
      <c r="A3566" s="92" t="s">
        <v>237</v>
      </c>
      <c r="B3566" s="93">
        <v>46109.801036377314</v>
      </c>
      <c r="C3566" s="94" t="s">
        <v>235</v>
      </c>
      <c r="D3566" s="95" t="s">
        <v>238</v>
      </c>
      <c r="E3566" s="95" t="s">
        <v>199</v>
      </c>
      <c r="F3566" s="95" t="s">
        <v>236</v>
      </c>
      <c r="G3566" s="92"/>
      <c r="H3566" s="95" t="s">
        <v>239</v>
      </c>
      <c r="I3566" s="97">
        <v>40.301000000000002</v>
      </c>
    </row>
    <row r="3567" spans="1:9" x14ac:dyDescent="0.25">
      <c r="A3567" s="92" t="s">
        <v>237</v>
      </c>
      <c r="B3567" s="93">
        <v>46109.801501354166</v>
      </c>
      <c r="C3567" s="94" t="s">
        <v>235</v>
      </c>
      <c r="D3567" s="95" t="s">
        <v>238</v>
      </c>
      <c r="E3567" s="95" t="s">
        <v>199</v>
      </c>
      <c r="F3567" s="95" t="s">
        <v>236</v>
      </c>
      <c r="G3567" s="92"/>
      <c r="H3567" s="95" t="s">
        <v>239</v>
      </c>
      <c r="I3567" s="97">
        <v>40.232999999999997</v>
      </c>
    </row>
    <row r="3568" spans="1:9" x14ac:dyDescent="0.25">
      <c r="A3568" s="92" t="s">
        <v>237</v>
      </c>
      <c r="B3568" s="93">
        <v>46109.80196986111</v>
      </c>
      <c r="C3568" s="94" t="s">
        <v>235</v>
      </c>
      <c r="D3568" s="95" t="s">
        <v>238</v>
      </c>
      <c r="E3568" s="95" t="s">
        <v>199</v>
      </c>
      <c r="F3568" s="95" t="s">
        <v>236</v>
      </c>
      <c r="G3568" s="92"/>
      <c r="H3568" s="95" t="s">
        <v>239</v>
      </c>
      <c r="I3568" s="97">
        <v>40.478999999999999</v>
      </c>
    </row>
    <row r="3569" spans="1:9" x14ac:dyDescent="0.25">
      <c r="A3569" s="92" t="s">
        <v>237</v>
      </c>
      <c r="B3569" s="93">
        <v>46109.802437048609</v>
      </c>
      <c r="C3569" s="94" t="s">
        <v>235</v>
      </c>
      <c r="D3569" s="95" t="s">
        <v>238</v>
      </c>
      <c r="E3569" s="95" t="s">
        <v>199</v>
      </c>
      <c r="F3569" s="95" t="s">
        <v>236</v>
      </c>
      <c r="G3569" s="92"/>
      <c r="H3569" s="95" t="s">
        <v>239</v>
      </c>
      <c r="I3569" s="97">
        <v>40.377000000000002</v>
      </c>
    </row>
    <row r="3570" spans="1:9" x14ac:dyDescent="0.25">
      <c r="A3570" s="92" t="s">
        <v>237</v>
      </c>
      <c r="B3570" s="93">
        <v>46109.802906099532</v>
      </c>
      <c r="C3570" s="94" t="s">
        <v>235</v>
      </c>
      <c r="D3570" s="95" t="s">
        <v>238</v>
      </c>
      <c r="E3570" s="95" t="s">
        <v>199</v>
      </c>
      <c r="F3570" s="95" t="s">
        <v>236</v>
      </c>
      <c r="G3570" s="92"/>
      <c r="H3570" s="95" t="s">
        <v>239</v>
      </c>
      <c r="I3570" s="97">
        <v>40.459000000000003</v>
      </c>
    </row>
    <row r="3571" spans="1:9" x14ac:dyDescent="0.25">
      <c r="A3571" s="92" t="s">
        <v>237</v>
      </c>
      <c r="B3571" s="93">
        <v>46109.803374305557</v>
      </c>
      <c r="C3571" s="94" t="s">
        <v>235</v>
      </c>
      <c r="D3571" s="95" t="s">
        <v>238</v>
      </c>
      <c r="E3571" s="95" t="s">
        <v>199</v>
      </c>
      <c r="F3571" s="95" t="s">
        <v>236</v>
      </c>
      <c r="G3571" s="92"/>
      <c r="H3571" s="95" t="s">
        <v>239</v>
      </c>
      <c r="I3571" s="97">
        <v>40.497</v>
      </c>
    </row>
    <row r="3572" spans="1:9" x14ac:dyDescent="0.25">
      <c r="A3572" s="92" t="s">
        <v>237</v>
      </c>
      <c r="B3572" s="93">
        <v>46109.803844965274</v>
      </c>
      <c r="C3572" s="94" t="s">
        <v>235</v>
      </c>
      <c r="D3572" s="95" t="s">
        <v>238</v>
      </c>
      <c r="E3572" s="95" t="s">
        <v>199</v>
      </c>
      <c r="F3572" s="95" t="s">
        <v>236</v>
      </c>
      <c r="G3572" s="92"/>
      <c r="H3572" s="95" t="s">
        <v>239</v>
      </c>
      <c r="I3572" s="97">
        <v>40.695</v>
      </c>
    </row>
    <row r="3573" spans="1:9" x14ac:dyDescent="0.25">
      <c r="A3573" s="92" t="s">
        <v>237</v>
      </c>
      <c r="B3573" s="93">
        <v>46109.804313842593</v>
      </c>
      <c r="C3573" s="94" t="s">
        <v>235</v>
      </c>
      <c r="D3573" s="95" t="s">
        <v>238</v>
      </c>
      <c r="E3573" s="95" t="s">
        <v>199</v>
      </c>
      <c r="F3573" s="95" t="s">
        <v>236</v>
      </c>
      <c r="G3573" s="92"/>
      <c r="H3573" s="95" t="s">
        <v>239</v>
      </c>
      <c r="I3573" s="97">
        <v>40.427999999999997</v>
      </c>
    </row>
    <row r="3574" spans="1:9" x14ac:dyDescent="0.25">
      <c r="A3574" s="92" t="s">
        <v>237</v>
      </c>
      <c r="B3574" s="93">
        <v>46109.637006724537</v>
      </c>
      <c r="C3574" s="94" t="s">
        <v>235</v>
      </c>
      <c r="D3574" s="95" t="s">
        <v>259</v>
      </c>
      <c r="E3574" s="95" t="s">
        <v>198</v>
      </c>
      <c r="F3574" s="95" t="s">
        <v>236</v>
      </c>
      <c r="G3574" s="92"/>
      <c r="H3574" s="95" t="s">
        <v>260</v>
      </c>
      <c r="I3574" s="97">
        <v>41.780999999999999</v>
      </c>
    </row>
    <row r="3575" spans="1:9" x14ac:dyDescent="0.25">
      <c r="A3575" s="92" t="s">
        <v>237</v>
      </c>
      <c r="B3575" s="93">
        <v>46109.63760188657</v>
      </c>
      <c r="C3575" s="94" t="s">
        <v>235</v>
      </c>
      <c r="D3575" s="95" t="s">
        <v>259</v>
      </c>
      <c r="E3575" s="95" t="s">
        <v>198</v>
      </c>
      <c r="F3575" s="95" t="s">
        <v>236</v>
      </c>
      <c r="G3575" s="92"/>
      <c r="H3575" s="95" t="s">
        <v>260</v>
      </c>
      <c r="I3575" s="97">
        <v>51.457999999999998</v>
      </c>
    </row>
    <row r="3576" spans="1:9" x14ac:dyDescent="0.25">
      <c r="A3576" s="92" t="s">
        <v>237</v>
      </c>
      <c r="B3576" s="93">
        <v>46109.638177129629</v>
      </c>
      <c r="C3576" s="94" t="s">
        <v>235</v>
      </c>
      <c r="D3576" s="95" t="s">
        <v>259</v>
      </c>
      <c r="E3576" s="95" t="s">
        <v>198</v>
      </c>
      <c r="F3576" s="95" t="s">
        <v>236</v>
      </c>
      <c r="G3576" s="92"/>
      <c r="H3576" s="95" t="s">
        <v>260</v>
      </c>
      <c r="I3576" s="97">
        <v>49.686</v>
      </c>
    </row>
    <row r="3577" spans="1:9" x14ac:dyDescent="0.25">
      <c r="A3577" s="92" t="s">
        <v>237</v>
      </c>
      <c r="B3577" s="93">
        <v>46109.638780312496</v>
      </c>
      <c r="C3577" s="94" t="s">
        <v>235</v>
      </c>
      <c r="D3577" s="95" t="s">
        <v>259</v>
      </c>
      <c r="E3577" s="95" t="s">
        <v>198</v>
      </c>
      <c r="F3577" s="95" t="s">
        <v>236</v>
      </c>
      <c r="G3577" s="92"/>
      <c r="H3577" s="95" t="s">
        <v>260</v>
      </c>
      <c r="I3577" s="97">
        <v>52.131</v>
      </c>
    </row>
    <row r="3578" spans="1:9" x14ac:dyDescent="0.25">
      <c r="A3578" s="92" t="s">
        <v>237</v>
      </c>
      <c r="B3578" s="93">
        <v>46109.639346400458</v>
      </c>
      <c r="C3578" s="94" t="s">
        <v>235</v>
      </c>
      <c r="D3578" s="95" t="s">
        <v>259</v>
      </c>
      <c r="E3578" s="95" t="s">
        <v>198</v>
      </c>
      <c r="F3578" s="95" t="s">
        <v>236</v>
      </c>
      <c r="G3578" s="92"/>
      <c r="H3578" s="95" t="s">
        <v>260</v>
      </c>
      <c r="I3578" s="97">
        <v>48.84</v>
      </c>
    </row>
    <row r="3579" spans="1:9" x14ac:dyDescent="0.25">
      <c r="A3579" s="92" t="s">
        <v>237</v>
      </c>
      <c r="B3579" s="93">
        <v>46109.63989706018</v>
      </c>
      <c r="C3579" s="94" t="s">
        <v>235</v>
      </c>
      <c r="D3579" s="95" t="s">
        <v>259</v>
      </c>
      <c r="E3579" s="95" t="s">
        <v>198</v>
      </c>
      <c r="F3579" s="95" t="s">
        <v>236</v>
      </c>
      <c r="G3579" s="92"/>
      <c r="H3579" s="95" t="s">
        <v>260</v>
      </c>
      <c r="I3579" s="97">
        <v>47.646000000000001</v>
      </c>
    </row>
    <row r="3580" spans="1:9" x14ac:dyDescent="0.25">
      <c r="A3580" s="92" t="s">
        <v>237</v>
      </c>
      <c r="B3580" s="93">
        <v>46109.640437060181</v>
      </c>
      <c r="C3580" s="94" t="s">
        <v>235</v>
      </c>
      <c r="D3580" s="95" t="s">
        <v>259</v>
      </c>
      <c r="E3580" s="95" t="s">
        <v>198</v>
      </c>
      <c r="F3580" s="95" t="s">
        <v>236</v>
      </c>
      <c r="G3580" s="92"/>
      <c r="H3580" s="95" t="s">
        <v>260</v>
      </c>
      <c r="I3580" s="97">
        <v>46.634</v>
      </c>
    </row>
    <row r="3581" spans="1:9" x14ac:dyDescent="0.25">
      <c r="A3581" s="92" t="s">
        <v>237</v>
      </c>
      <c r="B3581" s="93">
        <v>46109.640971412038</v>
      </c>
      <c r="C3581" s="94" t="s">
        <v>235</v>
      </c>
      <c r="D3581" s="95" t="s">
        <v>259</v>
      </c>
      <c r="E3581" s="95" t="s">
        <v>198</v>
      </c>
      <c r="F3581" s="95" t="s">
        <v>236</v>
      </c>
      <c r="G3581" s="92"/>
      <c r="H3581" s="95" t="s">
        <v>260</v>
      </c>
      <c r="I3581" s="97">
        <v>46.189</v>
      </c>
    </row>
    <row r="3582" spans="1:9" x14ac:dyDescent="0.25">
      <c r="A3582" s="92" t="s">
        <v>237</v>
      </c>
      <c r="B3582" s="93">
        <v>46109.641499756945</v>
      </c>
      <c r="C3582" s="94" t="s">
        <v>235</v>
      </c>
      <c r="D3582" s="95" t="s">
        <v>259</v>
      </c>
      <c r="E3582" s="95" t="s">
        <v>198</v>
      </c>
      <c r="F3582" s="95" t="s">
        <v>236</v>
      </c>
      <c r="G3582" s="92"/>
      <c r="H3582" s="95" t="s">
        <v>260</v>
      </c>
      <c r="I3582" s="97">
        <v>45.662999999999997</v>
      </c>
    </row>
    <row r="3583" spans="1:9" x14ac:dyDescent="0.25">
      <c r="A3583" s="92" t="s">
        <v>237</v>
      </c>
      <c r="B3583" s="93">
        <v>46109.642019942126</v>
      </c>
      <c r="C3583" s="94" t="s">
        <v>235</v>
      </c>
      <c r="D3583" s="95" t="s">
        <v>259</v>
      </c>
      <c r="E3583" s="95" t="s">
        <v>198</v>
      </c>
      <c r="F3583" s="95" t="s">
        <v>236</v>
      </c>
      <c r="G3583" s="92"/>
      <c r="H3583" s="95" t="s">
        <v>260</v>
      </c>
      <c r="I3583" s="97">
        <v>44.96</v>
      </c>
    </row>
    <row r="3584" spans="1:9" x14ac:dyDescent="0.25">
      <c r="A3584" s="92" t="s">
        <v>237</v>
      </c>
      <c r="B3584" s="93">
        <v>46109.642536226849</v>
      </c>
      <c r="C3584" s="94" t="s">
        <v>235</v>
      </c>
      <c r="D3584" s="95" t="s">
        <v>259</v>
      </c>
      <c r="E3584" s="95" t="s">
        <v>198</v>
      </c>
      <c r="F3584" s="95" t="s">
        <v>236</v>
      </c>
      <c r="G3584" s="92"/>
      <c r="H3584" s="95" t="s">
        <v>260</v>
      </c>
      <c r="I3584" s="97">
        <v>44.581000000000003</v>
      </c>
    </row>
    <row r="3585" spans="1:9" x14ac:dyDescent="0.25">
      <c r="A3585" s="92" t="s">
        <v>237</v>
      </c>
      <c r="B3585" s="93">
        <v>46109.643047013888</v>
      </c>
      <c r="C3585" s="94" t="s">
        <v>235</v>
      </c>
      <c r="D3585" s="95" t="s">
        <v>259</v>
      </c>
      <c r="E3585" s="95" t="s">
        <v>198</v>
      </c>
      <c r="F3585" s="95" t="s">
        <v>236</v>
      </c>
      <c r="G3585" s="92"/>
      <c r="H3585" s="95" t="s">
        <v>260</v>
      </c>
      <c r="I3585" s="97">
        <v>44.113999999999997</v>
      </c>
    </row>
    <row r="3586" spans="1:9" x14ac:dyDescent="0.25">
      <c r="A3586" s="92" t="s">
        <v>237</v>
      </c>
      <c r="B3586" s="93">
        <v>46109.643562418976</v>
      </c>
      <c r="C3586" s="94" t="s">
        <v>235</v>
      </c>
      <c r="D3586" s="95" t="s">
        <v>259</v>
      </c>
      <c r="E3586" s="95" t="s">
        <v>198</v>
      </c>
      <c r="F3586" s="95" t="s">
        <v>236</v>
      </c>
      <c r="G3586" s="92"/>
      <c r="H3586" s="95" t="s">
        <v>260</v>
      </c>
      <c r="I3586" s="97">
        <v>44.551000000000002</v>
      </c>
    </row>
    <row r="3587" spans="1:9" x14ac:dyDescent="0.25">
      <c r="A3587" s="92" t="s">
        <v>237</v>
      </c>
      <c r="B3587" s="93">
        <v>46109.644084155094</v>
      </c>
      <c r="C3587" s="94" t="s">
        <v>235</v>
      </c>
      <c r="D3587" s="95" t="s">
        <v>259</v>
      </c>
      <c r="E3587" s="95" t="s">
        <v>198</v>
      </c>
      <c r="F3587" s="95" t="s">
        <v>236</v>
      </c>
      <c r="G3587" s="92"/>
      <c r="H3587" s="95" t="s">
        <v>260</v>
      </c>
      <c r="I3587" s="97">
        <v>45.057000000000002</v>
      </c>
    </row>
    <row r="3588" spans="1:9" x14ac:dyDescent="0.25">
      <c r="A3588" s="92" t="s">
        <v>237</v>
      </c>
      <c r="B3588" s="93">
        <v>46109.644594247686</v>
      </c>
      <c r="C3588" s="94" t="s">
        <v>235</v>
      </c>
      <c r="D3588" s="95" t="s">
        <v>259</v>
      </c>
      <c r="E3588" s="95" t="s">
        <v>198</v>
      </c>
      <c r="F3588" s="95" t="s">
        <v>236</v>
      </c>
      <c r="G3588" s="92"/>
      <c r="H3588" s="95" t="s">
        <v>260</v>
      </c>
      <c r="I3588" s="97">
        <v>44.06</v>
      </c>
    </row>
    <row r="3589" spans="1:9" x14ac:dyDescent="0.25">
      <c r="A3589" s="92" t="s">
        <v>237</v>
      </c>
      <c r="B3589" s="93">
        <v>46109.645099548608</v>
      </c>
      <c r="C3589" s="94" t="s">
        <v>235</v>
      </c>
      <c r="D3589" s="95" t="s">
        <v>259</v>
      </c>
      <c r="E3589" s="95" t="s">
        <v>198</v>
      </c>
      <c r="F3589" s="95" t="s">
        <v>236</v>
      </c>
      <c r="G3589" s="92"/>
      <c r="H3589" s="95" t="s">
        <v>260</v>
      </c>
      <c r="I3589" s="97">
        <v>43.69</v>
      </c>
    </row>
    <row r="3590" spans="1:9" x14ac:dyDescent="0.25">
      <c r="A3590" s="92" t="s">
        <v>237</v>
      </c>
      <c r="B3590" s="93">
        <v>46109.645604895828</v>
      </c>
      <c r="C3590" s="94" t="s">
        <v>235</v>
      </c>
      <c r="D3590" s="95" t="s">
        <v>259</v>
      </c>
      <c r="E3590" s="95" t="s">
        <v>198</v>
      </c>
      <c r="F3590" s="95" t="s">
        <v>236</v>
      </c>
      <c r="G3590" s="92"/>
      <c r="H3590" s="95" t="s">
        <v>260</v>
      </c>
      <c r="I3590" s="97">
        <v>43.600999999999999</v>
      </c>
    </row>
    <row r="3591" spans="1:9" x14ac:dyDescent="0.25">
      <c r="A3591" s="92" t="s">
        <v>237</v>
      </c>
      <c r="B3591" s="93">
        <v>46109.646112175928</v>
      </c>
      <c r="C3591" s="94" t="s">
        <v>235</v>
      </c>
      <c r="D3591" s="95" t="s">
        <v>259</v>
      </c>
      <c r="E3591" s="95" t="s">
        <v>198</v>
      </c>
      <c r="F3591" s="95" t="s">
        <v>236</v>
      </c>
      <c r="G3591" s="92"/>
      <c r="H3591" s="95" t="s">
        <v>260</v>
      </c>
      <c r="I3591" s="97">
        <v>43.89</v>
      </c>
    </row>
    <row r="3592" spans="1:9" x14ac:dyDescent="0.25">
      <c r="A3592" s="92" t="s">
        <v>237</v>
      </c>
      <c r="B3592" s="93">
        <v>46109.646610277778</v>
      </c>
      <c r="C3592" s="94" t="s">
        <v>235</v>
      </c>
      <c r="D3592" s="95" t="s">
        <v>259</v>
      </c>
      <c r="E3592" s="95" t="s">
        <v>198</v>
      </c>
      <c r="F3592" s="95" t="s">
        <v>236</v>
      </c>
      <c r="G3592" s="92"/>
      <c r="H3592" s="95" t="s">
        <v>260</v>
      </c>
      <c r="I3592" s="97">
        <v>43.014000000000003</v>
      </c>
    </row>
    <row r="3593" spans="1:9" x14ac:dyDescent="0.25">
      <c r="A3593" s="92" t="s">
        <v>237</v>
      </c>
      <c r="B3593" s="93">
        <v>46109.647113715277</v>
      </c>
      <c r="C3593" s="94" t="s">
        <v>235</v>
      </c>
      <c r="D3593" s="95" t="s">
        <v>259</v>
      </c>
      <c r="E3593" s="95" t="s">
        <v>198</v>
      </c>
      <c r="F3593" s="95" t="s">
        <v>236</v>
      </c>
      <c r="G3593" s="92"/>
      <c r="H3593" s="95" t="s">
        <v>260</v>
      </c>
      <c r="I3593" s="97">
        <v>43.517000000000003</v>
      </c>
    </row>
    <row r="3594" spans="1:9" x14ac:dyDescent="0.25">
      <c r="A3594" s="92" t="s">
        <v>237</v>
      </c>
      <c r="B3594" s="93">
        <v>46109.647616909722</v>
      </c>
      <c r="C3594" s="94" t="s">
        <v>235</v>
      </c>
      <c r="D3594" s="95" t="s">
        <v>259</v>
      </c>
      <c r="E3594" s="95" t="s">
        <v>198</v>
      </c>
      <c r="F3594" s="95" t="s">
        <v>236</v>
      </c>
      <c r="G3594" s="92"/>
      <c r="H3594" s="95" t="s">
        <v>260</v>
      </c>
      <c r="I3594" s="97">
        <v>43.484999999999999</v>
      </c>
    </row>
    <row r="3595" spans="1:9" x14ac:dyDescent="0.25">
      <c r="A3595" s="92" t="s">
        <v>237</v>
      </c>
      <c r="B3595" s="93">
        <v>46109.648116701384</v>
      </c>
      <c r="C3595" s="94" t="s">
        <v>235</v>
      </c>
      <c r="D3595" s="95" t="s">
        <v>259</v>
      </c>
      <c r="E3595" s="95" t="s">
        <v>198</v>
      </c>
      <c r="F3595" s="95" t="s">
        <v>236</v>
      </c>
      <c r="G3595" s="92"/>
      <c r="H3595" s="95" t="s">
        <v>260</v>
      </c>
      <c r="I3595" s="97">
        <v>43.16</v>
      </c>
    </row>
    <row r="3596" spans="1:9" x14ac:dyDescent="0.25">
      <c r="A3596" s="92" t="s">
        <v>237</v>
      </c>
      <c r="B3596" s="93">
        <v>46109.64861251157</v>
      </c>
      <c r="C3596" s="94" t="s">
        <v>235</v>
      </c>
      <c r="D3596" s="95" t="s">
        <v>259</v>
      </c>
      <c r="E3596" s="95" t="s">
        <v>198</v>
      </c>
      <c r="F3596" s="95" t="s">
        <v>236</v>
      </c>
      <c r="G3596" s="92"/>
      <c r="H3596" s="95" t="s">
        <v>260</v>
      </c>
      <c r="I3596" s="97">
        <v>42.822000000000003</v>
      </c>
    </row>
    <row r="3597" spans="1:9" x14ac:dyDescent="0.25">
      <c r="A3597" s="92" t="s">
        <v>237</v>
      </c>
      <c r="B3597" s="93">
        <v>46109.649113900457</v>
      </c>
      <c r="C3597" s="94" t="s">
        <v>235</v>
      </c>
      <c r="D3597" s="95" t="s">
        <v>259</v>
      </c>
      <c r="E3597" s="95" t="s">
        <v>198</v>
      </c>
      <c r="F3597" s="95" t="s">
        <v>236</v>
      </c>
      <c r="G3597" s="92"/>
      <c r="H3597" s="95" t="s">
        <v>260</v>
      </c>
      <c r="I3597" s="97">
        <v>43.328000000000003</v>
      </c>
    </row>
    <row r="3598" spans="1:9" x14ac:dyDescent="0.25">
      <c r="A3598" s="92" t="s">
        <v>237</v>
      </c>
      <c r="B3598" s="93">
        <v>46109.64962019676</v>
      </c>
      <c r="C3598" s="94" t="s">
        <v>235</v>
      </c>
      <c r="D3598" s="95" t="s">
        <v>259</v>
      </c>
      <c r="E3598" s="95" t="s">
        <v>198</v>
      </c>
      <c r="F3598" s="95" t="s">
        <v>236</v>
      </c>
      <c r="G3598" s="92"/>
      <c r="H3598" s="95" t="s">
        <v>260</v>
      </c>
      <c r="I3598" s="97">
        <v>43.798999999999999</v>
      </c>
    </row>
    <row r="3599" spans="1:9" x14ac:dyDescent="0.25">
      <c r="A3599" s="92" t="s">
        <v>237</v>
      </c>
      <c r="B3599" s="93">
        <v>46109.650135520831</v>
      </c>
      <c r="C3599" s="94" t="s">
        <v>235</v>
      </c>
      <c r="D3599" s="95" t="s">
        <v>259</v>
      </c>
      <c r="E3599" s="95" t="s">
        <v>198</v>
      </c>
      <c r="F3599" s="95" t="s">
        <v>236</v>
      </c>
      <c r="G3599" s="92"/>
      <c r="H3599" s="95" t="s">
        <v>260</v>
      </c>
      <c r="I3599" s="97">
        <v>44.469000000000001</v>
      </c>
    </row>
    <row r="3600" spans="1:9" x14ac:dyDescent="0.25">
      <c r="A3600" s="92" t="s">
        <v>237</v>
      </c>
      <c r="B3600" s="93">
        <v>46109.650656759259</v>
      </c>
      <c r="C3600" s="94" t="s">
        <v>235</v>
      </c>
      <c r="D3600" s="95" t="s">
        <v>259</v>
      </c>
      <c r="E3600" s="95" t="s">
        <v>198</v>
      </c>
      <c r="F3600" s="95" t="s">
        <v>236</v>
      </c>
      <c r="G3600" s="92"/>
      <c r="H3600" s="95" t="s">
        <v>260</v>
      </c>
      <c r="I3600" s="97">
        <v>45.055</v>
      </c>
    </row>
    <row r="3601" spans="1:9" x14ac:dyDescent="0.25">
      <c r="A3601" s="92" t="s">
        <v>237</v>
      </c>
      <c r="B3601" s="93">
        <v>46109.651154560182</v>
      </c>
      <c r="C3601" s="94" t="s">
        <v>235</v>
      </c>
      <c r="D3601" s="95" t="s">
        <v>259</v>
      </c>
      <c r="E3601" s="95" t="s">
        <v>198</v>
      </c>
      <c r="F3601" s="95" t="s">
        <v>236</v>
      </c>
      <c r="G3601" s="92"/>
      <c r="H3601" s="95" t="s">
        <v>260</v>
      </c>
      <c r="I3601" s="97">
        <v>42.991999999999997</v>
      </c>
    </row>
    <row r="3602" spans="1:9" x14ac:dyDescent="0.25">
      <c r="A3602" s="92" t="s">
        <v>237</v>
      </c>
      <c r="B3602" s="93">
        <v>46109.652400057872</v>
      </c>
      <c r="C3602" s="94" t="s">
        <v>235</v>
      </c>
      <c r="D3602" s="95" t="s">
        <v>259</v>
      </c>
      <c r="E3602" s="95" t="s">
        <v>198</v>
      </c>
      <c r="F3602" s="95" t="s">
        <v>236</v>
      </c>
      <c r="G3602" s="92"/>
      <c r="H3602" s="95" t="s">
        <v>260</v>
      </c>
      <c r="I3602" s="97">
        <v>107.551</v>
      </c>
    </row>
    <row r="3603" spans="1:9" x14ac:dyDescent="0.25">
      <c r="A3603" s="92" t="s">
        <v>237</v>
      </c>
      <c r="B3603" s="93">
        <v>46109.652923113426</v>
      </c>
      <c r="C3603" s="94" t="s">
        <v>235</v>
      </c>
      <c r="D3603" s="95" t="s">
        <v>259</v>
      </c>
      <c r="E3603" s="95" t="s">
        <v>198</v>
      </c>
      <c r="F3603" s="95" t="s">
        <v>236</v>
      </c>
      <c r="G3603" s="92"/>
      <c r="H3603" s="95" t="s">
        <v>260</v>
      </c>
      <c r="I3603" s="97">
        <v>45.161000000000001</v>
      </c>
    </row>
    <row r="3604" spans="1:9" x14ac:dyDescent="0.25">
      <c r="A3604" s="92" t="s">
        <v>237</v>
      </c>
      <c r="B3604" s="93">
        <v>46109.653440023147</v>
      </c>
      <c r="C3604" s="94" t="s">
        <v>235</v>
      </c>
      <c r="D3604" s="95" t="s">
        <v>259</v>
      </c>
      <c r="E3604" s="95" t="s">
        <v>198</v>
      </c>
      <c r="F3604" s="95" t="s">
        <v>236</v>
      </c>
      <c r="G3604" s="92"/>
      <c r="H3604" s="95" t="s">
        <v>260</v>
      </c>
      <c r="I3604" s="97">
        <v>44.685000000000002</v>
      </c>
    </row>
    <row r="3605" spans="1:9" x14ac:dyDescent="0.25">
      <c r="A3605" s="92" t="s">
        <v>237</v>
      </c>
      <c r="B3605" s="93">
        <v>46109.653967106482</v>
      </c>
      <c r="C3605" s="94" t="s">
        <v>235</v>
      </c>
      <c r="D3605" s="95" t="s">
        <v>259</v>
      </c>
      <c r="E3605" s="95" t="s">
        <v>198</v>
      </c>
      <c r="F3605" s="95" t="s">
        <v>236</v>
      </c>
      <c r="G3605" s="92"/>
      <c r="H3605" s="95" t="s">
        <v>260</v>
      </c>
      <c r="I3605" s="97">
        <v>45.517000000000003</v>
      </c>
    </row>
    <row r="3606" spans="1:9" x14ac:dyDescent="0.25">
      <c r="A3606" s="92" t="s">
        <v>237</v>
      </c>
      <c r="B3606" s="93">
        <v>46109.654492187496</v>
      </c>
      <c r="C3606" s="94" t="s">
        <v>235</v>
      </c>
      <c r="D3606" s="95" t="s">
        <v>259</v>
      </c>
      <c r="E3606" s="95" t="s">
        <v>198</v>
      </c>
      <c r="F3606" s="95" t="s">
        <v>236</v>
      </c>
      <c r="G3606" s="92"/>
      <c r="H3606" s="95" t="s">
        <v>260</v>
      </c>
      <c r="I3606" s="97">
        <v>45.417999999999999</v>
      </c>
    </row>
    <row r="3607" spans="1:9" x14ac:dyDescent="0.25">
      <c r="A3607" s="92" t="s">
        <v>237</v>
      </c>
      <c r="B3607" s="93">
        <v>46109.655001539351</v>
      </c>
      <c r="C3607" s="94" t="s">
        <v>235</v>
      </c>
      <c r="D3607" s="95" t="s">
        <v>259</v>
      </c>
      <c r="E3607" s="95" t="s">
        <v>198</v>
      </c>
      <c r="F3607" s="95" t="s">
        <v>236</v>
      </c>
      <c r="G3607" s="92"/>
      <c r="H3607" s="95" t="s">
        <v>260</v>
      </c>
      <c r="I3607" s="97">
        <v>43.970999999999997</v>
      </c>
    </row>
    <row r="3608" spans="1:9" x14ac:dyDescent="0.25">
      <c r="A3608" s="92" t="s">
        <v>237</v>
      </c>
      <c r="B3608" s="93">
        <v>46109.655496631945</v>
      </c>
      <c r="C3608" s="94" t="s">
        <v>235</v>
      </c>
      <c r="D3608" s="95" t="s">
        <v>259</v>
      </c>
      <c r="E3608" s="95" t="s">
        <v>198</v>
      </c>
      <c r="F3608" s="95" t="s">
        <v>236</v>
      </c>
      <c r="G3608" s="92"/>
      <c r="H3608" s="95" t="s">
        <v>260</v>
      </c>
      <c r="I3608" s="97">
        <v>42.869</v>
      </c>
    </row>
    <row r="3609" spans="1:9" x14ac:dyDescent="0.25">
      <c r="A3609" s="92" t="s">
        <v>237</v>
      </c>
      <c r="B3609" s="93">
        <v>46109.655989027779</v>
      </c>
      <c r="C3609" s="94" t="s">
        <v>235</v>
      </c>
      <c r="D3609" s="95" t="s">
        <v>259</v>
      </c>
      <c r="E3609" s="95" t="s">
        <v>198</v>
      </c>
      <c r="F3609" s="95" t="s">
        <v>236</v>
      </c>
      <c r="G3609" s="92"/>
      <c r="H3609" s="95" t="s">
        <v>260</v>
      </c>
      <c r="I3609" s="97">
        <v>42.462000000000003</v>
      </c>
    </row>
    <row r="3610" spans="1:9" x14ac:dyDescent="0.25">
      <c r="A3610" s="92" t="s">
        <v>237</v>
      </c>
      <c r="B3610" s="93">
        <v>46109.656476932869</v>
      </c>
      <c r="C3610" s="94" t="s">
        <v>235</v>
      </c>
      <c r="D3610" s="95" t="s">
        <v>259</v>
      </c>
      <c r="E3610" s="95" t="s">
        <v>198</v>
      </c>
      <c r="F3610" s="95" t="s">
        <v>236</v>
      </c>
      <c r="G3610" s="92"/>
      <c r="H3610" s="95" t="s">
        <v>260</v>
      </c>
      <c r="I3610" s="97">
        <v>42.164000000000001</v>
      </c>
    </row>
    <row r="3611" spans="1:9" x14ac:dyDescent="0.25">
      <c r="A3611" s="92" t="s">
        <v>237</v>
      </c>
      <c r="B3611" s="93">
        <v>46109.656971365737</v>
      </c>
      <c r="C3611" s="94" t="s">
        <v>235</v>
      </c>
      <c r="D3611" s="95" t="s">
        <v>259</v>
      </c>
      <c r="E3611" s="95" t="s">
        <v>198</v>
      </c>
      <c r="F3611" s="95" t="s">
        <v>236</v>
      </c>
      <c r="G3611" s="92"/>
      <c r="H3611" s="95" t="s">
        <v>260</v>
      </c>
      <c r="I3611" s="97">
        <v>42.704999999999998</v>
      </c>
    </row>
    <row r="3612" spans="1:9" x14ac:dyDescent="0.25">
      <c r="A3612" s="92" t="s">
        <v>237</v>
      </c>
      <c r="B3612" s="93">
        <v>46109.657471863422</v>
      </c>
      <c r="C3612" s="94" t="s">
        <v>235</v>
      </c>
      <c r="D3612" s="95" t="s">
        <v>259</v>
      </c>
      <c r="E3612" s="95" t="s">
        <v>198</v>
      </c>
      <c r="F3612" s="95" t="s">
        <v>236</v>
      </c>
      <c r="G3612" s="92"/>
      <c r="H3612" s="95" t="s">
        <v>260</v>
      </c>
      <c r="I3612" s="97">
        <v>43.320999999999998</v>
      </c>
    </row>
    <row r="3613" spans="1:9" x14ac:dyDescent="0.25">
      <c r="A3613" s="92" t="s">
        <v>237</v>
      </c>
      <c r="B3613" s="93">
        <v>46109.657958263888</v>
      </c>
      <c r="C3613" s="94" t="s">
        <v>235</v>
      </c>
      <c r="D3613" s="95" t="s">
        <v>259</v>
      </c>
      <c r="E3613" s="95" t="s">
        <v>198</v>
      </c>
      <c r="F3613" s="95" t="s">
        <v>236</v>
      </c>
      <c r="G3613" s="92"/>
      <c r="H3613" s="95" t="s">
        <v>260</v>
      </c>
      <c r="I3613" s="97">
        <v>41.960999999999999</v>
      </c>
    </row>
    <row r="3614" spans="1:9" x14ac:dyDescent="0.25">
      <c r="A3614" s="92" t="s">
        <v>237</v>
      </c>
      <c r="B3614" s="93">
        <v>46109.658442719905</v>
      </c>
      <c r="C3614" s="94" t="s">
        <v>235</v>
      </c>
      <c r="D3614" s="95" t="s">
        <v>259</v>
      </c>
      <c r="E3614" s="95" t="s">
        <v>198</v>
      </c>
      <c r="F3614" s="95" t="s">
        <v>236</v>
      </c>
      <c r="G3614" s="92"/>
      <c r="H3614" s="95" t="s">
        <v>260</v>
      </c>
      <c r="I3614" s="97">
        <v>41.883000000000003</v>
      </c>
    </row>
    <row r="3615" spans="1:9" x14ac:dyDescent="0.25">
      <c r="A3615" s="92" t="s">
        <v>237</v>
      </c>
      <c r="B3615" s="93">
        <v>46109.658930937498</v>
      </c>
      <c r="C3615" s="94" t="s">
        <v>235</v>
      </c>
      <c r="D3615" s="95" t="s">
        <v>259</v>
      </c>
      <c r="E3615" s="95" t="s">
        <v>198</v>
      </c>
      <c r="F3615" s="95" t="s">
        <v>236</v>
      </c>
      <c r="G3615" s="92"/>
      <c r="H3615" s="95" t="s">
        <v>260</v>
      </c>
      <c r="I3615" s="97">
        <v>42.113</v>
      </c>
    </row>
    <row r="3616" spans="1:9" x14ac:dyDescent="0.25">
      <c r="A3616" s="92" t="s">
        <v>237</v>
      </c>
      <c r="B3616" s="93">
        <v>46109.659419652773</v>
      </c>
      <c r="C3616" s="94" t="s">
        <v>235</v>
      </c>
      <c r="D3616" s="95" t="s">
        <v>259</v>
      </c>
      <c r="E3616" s="95" t="s">
        <v>198</v>
      </c>
      <c r="F3616" s="95" t="s">
        <v>236</v>
      </c>
      <c r="G3616" s="92"/>
      <c r="H3616" s="95" t="s">
        <v>260</v>
      </c>
      <c r="I3616" s="97">
        <v>42.249000000000002</v>
      </c>
    </row>
    <row r="3617" spans="1:9" x14ac:dyDescent="0.25">
      <c r="A3617" s="92" t="s">
        <v>237</v>
      </c>
      <c r="B3617" s="93">
        <v>46109.65990608796</v>
      </c>
      <c r="C3617" s="94" t="s">
        <v>235</v>
      </c>
      <c r="D3617" s="95" t="s">
        <v>259</v>
      </c>
      <c r="E3617" s="95" t="s">
        <v>198</v>
      </c>
      <c r="F3617" s="95" t="s">
        <v>236</v>
      </c>
      <c r="G3617" s="92"/>
      <c r="H3617" s="95" t="s">
        <v>260</v>
      </c>
      <c r="I3617" s="97">
        <v>42.06</v>
      </c>
    </row>
    <row r="3618" spans="1:9" x14ac:dyDescent="0.25">
      <c r="A3618" s="92" t="s">
        <v>237</v>
      </c>
      <c r="B3618" s="93">
        <v>46109.660393472222</v>
      </c>
      <c r="C3618" s="94" t="s">
        <v>235</v>
      </c>
      <c r="D3618" s="95" t="s">
        <v>259</v>
      </c>
      <c r="E3618" s="95" t="s">
        <v>198</v>
      </c>
      <c r="F3618" s="95" t="s">
        <v>236</v>
      </c>
      <c r="G3618" s="92"/>
      <c r="H3618" s="95" t="s">
        <v>260</v>
      </c>
      <c r="I3618" s="97">
        <v>42.057000000000002</v>
      </c>
    </row>
    <row r="3619" spans="1:9" x14ac:dyDescent="0.25">
      <c r="A3619" s="92" t="s">
        <v>237</v>
      </c>
      <c r="B3619" s="93">
        <v>46109.660878831019</v>
      </c>
      <c r="C3619" s="94" t="s">
        <v>235</v>
      </c>
      <c r="D3619" s="95" t="s">
        <v>259</v>
      </c>
      <c r="E3619" s="95" t="s">
        <v>198</v>
      </c>
      <c r="F3619" s="95" t="s">
        <v>236</v>
      </c>
      <c r="G3619" s="92"/>
      <c r="H3619" s="95" t="s">
        <v>260</v>
      </c>
      <c r="I3619" s="97">
        <v>41.999000000000002</v>
      </c>
    </row>
    <row r="3620" spans="1:9" x14ac:dyDescent="0.25">
      <c r="A3620" s="92" t="s">
        <v>237</v>
      </c>
      <c r="B3620" s="93">
        <v>46109.661372916664</v>
      </c>
      <c r="C3620" s="94" t="s">
        <v>235</v>
      </c>
      <c r="D3620" s="95" t="s">
        <v>259</v>
      </c>
      <c r="E3620" s="95" t="s">
        <v>198</v>
      </c>
      <c r="F3620" s="95" t="s">
        <v>236</v>
      </c>
      <c r="G3620" s="92"/>
      <c r="H3620" s="95" t="s">
        <v>260</v>
      </c>
      <c r="I3620" s="97">
        <v>42.667999999999999</v>
      </c>
    </row>
    <row r="3621" spans="1:9" x14ac:dyDescent="0.25">
      <c r="A3621" s="92" t="s">
        <v>237</v>
      </c>
      <c r="B3621" s="93">
        <v>46109.661861759254</v>
      </c>
      <c r="C3621" s="94" t="s">
        <v>235</v>
      </c>
      <c r="D3621" s="95" t="s">
        <v>259</v>
      </c>
      <c r="E3621" s="95" t="s">
        <v>198</v>
      </c>
      <c r="F3621" s="95" t="s">
        <v>236</v>
      </c>
      <c r="G3621" s="92"/>
      <c r="H3621" s="95" t="s">
        <v>260</v>
      </c>
      <c r="I3621" s="97">
        <v>42.218000000000004</v>
      </c>
    </row>
    <row r="3622" spans="1:9" x14ac:dyDescent="0.25">
      <c r="A3622" s="92" t="s">
        <v>237</v>
      </c>
      <c r="B3622" s="93">
        <v>46109.662348819445</v>
      </c>
      <c r="C3622" s="94" t="s">
        <v>235</v>
      </c>
      <c r="D3622" s="95" t="s">
        <v>259</v>
      </c>
      <c r="E3622" s="95" t="s">
        <v>198</v>
      </c>
      <c r="F3622" s="95" t="s">
        <v>236</v>
      </c>
      <c r="G3622" s="92"/>
      <c r="H3622" s="95" t="s">
        <v>260</v>
      </c>
      <c r="I3622" s="97">
        <v>42.097999999999999</v>
      </c>
    </row>
    <row r="3623" spans="1:9" x14ac:dyDescent="0.25">
      <c r="A3623" s="92" t="s">
        <v>237</v>
      </c>
      <c r="B3623" s="93">
        <v>46109.662835601848</v>
      </c>
      <c r="C3623" s="94" t="s">
        <v>235</v>
      </c>
      <c r="D3623" s="95" t="s">
        <v>259</v>
      </c>
      <c r="E3623" s="95" t="s">
        <v>198</v>
      </c>
      <c r="F3623" s="95" t="s">
        <v>236</v>
      </c>
      <c r="G3623" s="92"/>
      <c r="H3623" s="95" t="s">
        <v>260</v>
      </c>
      <c r="I3623" s="97">
        <v>41.957000000000001</v>
      </c>
    </row>
    <row r="3624" spans="1:9" x14ac:dyDescent="0.25">
      <c r="A3624" s="92" t="s">
        <v>237</v>
      </c>
      <c r="B3624" s="93">
        <v>46109.663339340274</v>
      </c>
      <c r="C3624" s="94" t="s">
        <v>235</v>
      </c>
      <c r="D3624" s="95" t="s">
        <v>259</v>
      </c>
      <c r="E3624" s="95" t="s">
        <v>198</v>
      </c>
      <c r="F3624" s="95" t="s">
        <v>236</v>
      </c>
      <c r="G3624" s="92"/>
      <c r="H3624" s="95" t="s">
        <v>260</v>
      </c>
      <c r="I3624" s="97">
        <v>43.673000000000002</v>
      </c>
    </row>
    <row r="3625" spans="1:9" x14ac:dyDescent="0.25">
      <c r="A3625" s="92" t="s">
        <v>237</v>
      </c>
      <c r="B3625" s="93">
        <v>46109.663831180551</v>
      </c>
      <c r="C3625" s="94" t="s">
        <v>235</v>
      </c>
      <c r="D3625" s="95" t="s">
        <v>259</v>
      </c>
      <c r="E3625" s="95" t="s">
        <v>198</v>
      </c>
      <c r="F3625" s="95" t="s">
        <v>236</v>
      </c>
      <c r="G3625" s="92"/>
      <c r="H3625" s="95" t="s">
        <v>260</v>
      </c>
      <c r="I3625" s="97">
        <v>42.406999999999996</v>
      </c>
    </row>
    <row r="3626" spans="1:9" x14ac:dyDescent="0.25">
      <c r="A3626" s="92" t="s">
        <v>237</v>
      </c>
      <c r="B3626" s="93">
        <v>46109.664313796296</v>
      </c>
      <c r="C3626" s="94" t="s">
        <v>235</v>
      </c>
      <c r="D3626" s="95" t="s">
        <v>259</v>
      </c>
      <c r="E3626" s="95" t="s">
        <v>198</v>
      </c>
      <c r="F3626" s="95" t="s">
        <v>236</v>
      </c>
      <c r="G3626" s="92"/>
      <c r="H3626" s="95" t="s">
        <v>260</v>
      </c>
      <c r="I3626" s="97">
        <v>41.829000000000001</v>
      </c>
    </row>
    <row r="3627" spans="1:9" x14ac:dyDescent="0.25">
      <c r="A3627" s="92" t="s">
        <v>237</v>
      </c>
      <c r="B3627" s="93">
        <v>46109.664799351849</v>
      </c>
      <c r="C3627" s="94" t="s">
        <v>235</v>
      </c>
      <c r="D3627" s="95" t="s">
        <v>259</v>
      </c>
      <c r="E3627" s="95" t="s">
        <v>198</v>
      </c>
      <c r="F3627" s="95" t="s">
        <v>236</v>
      </c>
      <c r="G3627" s="92"/>
      <c r="H3627" s="95" t="s">
        <v>260</v>
      </c>
      <c r="I3627" s="97">
        <v>41.81</v>
      </c>
    </row>
    <row r="3628" spans="1:9" x14ac:dyDescent="0.25">
      <c r="A3628" s="92" t="s">
        <v>237</v>
      </c>
      <c r="B3628" s="93">
        <v>46109.665286921292</v>
      </c>
      <c r="C3628" s="94" t="s">
        <v>235</v>
      </c>
      <c r="D3628" s="95" t="s">
        <v>259</v>
      </c>
      <c r="E3628" s="95" t="s">
        <v>198</v>
      </c>
      <c r="F3628" s="95" t="s">
        <v>236</v>
      </c>
      <c r="G3628" s="92"/>
      <c r="H3628" s="95" t="s">
        <v>260</v>
      </c>
      <c r="I3628" s="97">
        <v>42.273000000000003</v>
      </c>
    </row>
    <row r="3629" spans="1:9" x14ac:dyDescent="0.25">
      <c r="A3629" s="92" t="s">
        <v>237</v>
      </c>
      <c r="B3629" s="93">
        <v>46109.666541863422</v>
      </c>
      <c r="C3629" s="94" t="s">
        <v>235</v>
      </c>
      <c r="D3629" s="95" t="s">
        <v>259</v>
      </c>
      <c r="E3629" s="95" t="s">
        <v>198</v>
      </c>
      <c r="F3629" s="95" t="s">
        <v>236</v>
      </c>
      <c r="G3629" s="92"/>
      <c r="H3629" s="95" t="s">
        <v>260</v>
      </c>
      <c r="I3629" s="97">
        <v>108.301</v>
      </c>
    </row>
    <row r="3630" spans="1:9" x14ac:dyDescent="0.25">
      <c r="A3630" s="92" t="s">
        <v>237</v>
      </c>
      <c r="B3630" s="93">
        <v>46109.667110613424</v>
      </c>
      <c r="C3630" s="94" t="s">
        <v>235</v>
      </c>
      <c r="D3630" s="95" t="s">
        <v>259</v>
      </c>
      <c r="E3630" s="95" t="s">
        <v>198</v>
      </c>
      <c r="F3630" s="95" t="s">
        <v>236</v>
      </c>
      <c r="G3630" s="92"/>
      <c r="H3630" s="95" t="s">
        <v>260</v>
      </c>
      <c r="I3630" s="97">
        <v>49.237000000000002</v>
      </c>
    </row>
    <row r="3631" spans="1:9" x14ac:dyDescent="0.25">
      <c r="A3631" s="92" t="s">
        <v>237</v>
      </c>
      <c r="B3631" s="93">
        <v>46109.667670798612</v>
      </c>
      <c r="C3631" s="94" t="s">
        <v>235</v>
      </c>
      <c r="D3631" s="95" t="s">
        <v>259</v>
      </c>
      <c r="E3631" s="95" t="s">
        <v>198</v>
      </c>
      <c r="F3631" s="95" t="s">
        <v>236</v>
      </c>
      <c r="G3631" s="92"/>
      <c r="H3631" s="95" t="s">
        <v>260</v>
      </c>
      <c r="I3631" s="97">
        <v>48.398000000000003</v>
      </c>
    </row>
    <row r="3632" spans="1:9" x14ac:dyDescent="0.25">
      <c r="A3632" s="92" t="s">
        <v>237</v>
      </c>
      <c r="B3632" s="93">
        <v>46109.668238032405</v>
      </c>
      <c r="C3632" s="94" t="s">
        <v>235</v>
      </c>
      <c r="D3632" s="95" t="s">
        <v>259</v>
      </c>
      <c r="E3632" s="95" t="s">
        <v>198</v>
      </c>
      <c r="F3632" s="95" t="s">
        <v>236</v>
      </c>
      <c r="G3632" s="92"/>
      <c r="H3632" s="95" t="s">
        <v>260</v>
      </c>
      <c r="I3632" s="97">
        <v>48.999000000000002</v>
      </c>
    </row>
    <row r="3633" spans="1:9" x14ac:dyDescent="0.25">
      <c r="A3633" s="92" t="s">
        <v>237</v>
      </c>
      <c r="B3633" s="93">
        <v>46109.668828310183</v>
      </c>
      <c r="C3633" s="94" t="s">
        <v>235</v>
      </c>
      <c r="D3633" s="95" t="s">
        <v>259</v>
      </c>
      <c r="E3633" s="95" t="s">
        <v>198</v>
      </c>
      <c r="F3633" s="95" t="s">
        <v>236</v>
      </c>
      <c r="G3633" s="92"/>
      <c r="H3633" s="95" t="s">
        <v>260</v>
      </c>
      <c r="I3633" s="97">
        <v>50.906999999999996</v>
      </c>
    </row>
    <row r="3634" spans="1:9" x14ac:dyDescent="0.25">
      <c r="A3634" s="92" t="s">
        <v>237</v>
      </c>
      <c r="B3634" s="93">
        <v>46109.669378935185</v>
      </c>
      <c r="C3634" s="94" t="s">
        <v>235</v>
      </c>
      <c r="D3634" s="95" t="s">
        <v>259</v>
      </c>
      <c r="E3634" s="95" t="s">
        <v>198</v>
      </c>
      <c r="F3634" s="95" t="s">
        <v>236</v>
      </c>
      <c r="G3634" s="92"/>
      <c r="H3634" s="95" t="s">
        <v>260</v>
      </c>
      <c r="I3634" s="97">
        <v>47.697000000000003</v>
      </c>
    </row>
    <row r="3635" spans="1:9" x14ac:dyDescent="0.25">
      <c r="A3635" s="92" t="s">
        <v>237</v>
      </c>
      <c r="B3635" s="93">
        <v>46109.66991892361</v>
      </c>
      <c r="C3635" s="94" t="s">
        <v>235</v>
      </c>
      <c r="D3635" s="95" t="s">
        <v>259</v>
      </c>
      <c r="E3635" s="95" t="s">
        <v>198</v>
      </c>
      <c r="F3635" s="95" t="s">
        <v>236</v>
      </c>
      <c r="G3635" s="92"/>
      <c r="H3635" s="95" t="s">
        <v>260</v>
      </c>
      <c r="I3635" s="97">
        <v>46.481999999999999</v>
      </c>
    </row>
    <row r="3636" spans="1:9" x14ac:dyDescent="0.25">
      <c r="A3636" s="92" t="s">
        <v>237</v>
      </c>
      <c r="B3636" s="93">
        <v>46109.670463657407</v>
      </c>
      <c r="C3636" s="94" t="s">
        <v>235</v>
      </c>
      <c r="D3636" s="95" t="s">
        <v>259</v>
      </c>
      <c r="E3636" s="95" t="s">
        <v>198</v>
      </c>
      <c r="F3636" s="95" t="s">
        <v>236</v>
      </c>
      <c r="G3636" s="92"/>
      <c r="H3636" s="95" t="s">
        <v>260</v>
      </c>
      <c r="I3636" s="97">
        <v>47.177</v>
      </c>
    </row>
    <row r="3637" spans="1:9" x14ac:dyDescent="0.25">
      <c r="A3637" s="92" t="s">
        <v>237</v>
      </c>
      <c r="B3637" s="93">
        <v>46109.670988668979</v>
      </c>
      <c r="C3637" s="94" t="s">
        <v>235</v>
      </c>
      <c r="D3637" s="95" t="s">
        <v>259</v>
      </c>
      <c r="E3637" s="95" t="s">
        <v>198</v>
      </c>
      <c r="F3637" s="95" t="s">
        <v>236</v>
      </c>
      <c r="G3637" s="92"/>
      <c r="H3637" s="95" t="s">
        <v>260</v>
      </c>
      <c r="I3637" s="97">
        <v>45.4</v>
      </c>
    </row>
    <row r="3638" spans="1:9" x14ac:dyDescent="0.25">
      <c r="A3638" s="92" t="s">
        <v>237</v>
      </c>
      <c r="B3638" s="93">
        <v>46109.671513425921</v>
      </c>
      <c r="C3638" s="94" t="s">
        <v>235</v>
      </c>
      <c r="D3638" s="95" t="s">
        <v>259</v>
      </c>
      <c r="E3638" s="95" t="s">
        <v>198</v>
      </c>
      <c r="F3638" s="95" t="s">
        <v>236</v>
      </c>
      <c r="G3638" s="92"/>
      <c r="H3638" s="95" t="s">
        <v>260</v>
      </c>
      <c r="I3638" s="97">
        <v>45.326999999999998</v>
      </c>
    </row>
    <row r="3639" spans="1:9" x14ac:dyDescent="0.25">
      <c r="A3639" s="92" t="s">
        <v>237</v>
      </c>
      <c r="B3639" s="93">
        <v>46109.672062881946</v>
      </c>
      <c r="C3639" s="94" t="s">
        <v>235</v>
      </c>
      <c r="D3639" s="95" t="s">
        <v>259</v>
      </c>
      <c r="E3639" s="95" t="s">
        <v>198</v>
      </c>
      <c r="F3639" s="95" t="s">
        <v>236</v>
      </c>
      <c r="G3639" s="92"/>
      <c r="H3639" s="95" t="s">
        <v>260</v>
      </c>
      <c r="I3639" s="97">
        <v>47.465000000000003</v>
      </c>
    </row>
    <row r="3640" spans="1:9" x14ac:dyDescent="0.25">
      <c r="A3640" s="92" t="s">
        <v>237</v>
      </c>
      <c r="B3640" s="93">
        <v>46109.672608530091</v>
      </c>
      <c r="C3640" s="94" t="s">
        <v>235</v>
      </c>
      <c r="D3640" s="95" t="s">
        <v>259</v>
      </c>
      <c r="E3640" s="95" t="s">
        <v>198</v>
      </c>
      <c r="F3640" s="95" t="s">
        <v>236</v>
      </c>
      <c r="G3640" s="92"/>
      <c r="H3640" s="95" t="s">
        <v>260</v>
      </c>
      <c r="I3640" s="97">
        <v>47.05</v>
      </c>
    </row>
    <row r="3641" spans="1:9" x14ac:dyDescent="0.25">
      <c r="A3641" s="92" t="s">
        <v>237</v>
      </c>
      <c r="B3641" s="93">
        <v>46109.673148344904</v>
      </c>
      <c r="C3641" s="94" t="s">
        <v>235</v>
      </c>
      <c r="D3641" s="95" t="s">
        <v>259</v>
      </c>
      <c r="E3641" s="95" t="s">
        <v>198</v>
      </c>
      <c r="F3641" s="95" t="s">
        <v>236</v>
      </c>
      <c r="G3641" s="92"/>
      <c r="H3641" s="95" t="s">
        <v>260</v>
      </c>
      <c r="I3641" s="97">
        <v>46.728000000000002</v>
      </c>
    </row>
    <row r="3642" spans="1:9" x14ac:dyDescent="0.25">
      <c r="A3642" s="92" t="s">
        <v>237</v>
      </c>
      <c r="B3642" s="93">
        <v>46109.673682812499</v>
      </c>
      <c r="C3642" s="94" t="s">
        <v>235</v>
      </c>
      <c r="D3642" s="95" t="s">
        <v>259</v>
      </c>
      <c r="E3642" s="95" t="s">
        <v>198</v>
      </c>
      <c r="F3642" s="95" t="s">
        <v>236</v>
      </c>
      <c r="G3642" s="92"/>
      <c r="H3642" s="95" t="s">
        <v>260</v>
      </c>
      <c r="I3642" s="97">
        <v>46.203000000000003</v>
      </c>
    </row>
    <row r="3643" spans="1:9" x14ac:dyDescent="0.25">
      <c r="A3643" s="92" t="s">
        <v>237</v>
      </c>
      <c r="B3643" s="93">
        <v>46109.674223414353</v>
      </c>
      <c r="C3643" s="94" t="s">
        <v>235</v>
      </c>
      <c r="D3643" s="95" t="s">
        <v>259</v>
      </c>
      <c r="E3643" s="95" t="s">
        <v>198</v>
      </c>
      <c r="F3643" s="95" t="s">
        <v>236</v>
      </c>
      <c r="G3643" s="92"/>
      <c r="H3643" s="95" t="s">
        <v>260</v>
      </c>
      <c r="I3643" s="97">
        <v>46.76</v>
      </c>
    </row>
    <row r="3644" spans="1:9" x14ac:dyDescent="0.25">
      <c r="A3644" s="92" t="s">
        <v>237</v>
      </c>
      <c r="B3644" s="93">
        <v>46109.674772662038</v>
      </c>
      <c r="C3644" s="94" t="s">
        <v>235</v>
      </c>
      <c r="D3644" s="95" t="s">
        <v>259</v>
      </c>
      <c r="E3644" s="95" t="s">
        <v>198</v>
      </c>
      <c r="F3644" s="95" t="s">
        <v>236</v>
      </c>
      <c r="G3644" s="92"/>
      <c r="H3644" s="95" t="s">
        <v>260</v>
      </c>
      <c r="I3644" s="97">
        <v>47.39</v>
      </c>
    </row>
    <row r="3645" spans="1:9" x14ac:dyDescent="0.25">
      <c r="A3645" s="92" t="s">
        <v>237</v>
      </c>
      <c r="B3645" s="93">
        <v>46109.675312094907</v>
      </c>
      <c r="C3645" s="94" t="s">
        <v>235</v>
      </c>
      <c r="D3645" s="95" t="s">
        <v>259</v>
      </c>
      <c r="E3645" s="95" t="s">
        <v>198</v>
      </c>
      <c r="F3645" s="95" t="s">
        <v>236</v>
      </c>
      <c r="G3645" s="92"/>
      <c r="H3645" s="95" t="s">
        <v>260</v>
      </c>
      <c r="I3645" s="97">
        <v>46.557000000000002</v>
      </c>
    </row>
    <row r="3646" spans="1:9" x14ac:dyDescent="0.25">
      <c r="A3646" s="92" t="s">
        <v>237</v>
      </c>
      <c r="B3646" s="93">
        <v>46109.675842175922</v>
      </c>
      <c r="C3646" s="94" t="s">
        <v>235</v>
      </c>
      <c r="D3646" s="95" t="s">
        <v>259</v>
      </c>
      <c r="E3646" s="95" t="s">
        <v>198</v>
      </c>
      <c r="F3646" s="95" t="s">
        <v>236</v>
      </c>
      <c r="G3646" s="92"/>
      <c r="H3646" s="95" t="s">
        <v>260</v>
      </c>
      <c r="I3646" s="97">
        <v>45.86</v>
      </c>
    </row>
    <row r="3647" spans="1:9" x14ac:dyDescent="0.25">
      <c r="A3647" s="92" t="s">
        <v>237</v>
      </c>
      <c r="B3647" s="93">
        <v>46109.676375787036</v>
      </c>
      <c r="C3647" s="94" t="s">
        <v>235</v>
      </c>
      <c r="D3647" s="95" t="s">
        <v>259</v>
      </c>
      <c r="E3647" s="95" t="s">
        <v>198</v>
      </c>
      <c r="F3647" s="95" t="s">
        <v>236</v>
      </c>
      <c r="G3647" s="92"/>
      <c r="H3647" s="95" t="s">
        <v>260</v>
      </c>
      <c r="I3647" s="97">
        <v>46.100999999999999</v>
      </c>
    </row>
    <row r="3648" spans="1:9" x14ac:dyDescent="0.25">
      <c r="A3648" s="92" t="s">
        <v>237</v>
      </c>
      <c r="B3648" s="93">
        <v>46109.676904178239</v>
      </c>
      <c r="C3648" s="94" t="s">
        <v>235</v>
      </c>
      <c r="D3648" s="95" t="s">
        <v>259</v>
      </c>
      <c r="E3648" s="95" t="s">
        <v>198</v>
      </c>
      <c r="F3648" s="95" t="s">
        <v>236</v>
      </c>
      <c r="G3648" s="92"/>
      <c r="H3648" s="95" t="s">
        <v>260</v>
      </c>
      <c r="I3648" s="97">
        <v>45.564999999999998</v>
      </c>
    </row>
    <row r="3649" spans="1:9" x14ac:dyDescent="0.25">
      <c r="A3649" s="92" t="s">
        <v>237</v>
      </c>
      <c r="B3649" s="93">
        <v>46109.677429571755</v>
      </c>
      <c r="C3649" s="94" t="s">
        <v>235</v>
      </c>
      <c r="D3649" s="95" t="s">
        <v>259</v>
      </c>
      <c r="E3649" s="95" t="s">
        <v>198</v>
      </c>
      <c r="F3649" s="95" t="s">
        <v>236</v>
      </c>
      <c r="G3649" s="92"/>
      <c r="H3649" s="95" t="s">
        <v>260</v>
      </c>
      <c r="I3649" s="97">
        <v>45.475999999999999</v>
      </c>
    </row>
    <row r="3650" spans="1:9" x14ac:dyDescent="0.25">
      <c r="A3650" s="92" t="s">
        <v>237</v>
      </c>
      <c r="B3650" s="93">
        <v>46109.677950046294</v>
      </c>
      <c r="C3650" s="94" t="s">
        <v>235</v>
      </c>
      <c r="D3650" s="95" t="s">
        <v>259</v>
      </c>
      <c r="E3650" s="95" t="s">
        <v>198</v>
      </c>
      <c r="F3650" s="95" t="s">
        <v>236</v>
      </c>
      <c r="G3650" s="92"/>
      <c r="H3650" s="95" t="s">
        <v>260</v>
      </c>
      <c r="I3650" s="97">
        <v>44.960999999999999</v>
      </c>
    </row>
    <row r="3651" spans="1:9" x14ac:dyDescent="0.25">
      <c r="A3651" s="92" t="s">
        <v>237</v>
      </c>
      <c r="B3651" s="93">
        <v>46109.678496157409</v>
      </c>
      <c r="C3651" s="94" t="s">
        <v>235</v>
      </c>
      <c r="D3651" s="95" t="s">
        <v>259</v>
      </c>
      <c r="E3651" s="95" t="s">
        <v>198</v>
      </c>
      <c r="F3651" s="95" t="s">
        <v>236</v>
      </c>
      <c r="G3651" s="92"/>
      <c r="H3651" s="95" t="s">
        <v>260</v>
      </c>
      <c r="I3651" s="97">
        <v>46.984000000000002</v>
      </c>
    </row>
    <row r="3652" spans="1:9" x14ac:dyDescent="0.25">
      <c r="A3652" s="92" t="s">
        <v>237</v>
      </c>
      <c r="B3652" s="93">
        <v>46109.679021076387</v>
      </c>
      <c r="C3652" s="94" t="s">
        <v>235</v>
      </c>
      <c r="D3652" s="95" t="s">
        <v>259</v>
      </c>
      <c r="E3652" s="95" t="s">
        <v>198</v>
      </c>
      <c r="F3652" s="95" t="s">
        <v>236</v>
      </c>
      <c r="G3652" s="92"/>
      <c r="H3652" s="95" t="s">
        <v>260</v>
      </c>
      <c r="I3652" s="97">
        <v>45.548000000000002</v>
      </c>
    </row>
    <row r="3653" spans="1:9" x14ac:dyDescent="0.25">
      <c r="A3653" s="92" t="s">
        <v>237</v>
      </c>
      <c r="B3653" s="93">
        <v>46109.679611192129</v>
      </c>
      <c r="C3653" s="94" t="s">
        <v>235</v>
      </c>
      <c r="D3653" s="95" t="s">
        <v>259</v>
      </c>
      <c r="E3653" s="95" t="s">
        <v>198</v>
      </c>
      <c r="F3653" s="95" t="s">
        <v>236</v>
      </c>
      <c r="G3653" s="92"/>
      <c r="H3653" s="95" t="s">
        <v>260</v>
      </c>
      <c r="I3653" s="97">
        <v>50.991</v>
      </c>
    </row>
    <row r="3654" spans="1:9" x14ac:dyDescent="0.25">
      <c r="A3654" s="92" t="s">
        <v>237</v>
      </c>
      <c r="B3654" s="93">
        <v>46109.68086695602</v>
      </c>
      <c r="C3654" s="94" t="s">
        <v>235</v>
      </c>
      <c r="D3654" s="95" t="s">
        <v>259</v>
      </c>
      <c r="E3654" s="95" t="s">
        <v>198</v>
      </c>
      <c r="F3654" s="95" t="s">
        <v>236</v>
      </c>
      <c r="G3654" s="92"/>
      <c r="H3654" s="95" t="s">
        <v>260</v>
      </c>
      <c r="I3654" s="97">
        <v>108.446</v>
      </c>
    </row>
    <row r="3655" spans="1:9" x14ac:dyDescent="0.25">
      <c r="A3655" s="92" t="s">
        <v>237</v>
      </c>
      <c r="B3655" s="93">
        <v>46109.68136574074</v>
      </c>
      <c r="C3655" s="94" t="s">
        <v>235</v>
      </c>
      <c r="D3655" s="95" t="s">
        <v>259</v>
      </c>
      <c r="E3655" s="95" t="s">
        <v>198</v>
      </c>
      <c r="F3655" s="95" t="s">
        <v>236</v>
      </c>
      <c r="G3655" s="92"/>
      <c r="H3655" s="95" t="s">
        <v>260</v>
      </c>
      <c r="I3655" s="97">
        <v>43.070999999999998</v>
      </c>
    </row>
    <row r="3656" spans="1:9" x14ac:dyDescent="0.25">
      <c r="A3656" s="92" t="s">
        <v>237</v>
      </c>
      <c r="B3656" s="93">
        <v>46109.681862395832</v>
      </c>
      <c r="C3656" s="94" t="s">
        <v>235</v>
      </c>
      <c r="D3656" s="95" t="s">
        <v>259</v>
      </c>
      <c r="E3656" s="95" t="s">
        <v>198</v>
      </c>
      <c r="F3656" s="95" t="s">
        <v>236</v>
      </c>
      <c r="G3656" s="92"/>
      <c r="H3656" s="95" t="s">
        <v>260</v>
      </c>
      <c r="I3656" s="97">
        <v>42.945</v>
      </c>
    </row>
    <row r="3657" spans="1:9" x14ac:dyDescent="0.25">
      <c r="A3657" s="92" t="s">
        <v>237</v>
      </c>
      <c r="B3657" s="93">
        <v>46109.682363483793</v>
      </c>
      <c r="C3657" s="94" t="s">
        <v>235</v>
      </c>
      <c r="D3657" s="95" t="s">
        <v>259</v>
      </c>
      <c r="E3657" s="95" t="s">
        <v>198</v>
      </c>
      <c r="F3657" s="95" t="s">
        <v>236</v>
      </c>
      <c r="G3657" s="92"/>
      <c r="H3657" s="95" t="s">
        <v>260</v>
      </c>
      <c r="I3657" s="97">
        <v>43.317999999999998</v>
      </c>
    </row>
    <row r="3658" spans="1:9" x14ac:dyDescent="0.25">
      <c r="A3658" s="92" t="s">
        <v>237</v>
      </c>
      <c r="B3658" s="93">
        <v>46109.68286306713</v>
      </c>
      <c r="C3658" s="94" t="s">
        <v>235</v>
      </c>
      <c r="D3658" s="95" t="s">
        <v>259</v>
      </c>
      <c r="E3658" s="95" t="s">
        <v>198</v>
      </c>
      <c r="F3658" s="95" t="s">
        <v>236</v>
      </c>
      <c r="G3658" s="92"/>
      <c r="H3658" s="95" t="s">
        <v>260</v>
      </c>
      <c r="I3658" s="97">
        <v>43.204000000000001</v>
      </c>
    </row>
    <row r="3659" spans="1:9" x14ac:dyDescent="0.25">
      <c r="A3659" s="92" t="s">
        <v>237</v>
      </c>
      <c r="B3659" s="93">
        <v>46109.683375972221</v>
      </c>
      <c r="C3659" s="94" t="s">
        <v>235</v>
      </c>
      <c r="D3659" s="95" t="s">
        <v>259</v>
      </c>
      <c r="E3659" s="95" t="s">
        <v>198</v>
      </c>
      <c r="F3659" s="95" t="s">
        <v>236</v>
      </c>
      <c r="G3659" s="92"/>
      <c r="H3659" s="95" t="s">
        <v>260</v>
      </c>
      <c r="I3659" s="97">
        <v>44.218000000000004</v>
      </c>
    </row>
    <row r="3660" spans="1:9" x14ac:dyDescent="0.25">
      <c r="A3660" s="92" t="s">
        <v>237</v>
      </c>
      <c r="B3660" s="93">
        <v>46109.683871527777</v>
      </c>
      <c r="C3660" s="94" t="s">
        <v>235</v>
      </c>
      <c r="D3660" s="95" t="s">
        <v>259</v>
      </c>
      <c r="E3660" s="95" t="s">
        <v>198</v>
      </c>
      <c r="F3660" s="95" t="s">
        <v>236</v>
      </c>
      <c r="G3660" s="92"/>
      <c r="H3660" s="95" t="s">
        <v>260</v>
      </c>
      <c r="I3660" s="97">
        <v>42.808999999999997</v>
      </c>
    </row>
    <row r="3661" spans="1:9" x14ac:dyDescent="0.25">
      <c r="A3661" s="92" t="s">
        <v>237</v>
      </c>
      <c r="B3661" s="93">
        <v>46109.684370428236</v>
      </c>
      <c r="C3661" s="94" t="s">
        <v>235</v>
      </c>
      <c r="D3661" s="95" t="s">
        <v>259</v>
      </c>
      <c r="E3661" s="95" t="s">
        <v>198</v>
      </c>
      <c r="F3661" s="95" t="s">
        <v>236</v>
      </c>
      <c r="G3661" s="92"/>
      <c r="H3661" s="95" t="s">
        <v>260</v>
      </c>
      <c r="I3661" s="97">
        <v>43.183999999999997</v>
      </c>
    </row>
    <row r="3662" spans="1:9" x14ac:dyDescent="0.25">
      <c r="A3662" s="92" t="s">
        <v>237</v>
      </c>
      <c r="B3662" s="93">
        <v>46109.684859409717</v>
      </c>
      <c r="C3662" s="94" t="s">
        <v>235</v>
      </c>
      <c r="D3662" s="95" t="s">
        <v>259</v>
      </c>
      <c r="E3662" s="95" t="s">
        <v>198</v>
      </c>
      <c r="F3662" s="95" t="s">
        <v>236</v>
      </c>
      <c r="G3662" s="92"/>
      <c r="H3662" s="95" t="s">
        <v>260</v>
      </c>
      <c r="I3662" s="97">
        <v>42.243000000000002</v>
      </c>
    </row>
    <row r="3663" spans="1:9" x14ac:dyDescent="0.25">
      <c r="A3663" s="92" t="s">
        <v>237</v>
      </c>
      <c r="B3663" s="93">
        <v>46109.685351944441</v>
      </c>
      <c r="C3663" s="94" t="s">
        <v>235</v>
      </c>
      <c r="D3663" s="95" t="s">
        <v>259</v>
      </c>
      <c r="E3663" s="95" t="s">
        <v>198</v>
      </c>
      <c r="F3663" s="95" t="s">
        <v>236</v>
      </c>
      <c r="G3663" s="92"/>
      <c r="H3663" s="95" t="s">
        <v>260</v>
      </c>
      <c r="I3663" s="97">
        <v>42.496000000000002</v>
      </c>
    </row>
    <row r="3664" spans="1:9" x14ac:dyDescent="0.25">
      <c r="A3664" s="92" t="s">
        <v>237</v>
      </c>
      <c r="B3664" s="93">
        <v>46109.685848923611</v>
      </c>
      <c r="C3664" s="94" t="s">
        <v>235</v>
      </c>
      <c r="D3664" s="95" t="s">
        <v>259</v>
      </c>
      <c r="E3664" s="95" t="s">
        <v>198</v>
      </c>
      <c r="F3664" s="95" t="s">
        <v>236</v>
      </c>
      <c r="G3664" s="92"/>
      <c r="H3664" s="95" t="s">
        <v>260</v>
      </c>
      <c r="I3664" s="97">
        <v>42.939</v>
      </c>
    </row>
    <row r="3665" spans="1:9" x14ac:dyDescent="0.25">
      <c r="A3665" s="92" t="s">
        <v>237</v>
      </c>
      <c r="B3665" s="93">
        <v>46109.686336921295</v>
      </c>
      <c r="C3665" s="94" t="s">
        <v>235</v>
      </c>
      <c r="D3665" s="95" t="s">
        <v>259</v>
      </c>
      <c r="E3665" s="95" t="s">
        <v>198</v>
      </c>
      <c r="F3665" s="95" t="s">
        <v>236</v>
      </c>
      <c r="G3665" s="92"/>
      <c r="H3665" s="95" t="s">
        <v>260</v>
      </c>
      <c r="I3665" s="97">
        <v>42.25</v>
      </c>
    </row>
    <row r="3666" spans="1:9" x14ac:dyDescent="0.25">
      <c r="A3666" s="92" t="s">
        <v>237</v>
      </c>
      <c r="B3666" s="93">
        <v>46109.686830902778</v>
      </c>
      <c r="C3666" s="94" t="s">
        <v>235</v>
      </c>
      <c r="D3666" s="95" t="s">
        <v>259</v>
      </c>
      <c r="E3666" s="95" t="s">
        <v>198</v>
      </c>
      <c r="F3666" s="95" t="s">
        <v>236</v>
      </c>
      <c r="G3666" s="92"/>
      <c r="H3666" s="95" t="s">
        <v>260</v>
      </c>
      <c r="I3666" s="97">
        <v>42.661000000000001</v>
      </c>
    </row>
    <row r="3667" spans="1:9" x14ac:dyDescent="0.25">
      <c r="A3667" s="92" t="s">
        <v>237</v>
      </c>
      <c r="B3667" s="93">
        <v>46109.68731898148</v>
      </c>
      <c r="C3667" s="94" t="s">
        <v>235</v>
      </c>
      <c r="D3667" s="95" t="s">
        <v>259</v>
      </c>
      <c r="E3667" s="95" t="s">
        <v>198</v>
      </c>
      <c r="F3667" s="95" t="s">
        <v>236</v>
      </c>
      <c r="G3667" s="92"/>
      <c r="H3667" s="95" t="s">
        <v>260</v>
      </c>
      <c r="I3667" s="97">
        <v>42.164999999999999</v>
      </c>
    </row>
    <row r="3668" spans="1:9" x14ac:dyDescent="0.25">
      <c r="A3668" s="92" t="s">
        <v>237</v>
      </c>
      <c r="B3668" s="93">
        <v>46109.687806261572</v>
      </c>
      <c r="C3668" s="94" t="s">
        <v>235</v>
      </c>
      <c r="D3668" s="95" t="s">
        <v>259</v>
      </c>
      <c r="E3668" s="95" t="s">
        <v>198</v>
      </c>
      <c r="F3668" s="95" t="s">
        <v>236</v>
      </c>
      <c r="G3668" s="92"/>
      <c r="H3668" s="95" t="s">
        <v>260</v>
      </c>
      <c r="I3668" s="97">
        <v>42.11</v>
      </c>
    </row>
    <row r="3669" spans="1:9" x14ac:dyDescent="0.25">
      <c r="A3669" s="92" t="s">
        <v>237</v>
      </c>
      <c r="B3669" s="93">
        <v>46109.688292986109</v>
      </c>
      <c r="C3669" s="94" t="s">
        <v>235</v>
      </c>
      <c r="D3669" s="95" t="s">
        <v>259</v>
      </c>
      <c r="E3669" s="95" t="s">
        <v>198</v>
      </c>
      <c r="F3669" s="95" t="s">
        <v>236</v>
      </c>
      <c r="G3669" s="92"/>
      <c r="H3669" s="95" t="s">
        <v>260</v>
      </c>
      <c r="I3669" s="97">
        <v>42.024999999999999</v>
      </c>
    </row>
    <row r="3670" spans="1:9" x14ac:dyDescent="0.25">
      <c r="A3670" s="92" t="s">
        <v>237</v>
      </c>
      <c r="B3670" s="93">
        <v>46109.688782291661</v>
      </c>
      <c r="C3670" s="94" t="s">
        <v>235</v>
      </c>
      <c r="D3670" s="95" t="s">
        <v>259</v>
      </c>
      <c r="E3670" s="95" t="s">
        <v>198</v>
      </c>
      <c r="F3670" s="95" t="s">
        <v>236</v>
      </c>
      <c r="G3670" s="92"/>
      <c r="H3670" s="95" t="s">
        <v>260</v>
      </c>
      <c r="I3670" s="97">
        <v>42.313000000000002</v>
      </c>
    </row>
    <row r="3671" spans="1:9" x14ac:dyDescent="0.25">
      <c r="A3671" s="92" t="s">
        <v>237</v>
      </c>
      <c r="B3671" s="93">
        <v>46109.68929174768</v>
      </c>
      <c r="C3671" s="94" t="s">
        <v>235</v>
      </c>
      <c r="D3671" s="95" t="s">
        <v>259</v>
      </c>
      <c r="E3671" s="95" t="s">
        <v>198</v>
      </c>
      <c r="F3671" s="95" t="s">
        <v>236</v>
      </c>
      <c r="G3671" s="92"/>
      <c r="H3671" s="95" t="s">
        <v>260</v>
      </c>
      <c r="I3671" s="97">
        <v>43.865000000000002</v>
      </c>
    </row>
    <row r="3672" spans="1:9" x14ac:dyDescent="0.25">
      <c r="A3672" s="92" t="s">
        <v>237</v>
      </c>
      <c r="B3672" s="93">
        <v>46109.689788113421</v>
      </c>
      <c r="C3672" s="94" t="s">
        <v>235</v>
      </c>
      <c r="D3672" s="95" t="s">
        <v>259</v>
      </c>
      <c r="E3672" s="95" t="s">
        <v>198</v>
      </c>
      <c r="F3672" s="95" t="s">
        <v>236</v>
      </c>
      <c r="G3672" s="92"/>
      <c r="H3672" s="95" t="s">
        <v>260</v>
      </c>
      <c r="I3672" s="97">
        <v>43.024999999999999</v>
      </c>
    </row>
    <row r="3673" spans="1:9" x14ac:dyDescent="0.25">
      <c r="A3673" s="92" t="s">
        <v>237</v>
      </c>
      <c r="B3673" s="93">
        <v>46109.690289467588</v>
      </c>
      <c r="C3673" s="94" t="s">
        <v>235</v>
      </c>
      <c r="D3673" s="95" t="s">
        <v>259</v>
      </c>
      <c r="E3673" s="95" t="s">
        <v>198</v>
      </c>
      <c r="F3673" s="95" t="s">
        <v>236</v>
      </c>
      <c r="G3673" s="92"/>
      <c r="H3673" s="95" t="s">
        <v>260</v>
      </c>
      <c r="I3673" s="97">
        <v>43.218000000000004</v>
      </c>
    </row>
    <row r="3674" spans="1:9" x14ac:dyDescent="0.25">
      <c r="A3674" s="92" t="s">
        <v>237</v>
      </c>
      <c r="B3674" s="93">
        <v>46109.690788217587</v>
      </c>
      <c r="C3674" s="94" t="s">
        <v>235</v>
      </c>
      <c r="D3674" s="95" t="s">
        <v>259</v>
      </c>
      <c r="E3674" s="95" t="s">
        <v>198</v>
      </c>
      <c r="F3674" s="95" t="s">
        <v>236</v>
      </c>
      <c r="G3674" s="92"/>
      <c r="H3674" s="95" t="s">
        <v>260</v>
      </c>
      <c r="I3674" s="97">
        <v>43.183999999999997</v>
      </c>
    </row>
    <row r="3675" spans="1:9" x14ac:dyDescent="0.25">
      <c r="A3675" s="92" t="s">
        <v>237</v>
      </c>
      <c r="B3675" s="93">
        <v>46109.691281886575</v>
      </c>
      <c r="C3675" s="94" t="s">
        <v>235</v>
      </c>
      <c r="D3675" s="95" t="s">
        <v>259</v>
      </c>
      <c r="E3675" s="95" t="s">
        <v>198</v>
      </c>
      <c r="F3675" s="95" t="s">
        <v>236</v>
      </c>
      <c r="G3675" s="92"/>
      <c r="H3675" s="95" t="s">
        <v>260</v>
      </c>
      <c r="I3675" s="97">
        <v>42.603000000000002</v>
      </c>
    </row>
    <row r="3676" spans="1:9" x14ac:dyDescent="0.25">
      <c r="A3676" s="92" t="s">
        <v>237</v>
      </c>
      <c r="B3676" s="93">
        <v>46109.691772743055</v>
      </c>
      <c r="C3676" s="94" t="s">
        <v>235</v>
      </c>
      <c r="D3676" s="95" t="s">
        <v>259</v>
      </c>
      <c r="E3676" s="95" t="s">
        <v>198</v>
      </c>
      <c r="F3676" s="95" t="s">
        <v>236</v>
      </c>
      <c r="G3676" s="92"/>
      <c r="H3676" s="95" t="s">
        <v>260</v>
      </c>
      <c r="I3676" s="97">
        <v>42.466999999999999</v>
      </c>
    </row>
    <row r="3677" spans="1:9" x14ac:dyDescent="0.25">
      <c r="A3677" s="92" t="s">
        <v>237</v>
      </c>
      <c r="B3677" s="93">
        <v>46109.692270983796</v>
      </c>
      <c r="C3677" s="94" t="s">
        <v>235</v>
      </c>
      <c r="D3677" s="95" t="s">
        <v>259</v>
      </c>
      <c r="E3677" s="95" t="s">
        <v>198</v>
      </c>
      <c r="F3677" s="95" t="s">
        <v>236</v>
      </c>
      <c r="G3677" s="92"/>
      <c r="H3677" s="95" t="s">
        <v>260</v>
      </c>
      <c r="I3677" s="97">
        <v>43.052</v>
      </c>
    </row>
    <row r="3678" spans="1:9" x14ac:dyDescent="0.25">
      <c r="A3678" s="92" t="s">
        <v>237</v>
      </c>
      <c r="B3678" s="93">
        <v>46109.692774178242</v>
      </c>
      <c r="C3678" s="94" t="s">
        <v>235</v>
      </c>
      <c r="D3678" s="95" t="s">
        <v>259</v>
      </c>
      <c r="E3678" s="95" t="s">
        <v>198</v>
      </c>
      <c r="F3678" s="95" t="s">
        <v>236</v>
      </c>
      <c r="G3678" s="92"/>
      <c r="H3678" s="95" t="s">
        <v>260</v>
      </c>
      <c r="I3678" s="97">
        <v>43.491</v>
      </c>
    </row>
    <row r="3679" spans="1:9" x14ac:dyDescent="0.25">
      <c r="A3679" s="92" t="s">
        <v>237</v>
      </c>
      <c r="B3679" s="93">
        <v>46109.693261319444</v>
      </c>
      <c r="C3679" s="94" t="s">
        <v>235</v>
      </c>
      <c r="D3679" s="95" t="s">
        <v>259</v>
      </c>
      <c r="E3679" s="95" t="s">
        <v>198</v>
      </c>
      <c r="F3679" s="95" t="s">
        <v>236</v>
      </c>
      <c r="G3679" s="92"/>
      <c r="H3679" s="95" t="s">
        <v>260</v>
      </c>
      <c r="I3679" s="97">
        <v>41.993000000000002</v>
      </c>
    </row>
    <row r="3680" spans="1:9" x14ac:dyDescent="0.25">
      <c r="A3680" s="92" t="s">
        <v>237</v>
      </c>
      <c r="B3680" s="93">
        <v>46109.694495416668</v>
      </c>
      <c r="C3680" s="94" t="s">
        <v>235</v>
      </c>
      <c r="D3680" s="95" t="s">
        <v>259</v>
      </c>
      <c r="E3680" s="95" t="s">
        <v>198</v>
      </c>
      <c r="F3680" s="95" t="s">
        <v>236</v>
      </c>
      <c r="G3680" s="92"/>
      <c r="H3680" s="95" t="s">
        <v>260</v>
      </c>
      <c r="I3680" s="97">
        <v>106.712</v>
      </c>
    </row>
    <row r="3681" spans="1:9" x14ac:dyDescent="0.25">
      <c r="A3681" s="92" t="s">
        <v>237</v>
      </c>
      <c r="B3681" s="93">
        <v>46109.695030358795</v>
      </c>
      <c r="C3681" s="94" t="s">
        <v>235</v>
      </c>
      <c r="D3681" s="95" t="s">
        <v>259</v>
      </c>
      <c r="E3681" s="95" t="s">
        <v>198</v>
      </c>
      <c r="F3681" s="95" t="s">
        <v>236</v>
      </c>
      <c r="G3681" s="92"/>
      <c r="H3681" s="95" t="s">
        <v>260</v>
      </c>
      <c r="I3681" s="97">
        <v>46.134</v>
      </c>
    </row>
    <row r="3682" spans="1:9" x14ac:dyDescent="0.25">
      <c r="A3682" s="92" t="s">
        <v>237</v>
      </c>
      <c r="B3682" s="93">
        <v>46109.695596111109</v>
      </c>
      <c r="C3682" s="94" t="s">
        <v>235</v>
      </c>
      <c r="D3682" s="95" t="s">
        <v>259</v>
      </c>
      <c r="E3682" s="95" t="s">
        <v>198</v>
      </c>
      <c r="F3682" s="95" t="s">
        <v>236</v>
      </c>
      <c r="G3682" s="92"/>
      <c r="H3682" s="95" t="s">
        <v>260</v>
      </c>
      <c r="I3682" s="97">
        <v>48.826000000000001</v>
      </c>
    </row>
    <row r="3683" spans="1:9" x14ac:dyDescent="0.25">
      <c r="A3683" s="92" t="s">
        <v>237</v>
      </c>
      <c r="B3683" s="93">
        <v>46109.69612930555</v>
      </c>
      <c r="C3683" s="94" t="s">
        <v>235</v>
      </c>
      <c r="D3683" s="95" t="s">
        <v>259</v>
      </c>
      <c r="E3683" s="95" t="s">
        <v>198</v>
      </c>
      <c r="F3683" s="95" t="s">
        <v>236</v>
      </c>
      <c r="G3683" s="92"/>
      <c r="H3683" s="95" t="s">
        <v>260</v>
      </c>
      <c r="I3683" s="97">
        <v>46.204000000000001</v>
      </c>
    </row>
    <row r="3684" spans="1:9" x14ac:dyDescent="0.25">
      <c r="A3684" s="92" t="s">
        <v>237</v>
      </c>
      <c r="B3684" s="93">
        <v>46109.696666134259</v>
      </c>
      <c r="C3684" s="94" t="s">
        <v>235</v>
      </c>
      <c r="D3684" s="95" t="s">
        <v>259</v>
      </c>
      <c r="E3684" s="95" t="s">
        <v>198</v>
      </c>
      <c r="F3684" s="95" t="s">
        <v>236</v>
      </c>
      <c r="G3684" s="92"/>
      <c r="H3684" s="95" t="s">
        <v>260</v>
      </c>
      <c r="I3684" s="97">
        <v>46.311</v>
      </c>
    </row>
    <row r="3685" spans="1:9" x14ac:dyDescent="0.25">
      <c r="A3685" s="92" t="s">
        <v>237</v>
      </c>
      <c r="B3685" s="93">
        <v>46109.697187349535</v>
      </c>
      <c r="C3685" s="94" t="s">
        <v>235</v>
      </c>
      <c r="D3685" s="95" t="s">
        <v>259</v>
      </c>
      <c r="E3685" s="95" t="s">
        <v>198</v>
      </c>
      <c r="F3685" s="95" t="s">
        <v>236</v>
      </c>
      <c r="G3685" s="92"/>
      <c r="H3685" s="95" t="s">
        <v>260</v>
      </c>
      <c r="I3685" s="97">
        <v>45.018999999999998</v>
      </c>
    </row>
    <row r="3686" spans="1:9" x14ac:dyDescent="0.25">
      <c r="A3686" s="92" t="s">
        <v>237</v>
      </c>
      <c r="B3686" s="93">
        <v>46109.6977143287</v>
      </c>
      <c r="C3686" s="94" t="s">
        <v>235</v>
      </c>
      <c r="D3686" s="95" t="s">
        <v>259</v>
      </c>
      <c r="E3686" s="95" t="s">
        <v>198</v>
      </c>
      <c r="F3686" s="95" t="s">
        <v>236</v>
      </c>
      <c r="G3686" s="92"/>
      <c r="H3686" s="95" t="s">
        <v>260</v>
      </c>
      <c r="I3686" s="97">
        <v>45.485999999999997</v>
      </c>
    </row>
    <row r="3687" spans="1:9" x14ac:dyDescent="0.25">
      <c r="A3687" s="92" t="s">
        <v>237</v>
      </c>
      <c r="B3687" s="93">
        <v>46109.698238159719</v>
      </c>
      <c r="C3687" s="94" t="s">
        <v>235</v>
      </c>
      <c r="D3687" s="95" t="s">
        <v>259</v>
      </c>
      <c r="E3687" s="95" t="s">
        <v>198</v>
      </c>
      <c r="F3687" s="95" t="s">
        <v>236</v>
      </c>
      <c r="G3687" s="92"/>
      <c r="H3687" s="95" t="s">
        <v>260</v>
      </c>
      <c r="I3687" s="97">
        <v>45.389000000000003</v>
      </c>
    </row>
    <row r="3688" spans="1:9" x14ac:dyDescent="0.25">
      <c r="A3688" s="92" t="s">
        <v>237</v>
      </c>
      <c r="B3688" s="93">
        <v>46109.698759918982</v>
      </c>
      <c r="C3688" s="94" t="s">
        <v>235</v>
      </c>
      <c r="D3688" s="95" t="s">
        <v>259</v>
      </c>
      <c r="E3688" s="95" t="s">
        <v>198</v>
      </c>
      <c r="F3688" s="95" t="s">
        <v>236</v>
      </c>
      <c r="G3688" s="92"/>
      <c r="H3688" s="95" t="s">
        <v>260</v>
      </c>
      <c r="I3688" s="97">
        <v>45.08</v>
      </c>
    </row>
    <row r="3689" spans="1:9" x14ac:dyDescent="0.25">
      <c r="A3689" s="92" t="s">
        <v>237</v>
      </c>
      <c r="B3689" s="93">
        <v>46109.699287175921</v>
      </c>
      <c r="C3689" s="94" t="s">
        <v>235</v>
      </c>
      <c r="D3689" s="95" t="s">
        <v>259</v>
      </c>
      <c r="E3689" s="95" t="s">
        <v>198</v>
      </c>
      <c r="F3689" s="95" t="s">
        <v>236</v>
      </c>
      <c r="G3689" s="92"/>
      <c r="H3689" s="95" t="s">
        <v>260</v>
      </c>
      <c r="I3689" s="97">
        <v>45.546999999999997</v>
      </c>
    </row>
    <row r="3690" spans="1:9" x14ac:dyDescent="0.25">
      <c r="A3690" s="92" t="s">
        <v>237</v>
      </c>
      <c r="B3690" s="93">
        <v>46109.699843171293</v>
      </c>
      <c r="C3690" s="94" t="s">
        <v>235</v>
      </c>
      <c r="D3690" s="95" t="s">
        <v>259</v>
      </c>
      <c r="E3690" s="95" t="s">
        <v>198</v>
      </c>
      <c r="F3690" s="95" t="s">
        <v>236</v>
      </c>
      <c r="G3690" s="92"/>
      <c r="H3690" s="95" t="s">
        <v>260</v>
      </c>
      <c r="I3690" s="97">
        <v>48.048000000000002</v>
      </c>
    </row>
    <row r="3691" spans="1:9" x14ac:dyDescent="0.25">
      <c r="A3691" s="92" t="s">
        <v>237</v>
      </c>
      <c r="B3691" s="93">
        <v>46109.700379027774</v>
      </c>
      <c r="C3691" s="94" t="s">
        <v>235</v>
      </c>
      <c r="D3691" s="95" t="s">
        <v>259</v>
      </c>
      <c r="E3691" s="95" t="s">
        <v>198</v>
      </c>
      <c r="F3691" s="95" t="s">
        <v>236</v>
      </c>
      <c r="G3691" s="92"/>
      <c r="H3691" s="95" t="s">
        <v>260</v>
      </c>
      <c r="I3691" s="97">
        <v>46.317</v>
      </c>
    </row>
    <row r="3692" spans="1:9" x14ac:dyDescent="0.25">
      <c r="A3692" s="92" t="s">
        <v>237</v>
      </c>
      <c r="B3692" s="93">
        <v>46109.700930694446</v>
      </c>
      <c r="C3692" s="94" t="s">
        <v>235</v>
      </c>
      <c r="D3692" s="95" t="s">
        <v>259</v>
      </c>
      <c r="E3692" s="95" t="s">
        <v>198</v>
      </c>
      <c r="F3692" s="95" t="s">
        <v>236</v>
      </c>
      <c r="G3692" s="92"/>
      <c r="H3692" s="95" t="s">
        <v>260</v>
      </c>
      <c r="I3692" s="97">
        <v>47.56</v>
      </c>
    </row>
    <row r="3693" spans="1:9" x14ac:dyDescent="0.25">
      <c r="A3693" s="92" t="s">
        <v>237</v>
      </c>
      <c r="B3693" s="93">
        <v>46109.701484155092</v>
      </c>
      <c r="C3693" s="94" t="s">
        <v>235</v>
      </c>
      <c r="D3693" s="95" t="s">
        <v>259</v>
      </c>
      <c r="E3693" s="95" t="s">
        <v>198</v>
      </c>
      <c r="F3693" s="95" t="s">
        <v>236</v>
      </c>
      <c r="G3693" s="92"/>
      <c r="H3693" s="95" t="s">
        <v>260</v>
      </c>
      <c r="I3693" s="97">
        <v>47.807000000000002</v>
      </c>
    </row>
    <row r="3694" spans="1:9" x14ac:dyDescent="0.25">
      <c r="A3694" s="92" t="s">
        <v>237</v>
      </c>
      <c r="B3694" s="93">
        <v>46109.70201497685</v>
      </c>
      <c r="C3694" s="94" t="s">
        <v>235</v>
      </c>
      <c r="D3694" s="95" t="s">
        <v>259</v>
      </c>
      <c r="E3694" s="95" t="s">
        <v>198</v>
      </c>
      <c r="F3694" s="95" t="s">
        <v>236</v>
      </c>
      <c r="G3694" s="92"/>
      <c r="H3694" s="95" t="s">
        <v>260</v>
      </c>
      <c r="I3694" s="97">
        <v>45.881</v>
      </c>
    </row>
    <row r="3695" spans="1:9" x14ac:dyDescent="0.25">
      <c r="A3695" s="92" t="s">
        <v>237</v>
      </c>
      <c r="B3695" s="93">
        <v>46109.702532835647</v>
      </c>
      <c r="C3695" s="94" t="s">
        <v>235</v>
      </c>
      <c r="D3695" s="95" t="s">
        <v>259</v>
      </c>
      <c r="E3695" s="95" t="s">
        <v>198</v>
      </c>
      <c r="F3695" s="95" t="s">
        <v>236</v>
      </c>
      <c r="G3695" s="92"/>
      <c r="H3695" s="95" t="s">
        <v>260</v>
      </c>
      <c r="I3695" s="97">
        <v>44.819000000000003</v>
      </c>
    </row>
    <row r="3696" spans="1:9" x14ac:dyDescent="0.25">
      <c r="A3696" s="92" t="s">
        <v>237</v>
      </c>
      <c r="B3696" s="93">
        <v>46109.703063611109</v>
      </c>
      <c r="C3696" s="94" t="s">
        <v>235</v>
      </c>
      <c r="D3696" s="95" t="s">
        <v>259</v>
      </c>
      <c r="E3696" s="95" t="s">
        <v>198</v>
      </c>
      <c r="F3696" s="95" t="s">
        <v>236</v>
      </c>
      <c r="G3696" s="92"/>
      <c r="H3696" s="95" t="s">
        <v>260</v>
      </c>
      <c r="I3696" s="97">
        <v>45.851999999999997</v>
      </c>
    </row>
    <row r="3697" spans="1:9" x14ac:dyDescent="0.25">
      <c r="A3697" s="92" t="s">
        <v>237</v>
      </c>
      <c r="B3697" s="93">
        <v>46109.70359005787</v>
      </c>
      <c r="C3697" s="94" t="s">
        <v>235</v>
      </c>
      <c r="D3697" s="95" t="s">
        <v>259</v>
      </c>
      <c r="E3697" s="95" t="s">
        <v>198</v>
      </c>
      <c r="F3697" s="95" t="s">
        <v>236</v>
      </c>
      <c r="G3697" s="92"/>
      <c r="H3697" s="95" t="s">
        <v>260</v>
      </c>
      <c r="I3697" s="97">
        <v>45.408999999999999</v>
      </c>
    </row>
    <row r="3698" spans="1:9" x14ac:dyDescent="0.25">
      <c r="A3698" s="92" t="s">
        <v>237</v>
      </c>
      <c r="B3698" s="93">
        <v>46109.704124756943</v>
      </c>
      <c r="C3698" s="94" t="s">
        <v>235</v>
      </c>
      <c r="D3698" s="95" t="s">
        <v>259</v>
      </c>
      <c r="E3698" s="95" t="s">
        <v>198</v>
      </c>
      <c r="F3698" s="95" t="s">
        <v>236</v>
      </c>
      <c r="G3698" s="92"/>
      <c r="H3698" s="95" t="s">
        <v>260</v>
      </c>
      <c r="I3698" s="97">
        <v>46.201999999999998</v>
      </c>
    </row>
    <row r="3699" spans="1:9" x14ac:dyDescent="0.25">
      <c r="A3699" s="92" t="s">
        <v>237</v>
      </c>
      <c r="B3699" s="93">
        <v>46109.705357523148</v>
      </c>
      <c r="C3699" s="94" t="s">
        <v>235</v>
      </c>
      <c r="D3699" s="95" t="s">
        <v>259</v>
      </c>
      <c r="E3699" s="95" t="s">
        <v>198</v>
      </c>
      <c r="F3699" s="95" t="s">
        <v>236</v>
      </c>
      <c r="G3699" s="92"/>
      <c r="H3699" s="95" t="s">
        <v>260</v>
      </c>
      <c r="I3699" s="97">
        <v>106.53100000000001</v>
      </c>
    </row>
    <row r="3700" spans="1:9" x14ac:dyDescent="0.25">
      <c r="A3700" s="92" t="s">
        <v>237</v>
      </c>
      <c r="B3700" s="93">
        <v>46109.705857523149</v>
      </c>
      <c r="C3700" s="94" t="s">
        <v>235</v>
      </c>
      <c r="D3700" s="95" t="s">
        <v>259</v>
      </c>
      <c r="E3700" s="95" t="s">
        <v>198</v>
      </c>
      <c r="F3700" s="95" t="s">
        <v>236</v>
      </c>
      <c r="G3700" s="92"/>
      <c r="H3700" s="95" t="s">
        <v>260</v>
      </c>
      <c r="I3700" s="97">
        <v>43.180999999999997</v>
      </c>
    </row>
    <row r="3701" spans="1:9" x14ac:dyDescent="0.25">
      <c r="A3701" s="92" t="s">
        <v>237</v>
      </c>
      <c r="B3701" s="93">
        <v>46109.706352060181</v>
      </c>
      <c r="C3701" s="94" t="s">
        <v>235</v>
      </c>
      <c r="D3701" s="95" t="s">
        <v>259</v>
      </c>
      <c r="E3701" s="95" t="s">
        <v>198</v>
      </c>
      <c r="F3701" s="95" t="s">
        <v>236</v>
      </c>
      <c r="G3701" s="92"/>
      <c r="H3701" s="95" t="s">
        <v>260</v>
      </c>
      <c r="I3701" s="97">
        <v>42.790999999999997</v>
      </c>
    </row>
    <row r="3702" spans="1:9" x14ac:dyDescent="0.25">
      <c r="A3702" s="92" t="s">
        <v>237</v>
      </c>
      <c r="B3702" s="93">
        <v>46109.706845972221</v>
      </c>
      <c r="C3702" s="94" t="s">
        <v>235</v>
      </c>
      <c r="D3702" s="95" t="s">
        <v>259</v>
      </c>
      <c r="E3702" s="95" t="s">
        <v>198</v>
      </c>
      <c r="F3702" s="95" t="s">
        <v>236</v>
      </c>
      <c r="G3702" s="92"/>
      <c r="H3702" s="95" t="s">
        <v>260</v>
      </c>
      <c r="I3702" s="97">
        <v>42.643999999999998</v>
      </c>
    </row>
    <row r="3703" spans="1:9" x14ac:dyDescent="0.25">
      <c r="A3703" s="92" t="s">
        <v>237</v>
      </c>
      <c r="B3703" s="93">
        <v>46109.707371018514</v>
      </c>
      <c r="C3703" s="94" t="s">
        <v>235</v>
      </c>
      <c r="D3703" s="95" t="s">
        <v>259</v>
      </c>
      <c r="E3703" s="95" t="s">
        <v>198</v>
      </c>
      <c r="F3703" s="95" t="s">
        <v>236</v>
      </c>
      <c r="G3703" s="92"/>
      <c r="H3703" s="95" t="s">
        <v>260</v>
      </c>
      <c r="I3703" s="97">
        <v>45.378999999999998</v>
      </c>
    </row>
    <row r="3704" spans="1:9" x14ac:dyDescent="0.25">
      <c r="A3704" s="92" t="s">
        <v>237</v>
      </c>
      <c r="B3704" s="93">
        <v>46109.707863298609</v>
      </c>
      <c r="C3704" s="94" t="s">
        <v>235</v>
      </c>
      <c r="D3704" s="95" t="s">
        <v>259</v>
      </c>
      <c r="E3704" s="95" t="s">
        <v>198</v>
      </c>
      <c r="F3704" s="95" t="s">
        <v>236</v>
      </c>
      <c r="G3704" s="92"/>
      <c r="H3704" s="95" t="s">
        <v>260</v>
      </c>
      <c r="I3704" s="97">
        <v>42.570999999999998</v>
      </c>
    </row>
    <row r="3705" spans="1:9" x14ac:dyDescent="0.25">
      <c r="A3705" s="92" t="s">
        <v>237</v>
      </c>
      <c r="B3705" s="93">
        <v>46109.708392974535</v>
      </c>
      <c r="C3705" s="94" t="s">
        <v>235</v>
      </c>
      <c r="D3705" s="95" t="s">
        <v>259</v>
      </c>
      <c r="E3705" s="95" t="s">
        <v>198</v>
      </c>
      <c r="F3705" s="95" t="s">
        <v>236</v>
      </c>
      <c r="G3705" s="92"/>
      <c r="H3705" s="95" t="s">
        <v>260</v>
      </c>
      <c r="I3705" s="97">
        <v>45.756</v>
      </c>
    </row>
    <row r="3706" spans="1:9" x14ac:dyDescent="0.25">
      <c r="A3706" s="92" t="s">
        <v>237</v>
      </c>
      <c r="B3706" s="93">
        <v>46109.708899664351</v>
      </c>
      <c r="C3706" s="94" t="s">
        <v>235</v>
      </c>
      <c r="D3706" s="95" t="s">
        <v>259</v>
      </c>
      <c r="E3706" s="95" t="s">
        <v>198</v>
      </c>
      <c r="F3706" s="95" t="s">
        <v>236</v>
      </c>
      <c r="G3706" s="92"/>
      <c r="H3706" s="95" t="s">
        <v>260</v>
      </c>
      <c r="I3706" s="97">
        <v>43.682000000000002</v>
      </c>
    </row>
    <row r="3707" spans="1:9" x14ac:dyDescent="0.25">
      <c r="A3707" s="92" t="s">
        <v>237</v>
      </c>
      <c r="B3707" s="93">
        <v>46109.709415324069</v>
      </c>
      <c r="C3707" s="94" t="s">
        <v>235</v>
      </c>
      <c r="D3707" s="95" t="s">
        <v>259</v>
      </c>
      <c r="E3707" s="95" t="s">
        <v>198</v>
      </c>
      <c r="F3707" s="95" t="s">
        <v>236</v>
      </c>
      <c r="G3707" s="92"/>
      <c r="H3707" s="95" t="s">
        <v>260</v>
      </c>
      <c r="I3707" s="97">
        <v>44.646000000000001</v>
      </c>
    </row>
    <row r="3708" spans="1:9" x14ac:dyDescent="0.25">
      <c r="A3708" s="92" t="s">
        <v>237</v>
      </c>
      <c r="B3708" s="93">
        <v>46109.709931956015</v>
      </c>
      <c r="C3708" s="94" t="s">
        <v>235</v>
      </c>
      <c r="D3708" s="95" t="s">
        <v>259</v>
      </c>
      <c r="E3708" s="95" t="s">
        <v>198</v>
      </c>
      <c r="F3708" s="95" t="s">
        <v>236</v>
      </c>
      <c r="G3708" s="92"/>
      <c r="H3708" s="95" t="s">
        <v>260</v>
      </c>
      <c r="I3708" s="97">
        <v>44.624000000000002</v>
      </c>
    </row>
    <row r="3709" spans="1:9" x14ac:dyDescent="0.25">
      <c r="A3709" s="92" t="s">
        <v>237</v>
      </c>
      <c r="B3709" s="93">
        <v>46109.71042851852</v>
      </c>
      <c r="C3709" s="94" t="s">
        <v>235</v>
      </c>
      <c r="D3709" s="95" t="s">
        <v>259</v>
      </c>
      <c r="E3709" s="95" t="s">
        <v>198</v>
      </c>
      <c r="F3709" s="95" t="s">
        <v>236</v>
      </c>
      <c r="G3709" s="92"/>
      <c r="H3709" s="95" t="s">
        <v>260</v>
      </c>
      <c r="I3709" s="97">
        <v>42.822000000000003</v>
      </c>
    </row>
    <row r="3710" spans="1:9" x14ac:dyDescent="0.25">
      <c r="A3710" s="92" t="s">
        <v>237</v>
      </c>
      <c r="B3710" s="93">
        <v>46109.710924999999</v>
      </c>
      <c r="C3710" s="94" t="s">
        <v>235</v>
      </c>
      <c r="D3710" s="95" t="s">
        <v>259</v>
      </c>
      <c r="E3710" s="95" t="s">
        <v>198</v>
      </c>
      <c r="F3710" s="95" t="s">
        <v>236</v>
      </c>
      <c r="G3710" s="92"/>
      <c r="H3710" s="95" t="s">
        <v>260</v>
      </c>
      <c r="I3710" s="97">
        <v>42.902000000000001</v>
      </c>
    </row>
    <row r="3711" spans="1:9" x14ac:dyDescent="0.25">
      <c r="A3711" s="92" t="s">
        <v>237</v>
      </c>
      <c r="B3711" s="93">
        <v>46109.711425000001</v>
      </c>
      <c r="C3711" s="94" t="s">
        <v>235</v>
      </c>
      <c r="D3711" s="95" t="s">
        <v>259</v>
      </c>
      <c r="E3711" s="95" t="s">
        <v>198</v>
      </c>
      <c r="F3711" s="95" t="s">
        <v>236</v>
      </c>
      <c r="G3711" s="92"/>
      <c r="H3711" s="95" t="s">
        <v>260</v>
      </c>
      <c r="I3711" s="97">
        <v>43.201000000000001</v>
      </c>
    </row>
    <row r="3712" spans="1:9" x14ac:dyDescent="0.25">
      <c r="A3712" s="92" t="s">
        <v>237</v>
      </c>
      <c r="B3712" s="93">
        <v>46109.711926828699</v>
      </c>
      <c r="C3712" s="94" t="s">
        <v>235</v>
      </c>
      <c r="D3712" s="95" t="s">
        <v>259</v>
      </c>
      <c r="E3712" s="95" t="s">
        <v>198</v>
      </c>
      <c r="F3712" s="95" t="s">
        <v>236</v>
      </c>
      <c r="G3712" s="92"/>
      <c r="H3712" s="95" t="s">
        <v>260</v>
      </c>
      <c r="I3712" s="97">
        <v>43.392000000000003</v>
      </c>
    </row>
    <row r="3713" spans="1:9" x14ac:dyDescent="0.25">
      <c r="A3713" s="92" t="s">
        <v>237</v>
      </c>
      <c r="B3713" s="93">
        <v>46109.712427326383</v>
      </c>
      <c r="C3713" s="94" t="s">
        <v>235</v>
      </c>
      <c r="D3713" s="95" t="s">
        <v>259</v>
      </c>
      <c r="E3713" s="95" t="s">
        <v>198</v>
      </c>
      <c r="F3713" s="95" t="s">
        <v>236</v>
      </c>
      <c r="G3713" s="92"/>
      <c r="H3713" s="95" t="s">
        <v>260</v>
      </c>
      <c r="I3713" s="97">
        <v>43.204000000000001</v>
      </c>
    </row>
    <row r="3714" spans="1:9" x14ac:dyDescent="0.25">
      <c r="A3714" s="92" t="s">
        <v>237</v>
      </c>
      <c r="B3714" s="93">
        <v>46109.712946666667</v>
      </c>
      <c r="C3714" s="94" t="s">
        <v>235</v>
      </c>
      <c r="D3714" s="95" t="s">
        <v>259</v>
      </c>
      <c r="E3714" s="95" t="s">
        <v>198</v>
      </c>
      <c r="F3714" s="95" t="s">
        <v>236</v>
      </c>
      <c r="G3714" s="92"/>
      <c r="H3714" s="95" t="s">
        <v>260</v>
      </c>
      <c r="I3714" s="97">
        <v>44.811</v>
      </c>
    </row>
    <row r="3715" spans="1:9" x14ac:dyDescent="0.25">
      <c r="A3715" s="92" t="s">
        <v>237</v>
      </c>
      <c r="B3715" s="93">
        <v>46109.71345732639</v>
      </c>
      <c r="C3715" s="94" t="s">
        <v>235</v>
      </c>
      <c r="D3715" s="95" t="s">
        <v>259</v>
      </c>
      <c r="E3715" s="95" t="s">
        <v>198</v>
      </c>
      <c r="F3715" s="95" t="s">
        <v>236</v>
      </c>
      <c r="G3715" s="92"/>
      <c r="H3715" s="95" t="s">
        <v>260</v>
      </c>
      <c r="I3715" s="97">
        <v>44.195</v>
      </c>
    </row>
    <row r="3716" spans="1:9" x14ac:dyDescent="0.25">
      <c r="A3716" s="92" t="s">
        <v>237</v>
      </c>
      <c r="B3716" s="93">
        <v>46109.713970821758</v>
      </c>
      <c r="C3716" s="94" t="s">
        <v>235</v>
      </c>
      <c r="D3716" s="95" t="s">
        <v>259</v>
      </c>
      <c r="E3716" s="95" t="s">
        <v>198</v>
      </c>
      <c r="F3716" s="95" t="s">
        <v>236</v>
      </c>
      <c r="G3716" s="92"/>
      <c r="H3716" s="95" t="s">
        <v>260</v>
      </c>
      <c r="I3716" s="97">
        <v>44.35</v>
      </c>
    </row>
    <row r="3717" spans="1:9" x14ac:dyDescent="0.25">
      <c r="A3717" s="92" t="s">
        <v>237</v>
      </c>
      <c r="B3717" s="93">
        <v>46109.714473298613</v>
      </c>
      <c r="C3717" s="94" t="s">
        <v>235</v>
      </c>
      <c r="D3717" s="95" t="s">
        <v>259</v>
      </c>
      <c r="E3717" s="95" t="s">
        <v>198</v>
      </c>
      <c r="F3717" s="95" t="s">
        <v>236</v>
      </c>
      <c r="G3717" s="92"/>
      <c r="H3717" s="95" t="s">
        <v>260</v>
      </c>
      <c r="I3717" s="97">
        <v>43.481999999999999</v>
      </c>
    </row>
    <row r="3718" spans="1:9" x14ac:dyDescent="0.25">
      <c r="A3718" s="92" t="s">
        <v>237</v>
      </c>
      <c r="B3718" s="93">
        <v>46109.714993726848</v>
      </c>
      <c r="C3718" s="94" t="s">
        <v>235</v>
      </c>
      <c r="D3718" s="95" t="s">
        <v>259</v>
      </c>
      <c r="E3718" s="95" t="s">
        <v>198</v>
      </c>
      <c r="F3718" s="95" t="s">
        <v>236</v>
      </c>
      <c r="G3718" s="92"/>
      <c r="H3718" s="95" t="s">
        <v>260</v>
      </c>
      <c r="I3718" s="97">
        <v>44.902000000000001</v>
      </c>
    </row>
    <row r="3719" spans="1:9" x14ac:dyDescent="0.25">
      <c r="A3719" s="92" t="s">
        <v>237</v>
      </c>
      <c r="B3719" s="93">
        <v>46109.715647685181</v>
      </c>
      <c r="C3719" s="94" t="s">
        <v>235</v>
      </c>
      <c r="D3719" s="95" t="s">
        <v>259</v>
      </c>
      <c r="E3719" s="95" t="s">
        <v>198</v>
      </c>
      <c r="F3719" s="95" t="s">
        <v>236</v>
      </c>
      <c r="G3719" s="92"/>
      <c r="H3719" s="95" t="s">
        <v>260</v>
      </c>
      <c r="I3719" s="97">
        <v>56.529000000000003</v>
      </c>
    </row>
    <row r="3720" spans="1:9" x14ac:dyDescent="0.25">
      <c r="A3720" s="92" t="s">
        <v>237</v>
      </c>
      <c r="B3720" s="93">
        <v>46109.716320787033</v>
      </c>
      <c r="C3720" s="94" t="s">
        <v>235</v>
      </c>
      <c r="D3720" s="95" t="s">
        <v>259</v>
      </c>
      <c r="E3720" s="95" t="s">
        <v>198</v>
      </c>
      <c r="F3720" s="95" t="s">
        <v>236</v>
      </c>
      <c r="G3720" s="92"/>
      <c r="H3720" s="95" t="s">
        <v>260</v>
      </c>
      <c r="I3720" s="97">
        <v>58.093000000000004</v>
      </c>
    </row>
    <row r="3721" spans="1:9" x14ac:dyDescent="0.25">
      <c r="A3721" s="92" t="s">
        <v>237</v>
      </c>
      <c r="B3721" s="93">
        <v>46109.717155092592</v>
      </c>
      <c r="C3721" s="94" t="s">
        <v>235</v>
      </c>
      <c r="D3721" s="95" t="s">
        <v>259</v>
      </c>
      <c r="E3721" s="95" t="s">
        <v>198</v>
      </c>
      <c r="F3721" s="95" t="s">
        <v>236</v>
      </c>
      <c r="G3721" s="92"/>
      <c r="H3721" s="95" t="s">
        <v>260</v>
      </c>
      <c r="I3721" s="97">
        <v>72.135999999999996</v>
      </c>
    </row>
    <row r="3722" spans="1:9" x14ac:dyDescent="0.25">
      <c r="A3722" s="92" t="s">
        <v>237</v>
      </c>
      <c r="B3722" s="93">
        <v>46109.717885636572</v>
      </c>
      <c r="C3722" s="94" t="s">
        <v>235</v>
      </c>
      <c r="D3722" s="95" t="s">
        <v>259</v>
      </c>
      <c r="E3722" s="95" t="s">
        <v>198</v>
      </c>
      <c r="F3722" s="95" t="s">
        <v>236</v>
      </c>
      <c r="G3722" s="92"/>
      <c r="H3722" s="95" t="s">
        <v>260</v>
      </c>
      <c r="I3722" s="97">
        <v>63.12</v>
      </c>
    </row>
    <row r="3723" spans="1:9" x14ac:dyDescent="0.25">
      <c r="A3723" s="92" t="s">
        <v>237</v>
      </c>
      <c r="B3723" s="93">
        <v>46109.718582256945</v>
      </c>
      <c r="C3723" s="94" t="s">
        <v>235</v>
      </c>
      <c r="D3723" s="95" t="s">
        <v>259</v>
      </c>
      <c r="E3723" s="95" t="s">
        <v>198</v>
      </c>
      <c r="F3723" s="95" t="s">
        <v>236</v>
      </c>
      <c r="G3723" s="92"/>
      <c r="H3723" s="95" t="s">
        <v>260</v>
      </c>
      <c r="I3723" s="97">
        <v>60.170999999999999</v>
      </c>
    </row>
    <row r="3724" spans="1:9" x14ac:dyDescent="0.25">
      <c r="A3724" s="92" t="s">
        <v>237</v>
      </c>
      <c r="B3724" s="93">
        <v>46109.719263229163</v>
      </c>
      <c r="C3724" s="94" t="s">
        <v>235</v>
      </c>
      <c r="D3724" s="95" t="s">
        <v>259</v>
      </c>
      <c r="E3724" s="95" t="s">
        <v>198</v>
      </c>
      <c r="F3724" s="95" t="s">
        <v>236</v>
      </c>
      <c r="G3724" s="92"/>
      <c r="H3724" s="95" t="s">
        <v>260</v>
      </c>
      <c r="I3724" s="97">
        <v>58.826000000000001</v>
      </c>
    </row>
    <row r="3725" spans="1:9" x14ac:dyDescent="0.25">
      <c r="A3725" s="92" t="s">
        <v>237</v>
      </c>
      <c r="B3725" s="93">
        <v>46109.719864594903</v>
      </c>
      <c r="C3725" s="94" t="s">
        <v>235</v>
      </c>
      <c r="D3725" s="95" t="s">
        <v>259</v>
      </c>
      <c r="E3725" s="95" t="s">
        <v>198</v>
      </c>
      <c r="F3725" s="95" t="s">
        <v>236</v>
      </c>
      <c r="G3725" s="92"/>
      <c r="H3725" s="95" t="s">
        <v>260</v>
      </c>
      <c r="I3725" s="97">
        <v>51.905000000000001</v>
      </c>
    </row>
    <row r="3726" spans="1:9" x14ac:dyDescent="0.25">
      <c r="A3726" s="92" t="s">
        <v>237</v>
      </c>
      <c r="B3726" s="93">
        <v>46109.720453043978</v>
      </c>
      <c r="C3726" s="94" t="s">
        <v>235</v>
      </c>
      <c r="D3726" s="95" t="s">
        <v>259</v>
      </c>
      <c r="E3726" s="95" t="s">
        <v>198</v>
      </c>
      <c r="F3726" s="95" t="s">
        <v>236</v>
      </c>
      <c r="G3726" s="92"/>
      <c r="H3726" s="95" t="s">
        <v>260</v>
      </c>
      <c r="I3726" s="97">
        <v>50.863999999999997</v>
      </c>
    </row>
    <row r="3727" spans="1:9" x14ac:dyDescent="0.25">
      <c r="A3727" s="92" t="s">
        <v>237</v>
      </c>
      <c r="B3727" s="93">
        <v>46109.721049803236</v>
      </c>
      <c r="C3727" s="94" t="s">
        <v>235</v>
      </c>
      <c r="D3727" s="95" t="s">
        <v>259</v>
      </c>
      <c r="E3727" s="95" t="s">
        <v>198</v>
      </c>
      <c r="F3727" s="95" t="s">
        <v>236</v>
      </c>
      <c r="G3727" s="92"/>
      <c r="H3727" s="95" t="s">
        <v>260</v>
      </c>
      <c r="I3727" s="97">
        <v>51.561</v>
      </c>
    </row>
    <row r="3728" spans="1:9" x14ac:dyDescent="0.25">
      <c r="A3728" s="92" t="s">
        <v>237</v>
      </c>
      <c r="B3728" s="93">
        <v>46109.721634479167</v>
      </c>
      <c r="C3728" s="94" t="s">
        <v>235</v>
      </c>
      <c r="D3728" s="95" t="s">
        <v>259</v>
      </c>
      <c r="E3728" s="95" t="s">
        <v>198</v>
      </c>
      <c r="F3728" s="95" t="s">
        <v>236</v>
      </c>
      <c r="G3728" s="92"/>
      <c r="H3728" s="95" t="s">
        <v>260</v>
      </c>
      <c r="I3728" s="97">
        <v>50.558999999999997</v>
      </c>
    </row>
    <row r="3729" spans="1:9" x14ac:dyDescent="0.25">
      <c r="A3729" s="92" t="s">
        <v>237</v>
      </c>
      <c r="B3729" s="93">
        <v>46109.723642326389</v>
      </c>
      <c r="C3729" s="94" t="s">
        <v>235</v>
      </c>
      <c r="D3729" s="95" t="s">
        <v>259</v>
      </c>
      <c r="E3729" s="95" t="s">
        <v>198</v>
      </c>
      <c r="F3729" s="95" t="s">
        <v>236</v>
      </c>
      <c r="G3729" s="92"/>
      <c r="H3729" s="95" t="s">
        <v>260</v>
      </c>
      <c r="I3729" s="97">
        <v>173.517</v>
      </c>
    </row>
    <row r="3730" spans="1:9" x14ac:dyDescent="0.25">
      <c r="A3730" s="92" t="s">
        <v>237</v>
      </c>
      <c r="B3730" s="93">
        <v>46109.724243599536</v>
      </c>
      <c r="C3730" s="94" t="s">
        <v>235</v>
      </c>
      <c r="D3730" s="95" t="s">
        <v>259</v>
      </c>
      <c r="E3730" s="95" t="s">
        <v>198</v>
      </c>
      <c r="F3730" s="95" t="s">
        <v>236</v>
      </c>
      <c r="G3730" s="92"/>
      <c r="H3730" s="95" t="s">
        <v>260</v>
      </c>
      <c r="I3730" s="97">
        <v>51.914000000000001</v>
      </c>
    </row>
    <row r="3731" spans="1:9" x14ac:dyDescent="0.25">
      <c r="A3731" s="92" t="s">
        <v>237</v>
      </c>
      <c r="B3731" s="93">
        <v>46109.724875057866</v>
      </c>
      <c r="C3731" s="94" t="s">
        <v>235</v>
      </c>
      <c r="D3731" s="95" t="s">
        <v>259</v>
      </c>
      <c r="E3731" s="95" t="s">
        <v>198</v>
      </c>
      <c r="F3731" s="95" t="s">
        <v>236</v>
      </c>
      <c r="G3731" s="92"/>
      <c r="H3731" s="95" t="s">
        <v>260</v>
      </c>
      <c r="I3731" s="97">
        <v>54.523000000000003</v>
      </c>
    </row>
    <row r="3732" spans="1:9" x14ac:dyDescent="0.25">
      <c r="A3732" s="92" t="s">
        <v>237</v>
      </c>
      <c r="B3732" s="93">
        <v>46109.725431678242</v>
      </c>
      <c r="C3732" s="94" t="s">
        <v>235</v>
      </c>
      <c r="D3732" s="95" t="s">
        <v>259</v>
      </c>
      <c r="E3732" s="95" t="s">
        <v>198</v>
      </c>
      <c r="F3732" s="95" t="s">
        <v>236</v>
      </c>
      <c r="G3732" s="92"/>
      <c r="H3732" s="95" t="s">
        <v>260</v>
      </c>
      <c r="I3732" s="97">
        <v>48.118000000000002</v>
      </c>
    </row>
    <row r="3733" spans="1:9" x14ac:dyDescent="0.25">
      <c r="A3733" s="92" t="s">
        <v>237</v>
      </c>
      <c r="B3733" s="93">
        <v>46109.725972337961</v>
      </c>
      <c r="C3733" s="94" t="s">
        <v>235</v>
      </c>
      <c r="D3733" s="95" t="s">
        <v>259</v>
      </c>
      <c r="E3733" s="95" t="s">
        <v>198</v>
      </c>
      <c r="F3733" s="95" t="s">
        <v>236</v>
      </c>
      <c r="G3733" s="92"/>
      <c r="H3733" s="95" t="s">
        <v>260</v>
      </c>
      <c r="I3733" s="97">
        <v>46.817999999999998</v>
      </c>
    </row>
    <row r="3734" spans="1:9" x14ac:dyDescent="0.25">
      <c r="A3734" s="92" t="s">
        <v>237</v>
      </c>
      <c r="B3734" s="93">
        <v>46109.726567453705</v>
      </c>
      <c r="C3734" s="94" t="s">
        <v>235</v>
      </c>
      <c r="D3734" s="95" t="s">
        <v>259</v>
      </c>
      <c r="E3734" s="95" t="s">
        <v>198</v>
      </c>
      <c r="F3734" s="95" t="s">
        <v>236</v>
      </c>
      <c r="G3734" s="92"/>
      <c r="H3734" s="95" t="s">
        <v>260</v>
      </c>
      <c r="I3734" s="97">
        <v>51.332999999999998</v>
      </c>
    </row>
    <row r="3735" spans="1:9" x14ac:dyDescent="0.25">
      <c r="A3735" s="92" t="s">
        <v>237</v>
      </c>
      <c r="B3735" s="93">
        <v>46109.727087361112</v>
      </c>
      <c r="C3735" s="94" t="s">
        <v>235</v>
      </c>
      <c r="D3735" s="95" t="s">
        <v>259</v>
      </c>
      <c r="E3735" s="95" t="s">
        <v>198</v>
      </c>
      <c r="F3735" s="95" t="s">
        <v>236</v>
      </c>
      <c r="G3735" s="92"/>
      <c r="H3735" s="95" t="s">
        <v>260</v>
      </c>
      <c r="I3735" s="97">
        <v>44.966000000000001</v>
      </c>
    </row>
    <row r="3736" spans="1:9" x14ac:dyDescent="0.25">
      <c r="A3736" s="92" t="s">
        <v>237</v>
      </c>
      <c r="B3736" s="93">
        <v>46109.727603125</v>
      </c>
      <c r="C3736" s="94" t="s">
        <v>235</v>
      </c>
      <c r="D3736" s="95" t="s">
        <v>259</v>
      </c>
      <c r="E3736" s="95" t="s">
        <v>198</v>
      </c>
      <c r="F3736" s="95" t="s">
        <v>236</v>
      </c>
      <c r="G3736" s="92"/>
      <c r="H3736" s="95" t="s">
        <v>260</v>
      </c>
      <c r="I3736" s="97">
        <v>44.475999999999999</v>
      </c>
    </row>
    <row r="3737" spans="1:9" x14ac:dyDescent="0.25">
      <c r="A3737" s="92" t="s">
        <v>237</v>
      </c>
      <c r="B3737" s="93">
        <v>46109.728122592591</v>
      </c>
      <c r="C3737" s="94" t="s">
        <v>235</v>
      </c>
      <c r="D3737" s="95" t="s">
        <v>259</v>
      </c>
      <c r="E3737" s="95" t="s">
        <v>198</v>
      </c>
      <c r="F3737" s="95" t="s">
        <v>236</v>
      </c>
      <c r="G3737" s="92"/>
      <c r="H3737" s="95" t="s">
        <v>260</v>
      </c>
      <c r="I3737" s="97">
        <v>44.905000000000001</v>
      </c>
    </row>
    <row r="3738" spans="1:9" x14ac:dyDescent="0.25">
      <c r="A3738" s="92" t="s">
        <v>237</v>
      </c>
      <c r="B3738" s="93">
        <v>46109.728630543977</v>
      </c>
      <c r="C3738" s="94" t="s">
        <v>235</v>
      </c>
      <c r="D3738" s="95" t="s">
        <v>259</v>
      </c>
      <c r="E3738" s="95" t="s">
        <v>198</v>
      </c>
      <c r="F3738" s="95" t="s">
        <v>236</v>
      </c>
      <c r="G3738" s="92"/>
      <c r="H3738" s="95" t="s">
        <v>260</v>
      </c>
      <c r="I3738" s="97">
        <v>43.963000000000001</v>
      </c>
    </row>
    <row r="3739" spans="1:9" x14ac:dyDescent="0.25">
      <c r="A3739" s="92" t="s">
        <v>237</v>
      </c>
      <c r="B3739" s="93">
        <v>46109.729153495369</v>
      </c>
      <c r="C3739" s="94" t="s">
        <v>235</v>
      </c>
      <c r="D3739" s="95" t="s">
        <v>259</v>
      </c>
      <c r="E3739" s="95" t="s">
        <v>198</v>
      </c>
      <c r="F3739" s="95" t="s">
        <v>236</v>
      </c>
      <c r="G3739" s="92"/>
      <c r="H3739" s="95" t="s">
        <v>260</v>
      </c>
      <c r="I3739" s="97">
        <v>45.148000000000003</v>
      </c>
    </row>
    <row r="3740" spans="1:9" x14ac:dyDescent="0.25">
      <c r="A3740" s="92" t="s">
        <v>237</v>
      </c>
      <c r="B3740" s="93">
        <v>46109.729665891202</v>
      </c>
      <c r="C3740" s="94" t="s">
        <v>235</v>
      </c>
      <c r="D3740" s="95" t="s">
        <v>259</v>
      </c>
      <c r="E3740" s="95" t="s">
        <v>198</v>
      </c>
      <c r="F3740" s="95" t="s">
        <v>236</v>
      </c>
      <c r="G3740" s="92"/>
      <c r="H3740" s="95" t="s">
        <v>260</v>
      </c>
      <c r="I3740" s="97">
        <v>44.231000000000002</v>
      </c>
    </row>
    <row r="3741" spans="1:9" x14ac:dyDescent="0.25">
      <c r="A3741" s="92" t="s">
        <v>237</v>
      </c>
      <c r="B3741" s="93">
        <v>46109.73018126157</v>
      </c>
      <c r="C3741" s="94" t="s">
        <v>235</v>
      </c>
      <c r="D3741" s="95" t="s">
        <v>259</v>
      </c>
      <c r="E3741" s="95" t="s">
        <v>198</v>
      </c>
      <c r="F3741" s="95" t="s">
        <v>236</v>
      </c>
      <c r="G3741" s="92"/>
      <c r="H3741" s="95" t="s">
        <v>260</v>
      </c>
      <c r="I3741" s="97">
        <v>44.588999999999999</v>
      </c>
    </row>
    <row r="3742" spans="1:9" x14ac:dyDescent="0.25">
      <c r="A3742" s="92" t="s">
        <v>237</v>
      </c>
      <c r="B3742" s="93">
        <v>46109.730686354167</v>
      </c>
      <c r="C3742" s="94" t="s">
        <v>235</v>
      </c>
      <c r="D3742" s="95" t="s">
        <v>259</v>
      </c>
      <c r="E3742" s="95" t="s">
        <v>198</v>
      </c>
      <c r="F3742" s="95" t="s">
        <v>236</v>
      </c>
      <c r="G3742" s="92"/>
      <c r="H3742" s="95" t="s">
        <v>260</v>
      </c>
      <c r="I3742" s="97">
        <v>43.581000000000003</v>
      </c>
    </row>
    <row r="3743" spans="1:9" x14ac:dyDescent="0.25">
      <c r="A3743" s="92" t="s">
        <v>237</v>
      </c>
      <c r="B3743" s="93">
        <v>46109.731183414347</v>
      </c>
      <c r="C3743" s="94" t="s">
        <v>235</v>
      </c>
      <c r="D3743" s="95" t="s">
        <v>259</v>
      </c>
      <c r="E3743" s="95" t="s">
        <v>198</v>
      </c>
      <c r="F3743" s="95" t="s">
        <v>236</v>
      </c>
      <c r="G3743" s="92"/>
      <c r="H3743" s="95" t="s">
        <v>260</v>
      </c>
      <c r="I3743" s="97">
        <v>43.042000000000002</v>
      </c>
    </row>
    <row r="3744" spans="1:9" x14ac:dyDescent="0.25">
      <c r="A3744" s="92" t="s">
        <v>237</v>
      </c>
      <c r="B3744" s="93">
        <v>46109.731689849534</v>
      </c>
      <c r="C3744" s="94" t="s">
        <v>235</v>
      </c>
      <c r="D3744" s="95" t="s">
        <v>259</v>
      </c>
      <c r="E3744" s="95" t="s">
        <v>198</v>
      </c>
      <c r="F3744" s="95" t="s">
        <v>236</v>
      </c>
      <c r="G3744" s="92"/>
      <c r="H3744" s="95" t="s">
        <v>260</v>
      </c>
      <c r="I3744" s="97">
        <v>43.744</v>
      </c>
    </row>
    <row r="3745" spans="1:9" x14ac:dyDescent="0.25">
      <c r="A3745" s="92" t="s">
        <v>237</v>
      </c>
      <c r="B3745" s="93">
        <v>46109.732216539349</v>
      </c>
      <c r="C3745" s="94" t="s">
        <v>235</v>
      </c>
      <c r="D3745" s="95" t="s">
        <v>259</v>
      </c>
      <c r="E3745" s="95" t="s">
        <v>198</v>
      </c>
      <c r="F3745" s="95" t="s">
        <v>236</v>
      </c>
      <c r="G3745" s="92"/>
      <c r="H3745" s="95" t="s">
        <v>260</v>
      </c>
      <c r="I3745" s="97">
        <v>45.524000000000001</v>
      </c>
    </row>
    <row r="3746" spans="1:9" x14ac:dyDescent="0.25">
      <c r="A3746" s="92" t="s">
        <v>237</v>
      </c>
      <c r="B3746" s="93">
        <v>46109.732717256942</v>
      </c>
      <c r="C3746" s="94" t="s">
        <v>235</v>
      </c>
      <c r="D3746" s="95" t="s">
        <v>259</v>
      </c>
      <c r="E3746" s="95" t="s">
        <v>198</v>
      </c>
      <c r="F3746" s="95" t="s">
        <v>236</v>
      </c>
      <c r="G3746" s="92"/>
      <c r="H3746" s="95" t="s">
        <v>260</v>
      </c>
      <c r="I3746" s="97">
        <v>43.228000000000002</v>
      </c>
    </row>
    <row r="3747" spans="1:9" x14ac:dyDescent="0.25">
      <c r="A3747" s="92" t="s">
        <v>237</v>
      </c>
      <c r="B3747" s="93">
        <v>46109.733212858795</v>
      </c>
      <c r="C3747" s="94" t="s">
        <v>235</v>
      </c>
      <c r="D3747" s="95" t="s">
        <v>259</v>
      </c>
      <c r="E3747" s="95" t="s">
        <v>198</v>
      </c>
      <c r="F3747" s="95" t="s">
        <v>236</v>
      </c>
      <c r="G3747" s="92"/>
      <c r="H3747" s="95" t="s">
        <v>260</v>
      </c>
      <c r="I3747" s="97">
        <v>42.734999999999999</v>
      </c>
    </row>
    <row r="3748" spans="1:9" x14ac:dyDescent="0.25">
      <c r="A3748" s="92" t="s">
        <v>237</v>
      </c>
      <c r="B3748" s="93">
        <v>46109.733713055553</v>
      </c>
      <c r="C3748" s="94" t="s">
        <v>235</v>
      </c>
      <c r="D3748" s="95" t="s">
        <v>259</v>
      </c>
      <c r="E3748" s="95" t="s">
        <v>198</v>
      </c>
      <c r="F3748" s="95" t="s">
        <v>236</v>
      </c>
      <c r="G3748" s="92"/>
      <c r="H3748" s="95" t="s">
        <v>260</v>
      </c>
      <c r="I3748" s="97">
        <v>43.295999999999999</v>
      </c>
    </row>
    <row r="3749" spans="1:9" x14ac:dyDescent="0.25">
      <c r="A3749" s="92" t="s">
        <v>237</v>
      </c>
      <c r="B3749" s="93">
        <v>46109.73421185185</v>
      </c>
      <c r="C3749" s="94" t="s">
        <v>235</v>
      </c>
      <c r="D3749" s="95" t="s">
        <v>259</v>
      </c>
      <c r="E3749" s="95" t="s">
        <v>198</v>
      </c>
      <c r="F3749" s="95" t="s">
        <v>236</v>
      </c>
      <c r="G3749" s="92"/>
      <c r="H3749" s="95" t="s">
        <v>260</v>
      </c>
      <c r="I3749" s="97">
        <v>43.033000000000001</v>
      </c>
    </row>
    <row r="3750" spans="1:9" x14ac:dyDescent="0.25">
      <c r="A3750" s="92" t="s">
        <v>237</v>
      </c>
      <c r="B3750" s="93">
        <v>46109.734724016205</v>
      </c>
      <c r="C3750" s="94" t="s">
        <v>235</v>
      </c>
      <c r="D3750" s="95" t="s">
        <v>259</v>
      </c>
      <c r="E3750" s="95" t="s">
        <v>198</v>
      </c>
      <c r="F3750" s="95" t="s">
        <v>236</v>
      </c>
      <c r="G3750" s="92"/>
      <c r="H3750" s="95" t="s">
        <v>260</v>
      </c>
      <c r="I3750" s="97">
        <v>44.225999999999999</v>
      </c>
    </row>
    <row r="3751" spans="1:9" x14ac:dyDescent="0.25">
      <c r="A3751" s="92" t="s">
        <v>237</v>
      </c>
      <c r="B3751" s="93">
        <v>46109.735225127311</v>
      </c>
      <c r="C3751" s="94" t="s">
        <v>235</v>
      </c>
      <c r="D3751" s="95" t="s">
        <v>259</v>
      </c>
      <c r="E3751" s="95" t="s">
        <v>198</v>
      </c>
      <c r="F3751" s="95" t="s">
        <v>236</v>
      </c>
      <c r="G3751" s="92"/>
      <c r="H3751" s="95" t="s">
        <v>260</v>
      </c>
      <c r="I3751" s="97">
        <v>43.326000000000001</v>
      </c>
    </row>
    <row r="3752" spans="1:9" x14ac:dyDescent="0.25">
      <c r="A3752" s="92" t="s">
        <v>237</v>
      </c>
      <c r="B3752" s="93">
        <v>46109.735725844905</v>
      </c>
      <c r="C3752" s="94" t="s">
        <v>235</v>
      </c>
      <c r="D3752" s="95" t="s">
        <v>259</v>
      </c>
      <c r="E3752" s="95" t="s">
        <v>198</v>
      </c>
      <c r="F3752" s="95" t="s">
        <v>236</v>
      </c>
      <c r="G3752" s="92"/>
      <c r="H3752" s="95" t="s">
        <v>260</v>
      </c>
      <c r="I3752" s="97">
        <v>43.335000000000001</v>
      </c>
    </row>
    <row r="3753" spans="1:9" x14ac:dyDescent="0.25">
      <c r="A3753" s="92" t="s">
        <v>237</v>
      </c>
      <c r="B3753" s="93">
        <v>46109.737023182868</v>
      </c>
      <c r="C3753" s="94" t="s">
        <v>235</v>
      </c>
      <c r="D3753" s="95" t="s">
        <v>259</v>
      </c>
      <c r="E3753" s="95" t="s">
        <v>198</v>
      </c>
      <c r="F3753" s="95" t="s">
        <v>236</v>
      </c>
      <c r="G3753" s="92"/>
      <c r="H3753" s="95" t="s">
        <v>260</v>
      </c>
      <c r="I3753" s="97">
        <v>112.00700000000001</v>
      </c>
    </row>
    <row r="3754" spans="1:9" x14ac:dyDescent="0.25">
      <c r="A3754" s="92" t="s">
        <v>237</v>
      </c>
      <c r="B3754" s="93">
        <v>46109.737563576389</v>
      </c>
      <c r="C3754" s="94" t="s">
        <v>235</v>
      </c>
      <c r="D3754" s="95" t="s">
        <v>259</v>
      </c>
      <c r="E3754" s="95" t="s">
        <v>198</v>
      </c>
      <c r="F3754" s="95" t="s">
        <v>236</v>
      </c>
      <c r="G3754" s="92"/>
      <c r="H3754" s="95" t="s">
        <v>260</v>
      </c>
      <c r="I3754" s="97">
        <v>46.686</v>
      </c>
    </row>
    <row r="3755" spans="1:9" x14ac:dyDescent="0.25">
      <c r="A3755" s="92" t="s">
        <v>237</v>
      </c>
      <c r="B3755" s="93">
        <v>46109.738424236108</v>
      </c>
      <c r="C3755" s="94" t="s">
        <v>235</v>
      </c>
      <c r="D3755" s="95" t="s">
        <v>259</v>
      </c>
      <c r="E3755" s="95" t="s">
        <v>198</v>
      </c>
      <c r="F3755" s="95" t="s">
        <v>236</v>
      </c>
      <c r="G3755" s="92"/>
      <c r="H3755" s="95" t="s">
        <v>260</v>
      </c>
      <c r="I3755" s="97">
        <v>74.47</v>
      </c>
    </row>
    <row r="3756" spans="1:9" x14ac:dyDescent="0.25">
      <c r="A3756" s="92" t="s">
        <v>237</v>
      </c>
      <c r="B3756" s="93">
        <v>46109.738962013886</v>
      </c>
      <c r="C3756" s="94" t="s">
        <v>235</v>
      </c>
      <c r="D3756" s="95" t="s">
        <v>259</v>
      </c>
      <c r="E3756" s="95" t="s">
        <v>198</v>
      </c>
      <c r="F3756" s="95" t="s">
        <v>236</v>
      </c>
      <c r="G3756" s="92"/>
      <c r="H3756" s="95" t="s">
        <v>260</v>
      </c>
      <c r="I3756" s="97">
        <v>46.372</v>
      </c>
    </row>
    <row r="3757" spans="1:9" x14ac:dyDescent="0.25">
      <c r="A3757" s="92" t="s">
        <v>237</v>
      </c>
      <c r="B3757" s="93">
        <v>46109.73954761574</v>
      </c>
      <c r="C3757" s="94" t="s">
        <v>235</v>
      </c>
      <c r="D3757" s="95" t="s">
        <v>259</v>
      </c>
      <c r="E3757" s="95" t="s">
        <v>198</v>
      </c>
      <c r="F3757" s="95" t="s">
        <v>236</v>
      </c>
      <c r="G3757" s="92"/>
      <c r="H3757" s="95" t="s">
        <v>260</v>
      </c>
      <c r="I3757" s="97">
        <v>50.588000000000001</v>
      </c>
    </row>
    <row r="3758" spans="1:9" x14ac:dyDescent="0.25">
      <c r="A3758" s="92" t="s">
        <v>237</v>
      </c>
      <c r="B3758" s="93">
        <v>46109.740092476852</v>
      </c>
      <c r="C3758" s="94" t="s">
        <v>235</v>
      </c>
      <c r="D3758" s="95" t="s">
        <v>259</v>
      </c>
      <c r="E3758" s="95" t="s">
        <v>198</v>
      </c>
      <c r="F3758" s="95" t="s">
        <v>236</v>
      </c>
      <c r="G3758" s="92"/>
      <c r="H3758" s="95" t="s">
        <v>260</v>
      </c>
      <c r="I3758" s="97">
        <v>46.996000000000002</v>
      </c>
    </row>
    <row r="3759" spans="1:9" x14ac:dyDescent="0.25">
      <c r="A3759" s="92" t="s">
        <v>237</v>
      </c>
      <c r="B3759" s="93">
        <v>46109.740620219905</v>
      </c>
      <c r="C3759" s="94" t="s">
        <v>235</v>
      </c>
      <c r="D3759" s="95" t="s">
        <v>259</v>
      </c>
      <c r="E3759" s="95" t="s">
        <v>198</v>
      </c>
      <c r="F3759" s="95" t="s">
        <v>236</v>
      </c>
      <c r="G3759" s="92"/>
      <c r="H3759" s="95" t="s">
        <v>260</v>
      </c>
      <c r="I3759" s="97">
        <v>45.670999999999999</v>
      </c>
    </row>
    <row r="3760" spans="1:9" x14ac:dyDescent="0.25">
      <c r="A3760" s="92" t="s">
        <v>237</v>
      </c>
      <c r="B3760" s="93">
        <v>46109.741138078702</v>
      </c>
      <c r="C3760" s="94" t="s">
        <v>235</v>
      </c>
      <c r="D3760" s="95" t="s">
        <v>259</v>
      </c>
      <c r="E3760" s="95" t="s">
        <v>198</v>
      </c>
      <c r="F3760" s="95" t="s">
        <v>236</v>
      </c>
      <c r="G3760" s="92"/>
      <c r="H3760" s="95" t="s">
        <v>260</v>
      </c>
      <c r="I3760" s="97">
        <v>44.741</v>
      </c>
    </row>
    <row r="3761" spans="1:9" x14ac:dyDescent="0.25">
      <c r="A3761" s="92" t="s">
        <v>237</v>
      </c>
      <c r="B3761" s="93">
        <v>46109.741678773149</v>
      </c>
      <c r="C3761" s="94" t="s">
        <v>235</v>
      </c>
      <c r="D3761" s="95" t="s">
        <v>259</v>
      </c>
      <c r="E3761" s="95" t="s">
        <v>198</v>
      </c>
      <c r="F3761" s="95" t="s">
        <v>236</v>
      </c>
      <c r="G3761" s="92"/>
      <c r="H3761" s="95" t="s">
        <v>260</v>
      </c>
      <c r="I3761" s="97">
        <v>46.728999999999999</v>
      </c>
    </row>
    <row r="3762" spans="1:9" x14ac:dyDescent="0.25">
      <c r="A3762" s="92" t="s">
        <v>237</v>
      </c>
      <c r="B3762" s="93">
        <v>46109.742219513886</v>
      </c>
      <c r="C3762" s="94" t="s">
        <v>235</v>
      </c>
      <c r="D3762" s="95" t="s">
        <v>259</v>
      </c>
      <c r="E3762" s="95" t="s">
        <v>198</v>
      </c>
      <c r="F3762" s="95" t="s">
        <v>236</v>
      </c>
      <c r="G3762" s="92"/>
      <c r="H3762" s="95" t="s">
        <v>260</v>
      </c>
      <c r="I3762" s="97">
        <v>46.795000000000002</v>
      </c>
    </row>
    <row r="3763" spans="1:9" x14ac:dyDescent="0.25">
      <c r="A3763" s="92" t="s">
        <v>237</v>
      </c>
      <c r="B3763" s="93">
        <v>46109.742737615736</v>
      </c>
      <c r="C3763" s="94" t="s">
        <v>235</v>
      </c>
      <c r="D3763" s="95" t="s">
        <v>259</v>
      </c>
      <c r="E3763" s="95" t="s">
        <v>198</v>
      </c>
      <c r="F3763" s="95" t="s">
        <v>236</v>
      </c>
      <c r="G3763" s="92"/>
      <c r="H3763" s="95" t="s">
        <v>260</v>
      </c>
      <c r="I3763" s="97">
        <v>44.654000000000003</v>
      </c>
    </row>
    <row r="3764" spans="1:9" x14ac:dyDescent="0.25">
      <c r="A3764" s="92" t="s">
        <v>237</v>
      </c>
      <c r="B3764" s="93">
        <v>46109.743285416662</v>
      </c>
      <c r="C3764" s="94" t="s">
        <v>235</v>
      </c>
      <c r="D3764" s="95" t="s">
        <v>259</v>
      </c>
      <c r="E3764" s="95" t="s">
        <v>198</v>
      </c>
      <c r="F3764" s="95" t="s">
        <v>236</v>
      </c>
      <c r="G3764" s="92"/>
      <c r="H3764" s="95" t="s">
        <v>260</v>
      </c>
      <c r="I3764" s="97">
        <v>47.335999999999999</v>
      </c>
    </row>
    <row r="3765" spans="1:9" x14ac:dyDescent="0.25">
      <c r="A3765" s="92" t="s">
        <v>237</v>
      </c>
      <c r="B3765" s="93">
        <v>46109.743877870365</v>
      </c>
      <c r="C3765" s="94" t="s">
        <v>235</v>
      </c>
      <c r="D3765" s="95" t="s">
        <v>259</v>
      </c>
      <c r="E3765" s="95" t="s">
        <v>198</v>
      </c>
      <c r="F3765" s="95" t="s">
        <v>236</v>
      </c>
      <c r="G3765" s="92"/>
      <c r="H3765" s="95" t="s">
        <v>260</v>
      </c>
      <c r="I3765" s="97">
        <v>51.188000000000002</v>
      </c>
    </row>
    <row r="3766" spans="1:9" x14ac:dyDescent="0.25">
      <c r="A3766" s="92" t="s">
        <v>237</v>
      </c>
      <c r="B3766" s="93">
        <v>46109.744425648147</v>
      </c>
      <c r="C3766" s="94" t="s">
        <v>235</v>
      </c>
      <c r="D3766" s="95" t="s">
        <v>259</v>
      </c>
      <c r="E3766" s="95" t="s">
        <v>198</v>
      </c>
      <c r="F3766" s="95" t="s">
        <v>236</v>
      </c>
      <c r="G3766" s="92"/>
      <c r="H3766" s="95" t="s">
        <v>260</v>
      </c>
      <c r="I3766" s="97">
        <v>47.353000000000002</v>
      </c>
    </row>
    <row r="3767" spans="1:9" x14ac:dyDescent="0.25">
      <c r="A3767" s="92" t="s">
        <v>237</v>
      </c>
      <c r="B3767" s="93">
        <v>46109.744942592588</v>
      </c>
      <c r="C3767" s="94" t="s">
        <v>235</v>
      </c>
      <c r="D3767" s="95" t="s">
        <v>259</v>
      </c>
      <c r="E3767" s="95" t="s">
        <v>198</v>
      </c>
      <c r="F3767" s="95" t="s">
        <v>236</v>
      </c>
      <c r="G3767" s="92"/>
      <c r="H3767" s="95" t="s">
        <v>260</v>
      </c>
      <c r="I3767" s="97">
        <v>44.652000000000001</v>
      </c>
    </row>
    <row r="3768" spans="1:9" x14ac:dyDescent="0.25">
      <c r="A3768" s="92" t="s">
        <v>237</v>
      </c>
      <c r="B3768" s="93">
        <v>46109.745474502313</v>
      </c>
      <c r="C3768" s="94" t="s">
        <v>235</v>
      </c>
      <c r="D3768" s="95" t="s">
        <v>259</v>
      </c>
      <c r="E3768" s="95" t="s">
        <v>198</v>
      </c>
      <c r="F3768" s="95" t="s">
        <v>236</v>
      </c>
      <c r="G3768" s="92"/>
      <c r="H3768" s="95" t="s">
        <v>260</v>
      </c>
      <c r="I3768" s="97">
        <v>46.034999999999997</v>
      </c>
    </row>
    <row r="3769" spans="1:9" x14ac:dyDescent="0.25">
      <c r="A3769" s="92" t="s">
        <v>237</v>
      </c>
      <c r="B3769" s="93">
        <v>46109.745986655093</v>
      </c>
      <c r="C3769" s="94" t="s">
        <v>235</v>
      </c>
      <c r="D3769" s="95" t="s">
        <v>259</v>
      </c>
      <c r="E3769" s="95" t="s">
        <v>198</v>
      </c>
      <c r="F3769" s="95" t="s">
        <v>236</v>
      </c>
      <c r="G3769" s="92"/>
      <c r="H3769" s="95" t="s">
        <v>260</v>
      </c>
      <c r="I3769" s="97">
        <v>44.165999999999997</v>
      </c>
    </row>
    <row r="3770" spans="1:9" x14ac:dyDescent="0.25">
      <c r="A3770" s="92" t="s">
        <v>237</v>
      </c>
      <c r="B3770" s="93">
        <v>46109.74650429398</v>
      </c>
      <c r="C3770" s="94" t="s">
        <v>235</v>
      </c>
      <c r="D3770" s="95" t="s">
        <v>259</v>
      </c>
      <c r="E3770" s="95" t="s">
        <v>198</v>
      </c>
      <c r="F3770" s="95" t="s">
        <v>236</v>
      </c>
      <c r="G3770" s="92"/>
      <c r="H3770" s="95" t="s">
        <v>260</v>
      </c>
      <c r="I3770" s="97">
        <v>44.805</v>
      </c>
    </row>
    <row r="3771" spans="1:9" x14ac:dyDescent="0.25">
      <c r="A3771" s="92" t="s">
        <v>237</v>
      </c>
      <c r="B3771" s="93">
        <v>46109.747028368052</v>
      </c>
      <c r="C3771" s="94" t="s">
        <v>235</v>
      </c>
      <c r="D3771" s="95" t="s">
        <v>259</v>
      </c>
      <c r="E3771" s="95" t="s">
        <v>198</v>
      </c>
      <c r="F3771" s="95" t="s">
        <v>236</v>
      </c>
      <c r="G3771" s="92"/>
      <c r="H3771" s="95" t="s">
        <v>260</v>
      </c>
      <c r="I3771" s="97">
        <v>45.279000000000003</v>
      </c>
    </row>
    <row r="3772" spans="1:9" x14ac:dyDescent="0.25">
      <c r="A3772" s="92" t="s">
        <v>237</v>
      </c>
      <c r="B3772" s="93">
        <v>46109.747543182872</v>
      </c>
      <c r="C3772" s="94" t="s">
        <v>235</v>
      </c>
      <c r="D3772" s="95" t="s">
        <v>259</v>
      </c>
      <c r="E3772" s="95" t="s">
        <v>198</v>
      </c>
      <c r="F3772" s="95" t="s">
        <v>236</v>
      </c>
      <c r="G3772" s="92"/>
      <c r="H3772" s="95" t="s">
        <v>260</v>
      </c>
      <c r="I3772" s="97">
        <v>44.411999999999999</v>
      </c>
    </row>
    <row r="3773" spans="1:9" x14ac:dyDescent="0.25">
      <c r="A3773" s="92" t="s">
        <v>237</v>
      </c>
      <c r="B3773" s="93">
        <v>46109.748075138887</v>
      </c>
      <c r="C3773" s="94" t="s">
        <v>235</v>
      </c>
      <c r="D3773" s="95" t="s">
        <v>259</v>
      </c>
      <c r="E3773" s="95" t="s">
        <v>198</v>
      </c>
      <c r="F3773" s="95" t="s">
        <v>236</v>
      </c>
      <c r="G3773" s="92"/>
      <c r="H3773" s="95" t="s">
        <v>260</v>
      </c>
      <c r="I3773" s="97">
        <v>45.962000000000003</v>
      </c>
    </row>
    <row r="3774" spans="1:9" x14ac:dyDescent="0.25">
      <c r="A3774" s="92" t="s">
        <v>237</v>
      </c>
      <c r="B3774" s="93">
        <v>46109.748594224533</v>
      </c>
      <c r="C3774" s="94" t="s">
        <v>235</v>
      </c>
      <c r="D3774" s="95" t="s">
        <v>259</v>
      </c>
      <c r="E3774" s="95" t="s">
        <v>198</v>
      </c>
      <c r="F3774" s="95" t="s">
        <v>236</v>
      </c>
      <c r="G3774" s="92"/>
      <c r="H3774" s="95" t="s">
        <v>260</v>
      </c>
      <c r="I3774" s="97">
        <v>44.85</v>
      </c>
    </row>
    <row r="3775" spans="1:9" x14ac:dyDescent="0.25">
      <c r="A3775" s="92" t="s">
        <v>237</v>
      </c>
      <c r="B3775" s="93">
        <v>46109.74984989583</v>
      </c>
      <c r="C3775" s="94" t="s">
        <v>235</v>
      </c>
      <c r="D3775" s="95" t="s">
        <v>259</v>
      </c>
      <c r="E3775" s="95" t="s">
        <v>198</v>
      </c>
      <c r="F3775" s="95" t="s">
        <v>236</v>
      </c>
      <c r="G3775" s="92"/>
      <c r="H3775" s="95" t="s">
        <v>260</v>
      </c>
      <c r="I3775" s="97">
        <v>108.47199999999999</v>
      </c>
    </row>
    <row r="3776" spans="1:9" x14ac:dyDescent="0.25">
      <c r="A3776" s="92" t="s">
        <v>237</v>
      </c>
      <c r="B3776" s="93">
        <v>46109.750354745367</v>
      </c>
      <c r="C3776" s="94" t="s">
        <v>235</v>
      </c>
      <c r="D3776" s="95" t="s">
        <v>259</v>
      </c>
      <c r="E3776" s="95" t="s">
        <v>198</v>
      </c>
      <c r="F3776" s="95" t="s">
        <v>236</v>
      </c>
      <c r="G3776" s="92"/>
      <c r="H3776" s="95" t="s">
        <v>260</v>
      </c>
      <c r="I3776" s="97">
        <v>43.677999999999997</v>
      </c>
    </row>
    <row r="3777" spans="1:9" x14ac:dyDescent="0.25">
      <c r="A3777" s="92" t="s">
        <v>237</v>
      </c>
      <c r="B3777" s="93">
        <v>46109.750850034718</v>
      </c>
      <c r="C3777" s="94" t="s">
        <v>235</v>
      </c>
      <c r="D3777" s="95" t="s">
        <v>259</v>
      </c>
      <c r="E3777" s="95" t="s">
        <v>198</v>
      </c>
      <c r="F3777" s="95" t="s">
        <v>236</v>
      </c>
      <c r="G3777" s="92"/>
      <c r="H3777" s="95" t="s">
        <v>260</v>
      </c>
      <c r="I3777" s="97">
        <v>42.709000000000003</v>
      </c>
    </row>
    <row r="3778" spans="1:9" x14ac:dyDescent="0.25">
      <c r="A3778" s="92" t="s">
        <v>237</v>
      </c>
      <c r="B3778" s="93">
        <v>46109.751341319439</v>
      </c>
      <c r="C3778" s="94" t="s">
        <v>235</v>
      </c>
      <c r="D3778" s="95" t="s">
        <v>259</v>
      </c>
      <c r="E3778" s="95" t="s">
        <v>198</v>
      </c>
      <c r="F3778" s="95" t="s">
        <v>236</v>
      </c>
      <c r="G3778" s="92"/>
      <c r="H3778" s="95" t="s">
        <v>260</v>
      </c>
      <c r="I3778" s="97">
        <v>42.494999999999997</v>
      </c>
    </row>
    <row r="3779" spans="1:9" x14ac:dyDescent="0.25">
      <c r="A3779" s="92" t="s">
        <v>237</v>
      </c>
      <c r="B3779" s="93">
        <v>46109.751838576391</v>
      </c>
      <c r="C3779" s="94" t="s">
        <v>235</v>
      </c>
      <c r="D3779" s="95" t="s">
        <v>259</v>
      </c>
      <c r="E3779" s="95" t="s">
        <v>198</v>
      </c>
      <c r="F3779" s="95" t="s">
        <v>236</v>
      </c>
      <c r="G3779" s="92"/>
      <c r="H3779" s="95" t="s">
        <v>260</v>
      </c>
      <c r="I3779" s="97">
        <v>43.037999999999997</v>
      </c>
    </row>
    <row r="3780" spans="1:9" x14ac:dyDescent="0.25">
      <c r="A3780" s="92" t="s">
        <v>237</v>
      </c>
      <c r="B3780" s="93">
        <v>46109.752343229164</v>
      </c>
      <c r="C3780" s="94" t="s">
        <v>235</v>
      </c>
      <c r="D3780" s="95" t="s">
        <v>259</v>
      </c>
      <c r="E3780" s="95" t="s">
        <v>198</v>
      </c>
      <c r="F3780" s="95" t="s">
        <v>236</v>
      </c>
      <c r="G3780" s="92"/>
      <c r="H3780" s="95" t="s">
        <v>260</v>
      </c>
      <c r="I3780" s="97">
        <v>43.527000000000001</v>
      </c>
    </row>
    <row r="3781" spans="1:9" x14ac:dyDescent="0.25">
      <c r="A3781" s="92" t="s">
        <v>237</v>
      </c>
      <c r="B3781" s="93">
        <v>46109.752832129627</v>
      </c>
      <c r="C3781" s="94" t="s">
        <v>235</v>
      </c>
      <c r="D3781" s="95" t="s">
        <v>259</v>
      </c>
      <c r="E3781" s="95" t="s">
        <v>198</v>
      </c>
      <c r="F3781" s="95" t="s">
        <v>236</v>
      </c>
      <c r="G3781" s="92"/>
      <c r="H3781" s="95" t="s">
        <v>260</v>
      </c>
      <c r="I3781" s="97">
        <v>42.289000000000001</v>
      </c>
    </row>
    <row r="3782" spans="1:9" x14ac:dyDescent="0.25">
      <c r="A3782" s="92" t="s">
        <v>237</v>
      </c>
      <c r="B3782" s="93">
        <v>46109.753350752311</v>
      </c>
      <c r="C3782" s="94" t="s">
        <v>235</v>
      </c>
      <c r="D3782" s="95" t="s">
        <v>259</v>
      </c>
      <c r="E3782" s="95" t="s">
        <v>198</v>
      </c>
      <c r="F3782" s="95" t="s">
        <v>236</v>
      </c>
      <c r="G3782" s="92"/>
      <c r="H3782" s="95" t="s">
        <v>260</v>
      </c>
      <c r="I3782" s="97">
        <v>44.802</v>
      </c>
    </row>
    <row r="3783" spans="1:9" x14ac:dyDescent="0.25">
      <c r="A3783" s="92" t="s">
        <v>237</v>
      </c>
      <c r="B3783" s="93">
        <v>46109.753847881941</v>
      </c>
      <c r="C3783" s="94" t="s">
        <v>235</v>
      </c>
      <c r="D3783" s="95" t="s">
        <v>259</v>
      </c>
      <c r="E3783" s="95" t="s">
        <v>198</v>
      </c>
      <c r="F3783" s="95" t="s">
        <v>236</v>
      </c>
      <c r="G3783" s="92"/>
      <c r="H3783" s="95" t="s">
        <v>260</v>
      </c>
      <c r="I3783" s="97">
        <v>42.945999999999998</v>
      </c>
    </row>
    <row r="3784" spans="1:9" x14ac:dyDescent="0.25">
      <c r="A3784" s="92" t="s">
        <v>237</v>
      </c>
      <c r="B3784" s="93">
        <v>46109.754347743052</v>
      </c>
      <c r="C3784" s="94" t="s">
        <v>235</v>
      </c>
      <c r="D3784" s="95" t="s">
        <v>259</v>
      </c>
      <c r="E3784" s="95" t="s">
        <v>198</v>
      </c>
      <c r="F3784" s="95" t="s">
        <v>236</v>
      </c>
      <c r="G3784" s="92"/>
      <c r="H3784" s="95" t="s">
        <v>260</v>
      </c>
      <c r="I3784" s="97">
        <v>43.125999999999998</v>
      </c>
    </row>
    <row r="3785" spans="1:9" x14ac:dyDescent="0.25">
      <c r="A3785" s="92" t="s">
        <v>237</v>
      </c>
      <c r="B3785" s="93">
        <v>46109.754836956017</v>
      </c>
      <c r="C3785" s="94" t="s">
        <v>235</v>
      </c>
      <c r="D3785" s="95" t="s">
        <v>259</v>
      </c>
      <c r="E3785" s="95" t="s">
        <v>198</v>
      </c>
      <c r="F3785" s="95" t="s">
        <v>236</v>
      </c>
      <c r="G3785" s="92"/>
      <c r="H3785" s="95" t="s">
        <v>260</v>
      </c>
      <c r="I3785" s="97">
        <v>42.343000000000004</v>
      </c>
    </row>
    <row r="3786" spans="1:9" x14ac:dyDescent="0.25">
      <c r="A3786" s="92" t="s">
        <v>237</v>
      </c>
      <c r="B3786" s="93">
        <v>46109.755333136571</v>
      </c>
      <c r="C3786" s="94" t="s">
        <v>235</v>
      </c>
      <c r="D3786" s="95" t="s">
        <v>259</v>
      </c>
      <c r="E3786" s="95" t="s">
        <v>198</v>
      </c>
      <c r="F3786" s="95" t="s">
        <v>236</v>
      </c>
      <c r="G3786" s="92"/>
      <c r="H3786" s="95" t="s">
        <v>260</v>
      </c>
      <c r="I3786" s="97">
        <v>42.814</v>
      </c>
    </row>
    <row r="3787" spans="1:9" x14ac:dyDescent="0.25">
      <c r="A3787" s="92" t="s">
        <v>237</v>
      </c>
      <c r="B3787" s="93">
        <v>46109.755818460646</v>
      </c>
      <c r="C3787" s="94" t="s">
        <v>235</v>
      </c>
      <c r="D3787" s="95" t="s">
        <v>259</v>
      </c>
      <c r="E3787" s="95" t="s">
        <v>198</v>
      </c>
      <c r="F3787" s="95" t="s">
        <v>236</v>
      </c>
      <c r="G3787" s="92"/>
      <c r="H3787" s="95" t="s">
        <v>260</v>
      </c>
      <c r="I3787" s="97">
        <v>42.011000000000003</v>
      </c>
    </row>
    <row r="3788" spans="1:9" x14ac:dyDescent="0.25">
      <c r="A3788" s="92" t="s">
        <v>237</v>
      </c>
      <c r="B3788" s="93">
        <v>46109.756302152775</v>
      </c>
      <c r="C3788" s="94" t="s">
        <v>235</v>
      </c>
      <c r="D3788" s="95" t="s">
        <v>259</v>
      </c>
      <c r="E3788" s="95" t="s">
        <v>198</v>
      </c>
      <c r="F3788" s="95" t="s">
        <v>236</v>
      </c>
      <c r="G3788" s="92"/>
      <c r="H3788" s="95" t="s">
        <v>260</v>
      </c>
      <c r="I3788" s="97">
        <v>41.697000000000003</v>
      </c>
    </row>
    <row r="3789" spans="1:9" x14ac:dyDescent="0.25">
      <c r="A3789" s="92" t="s">
        <v>237</v>
      </c>
      <c r="B3789" s="93">
        <v>46109.756788101848</v>
      </c>
      <c r="C3789" s="94" t="s">
        <v>235</v>
      </c>
      <c r="D3789" s="95" t="s">
        <v>259</v>
      </c>
      <c r="E3789" s="95" t="s">
        <v>198</v>
      </c>
      <c r="F3789" s="95" t="s">
        <v>236</v>
      </c>
      <c r="G3789" s="92"/>
      <c r="H3789" s="95" t="s">
        <v>260</v>
      </c>
      <c r="I3789" s="97">
        <v>42.046999999999997</v>
      </c>
    </row>
    <row r="3790" spans="1:9" x14ac:dyDescent="0.25">
      <c r="A3790" s="92" t="s">
        <v>237</v>
      </c>
      <c r="B3790" s="93">
        <v>46109.757273090276</v>
      </c>
      <c r="C3790" s="94" t="s">
        <v>235</v>
      </c>
      <c r="D3790" s="95" t="s">
        <v>259</v>
      </c>
      <c r="E3790" s="95" t="s">
        <v>198</v>
      </c>
      <c r="F3790" s="95" t="s">
        <v>236</v>
      </c>
      <c r="G3790" s="92"/>
      <c r="H3790" s="95" t="s">
        <v>260</v>
      </c>
      <c r="I3790" s="97">
        <v>41.93</v>
      </c>
    </row>
    <row r="3791" spans="1:9" x14ac:dyDescent="0.25">
      <c r="A3791" s="92" t="s">
        <v>237</v>
      </c>
      <c r="B3791" s="93">
        <v>46109.757755775463</v>
      </c>
      <c r="C3791" s="94" t="s">
        <v>235</v>
      </c>
      <c r="D3791" s="95" t="s">
        <v>259</v>
      </c>
      <c r="E3791" s="95" t="s">
        <v>198</v>
      </c>
      <c r="F3791" s="95" t="s">
        <v>236</v>
      </c>
      <c r="G3791" s="92"/>
      <c r="H3791" s="95" t="s">
        <v>260</v>
      </c>
      <c r="I3791" s="97">
        <v>41.682000000000002</v>
      </c>
    </row>
    <row r="3792" spans="1:9" x14ac:dyDescent="0.25">
      <c r="A3792" s="92" t="s">
        <v>237</v>
      </c>
      <c r="B3792" s="93">
        <v>46109.758237071757</v>
      </c>
      <c r="C3792" s="94" t="s">
        <v>235</v>
      </c>
      <c r="D3792" s="95" t="s">
        <v>259</v>
      </c>
      <c r="E3792" s="95" t="s">
        <v>198</v>
      </c>
      <c r="F3792" s="95" t="s">
        <v>236</v>
      </c>
      <c r="G3792" s="92"/>
      <c r="H3792" s="95" t="s">
        <v>260</v>
      </c>
      <c r="I3792" s="97">
        <v>41.609000000000002</v>
      </c>
    </row>
    <row r="3793" spans="1:9" x14ac:dyDescent="0.25">
      <c r="A3793" s="92" t="s">
        <v>237</v>
      </c>
      <c r="B3793" s="93">
        <v>46109.758720972219</v>
      </c>
      <c r="C3793" s="94" t="s">
        <v>235</v>
      </c>
      <c r="D3793" s="95" t="s">
        <v>259</v>
      </c>
      <c r="E3793" s="95" t="s">
        <v>198</v>
      </c>
      <c r="F3793" s="95" t="s">
        <v>236</v>
      </c>
      <c r="G3793" s="92"/>
      <c r="H3793" s="95" t="s">
        <v>260</v>
      </c>
      <c r="I3793" s="97">
        <v>41.802999999999997</v>
      </c>
    </row>
    <row r="3794" spans="1:9" x14ac:dyDescent="0.25">
      <c r="A3794" s="92" t="s">
        <v>237</v>
      </c>
      <c r="B3794" s="93">
        <v>46109.75921045139</v>
      </c>
      <c r="C3794" s="94" t="s">
        <v>235</v>
      </c>
      <c r="D3794" s="95" t="s">
        <v>259</v>
      </c>
      <c r="E3794" s="95" t="s">
        <v>198</v>
      </c>
      <c r="F3794" s="95" t="s">
        <v>236</v>
      </c>
      <c r="G3794" s="92"/>
      <c r="H3794" s="95" t="s">
        <v>260</v>
      </c>
      <c r="I3794" s="97">
        <v>42.298999999999999</v>
      </c>
    </row>
    <row r="3795" spans="1:9" x14ac:dyDescent="0.25">
      <c r="A3795" s="92" t="s">
        <v>237</v>
      </c>
      <c r="B3795" s="93">
        <v>46109.759721458329</v>
      </c>
      <c r="C3795" s="94" t="s">
        <v>235</v>
      </c>
      <c r="D3795" s="95" t="s">
        <v>259</v>
      </c>
      <c r="E3795" s="95" t="s">
        <v>198</v>
      </c>
      <c r="F3795" s="95" t="s">
        <v>236</v>
      </c>
      <c r="G3795" s="92"/>
      <c r="H3795" s="95" t="s">
        <v>260</v>
      </c>
      <c r="I3795" s="97">
        <v>44.14</v>
      </c>
    </row>
    <row r="3796" spans="1:9" x14ac:dyDescent="0.25">
      <c r="A3796" s="92" t="s">
        <v>237</v>
      </c>
      <c r="B3796" s="93">
        <v>46109.760209270833</v>
      </c>
      <c r="C3796" s="94" t="s">
        <v>235</v>
      </c>
      <c r="D3796" s="95" t="s">
        <v>259</v>
      </c>
      <c r="E3796" s="95" t="s">
        <v>198</v>
      </c>
      <c r="F3796" s="95" t="s">
        <v>236</v>
      </c>
      <c r="G3796" s="92"/>
      <c r="H3796" s="95" t="s">
        <v>260</v>
      </c>
      <c r="I3796" s="97">
        <v>42.142000000000003</v>
      </c>
    </row>
    <row r="3797" spans="1:9" x14ac:dyDescent="0.25">
      <c r="A3797" s="92" t="s">
        <v>237</v>
      </c>
      <c r="B3797" s="93">
        <v>46109.760695868055</v>
      </c>
      <c r="C3797" s="94" t="s">
        <v>235</v>
      </c>
      <c r="D3797" s="95" t="s">
        <v>259</v>
      </c>
      <c r="E3797" s="95" t="s">
        <v>198</v>
      </c>
      <c r="F3797" s="95" t="s">
        <v>236</v>
      </c>
      <c r="G3797" s="92"/>
      <c r="H3797" s="95" t="s">
        <v>260</v>
      </c>
      <c r="I3797" s="97">
        <v>41.947000000000003</v>
      </c>
    </row>
    <row r="3798" spans="1:9" x14ac:dyDescent="0.25">
      <c r="A3798" s="92" t="s">
        <v>237</v>
      </c>
      <c r="B3798" s="93">
        <v>46109.761190451391</v>
      </c>
      <c r="C3798" s="94" t="s">
        <v>235</v>
      </c>
      <c r="D3798" s="95" t="s">
        <v>259</v>
      </c>
      <c r="E3798" s="95" t="s">
        <v>198</v>
      </c>
      <c r="F3798" s="95" t="s">
        <v>236</v>
      </c>
      <c r="G3798" s="92"/>
      <c r="H3798" s="95" t="s">
        <v>260</v>
      </c>
      <c r="I3798" s="97">
        <v>42.835000000000001</v>
      </c>
    </row>
    <row r="3799" spans="1:9" x14ac:dyDescent="0.25">
      <c r="A3799" s="92" t="s">
        <v>237</v>
      </c>
      <c r="B3799" s="93">
        <v>46109.761676111106</v>
      </c>
      <c r="C3799" s="94" t="s">
        <v>235</v>
      </c>
      <c r="D3799" s="95" t="s">
        <v>259</v>
      </c>
      <c r="E3799" s="95" t="s">
        <v>198</v>
      </c>
      <c r="F3799" s="95" t="s">
        <v>236</v>
      </c>
      <c r="G3799" s="92"/>
      <c r="H3799" s="95" t="s">
        <v>260</v>
      </c>
      <c r="I3799" s="97">
        <v>41.963000000000001</v>
      </c>
    </row>
    <row r="3800" spans="1:9" x14ac:dyDescent="0.25">
      <c r="A3800" s="92" t="s">
        <v>237</v>
      </c>
      <c r="B3800" s="93">
        <v>46109.76216056713</v>
      </c>
      <c r="C3800" s="94" t="s">
        <v>235</v>
      </c>
      <c r="D3800" s="95" t="s">
        <v>259</v>
      </c>
      <c r="E3800" s="95" t="s">
        <v>198</v>
      </c>
      <c r="F3800" s="95" t="s">
        <v>236</v>
      </c>
      <c r="G3800" s="92"/>
      <c r="H3800" s="95" t="s">
        <v>260</v>
      </c>
      <c r="I3800" s="97">
        <v>41.862000000000002</v>
      </c>
    </row>
    <row r="3801" spans="1:9" x14ac:dyDescent="0.25">
      <c r="A3801" s="92" t="s">
        <v>237</v>
      </c>
      <c r="B3801" s="93">
        <v>46109.76264533565</v>
      </c>
      <c r="C3801" s="94" t="s">
        <v>235</v>
      </c>
      <c r="D3801" s="95" t="s">
        <v>259</v>
      </c>
      <c r="E3801" s="95" t="s">
        <v>198</v>
      </c>
      <c r="F3801" s="95" t="s">
        <v>236</v>
      </c>
      <c r="G3801" s="92"/>
      <c r="H3801" s="95" t="s">
        <v>260</v>
      </c>
      <c r="I3801" s="97">
        <v>41.793999999999997</v>
      </c>
    </row>
    <row r="3802" spans="1:9" x14ac:dyDescent="0.25">
      <c r="A3802" s="92" t="s">
        <v>237</v>
      </c>
      <c r="B3802" s="93">
        <v>46109.763136331014</v>
      </c>
      <c r="C3802" s="94" t="s">
        <v>235</v>
      </c>
      <c r="D3802" s="95" t="s">
        <v>259</v>
      </c>
      <c r="E3802" s="95" t="s">
        <v>198</v>
      </c>
      <c r="F3802" s="95" t="s">
        <v>236</v>
      </c>
      <c r="G3802" s="92"/>
      <c r="H3802" s="95" t="s">
        <v>260</v>
      </c>
      <c r="I3802" s="97">
        <v>42.518000000000001</v>
      </c>
    </row>
    <row r="3803" spans="1:9" x14ac:dyDescent="0.25">
      <c r="A3803" s="92" t="s">
        <v>237</v>
      </c>
      <c r="B3803" s="93">
        <v>46109.763621354163</v>
      </c>
      <c r="C3803" s="94" t="s">
        <v>235</v>
      </c>
      <c r="D3803" s="95" t="s">
        <v>259</v>
      </c>
      <c r="E3803" s="95" t="s">
        <v>198</v>
      </c>
      <c r="F3803" s="95" t="s">
        <v>236</v>
      </c>
      <c r="G3803" s="92"/>
      <c r="H3803" s="95" t="s">
        <v>260</v>
      </c>
      <c r="I3803" s="97">
        <v>41.872999999999998</v>
      </c>
    </row>
    <row r="3804" spans="1:9" x14ac:dyDescent="0.25">
      <c r="A3804" s="92" t="s">
        <v>237</v>
      </c>
      <c r="B3804" s="93">
        <v>46109.764102974535</v>
      </c>
      <c r="C3804" s="94" t="s">
        <v>235</v>
      </c>
      <c r="D3804" s="95" t="s">
        <v>259</v>
      </c>
      <c r="E3804" s="95" t="s">
        <v>198</v>
      </c>
      <c r="F3804" s="95" t="s">
        <v>236</v>
      </c>
      <c r="G3804" s="92"/>
      <c r="H3804" s="95" t="s">
        <v>260</v>
      </c>
      <c r="I3804" s="97">
        <v>41.610999999999997</v>
      </c>
    </row>
    <row r="3805" spans="1:9" x14ac:dyDescent="0.25">
      <c r="A3805" s="92" t="s">
        <v>237</v>
      </c>
      <c r="B3805" s="93">
        <v>46109.764581192125</v>
      </c>
      <c r="C3805" s="94" t="s">
        <v>235</v>
      </c>
      <c r="D3805" s="95" t="s">
        <v>259</v>
      </c>
      <c r="E3805" s="95" t="s">
        <v>198</v>
      </c>
      <c r="F3805" s="95" t="s">
        <v>236</v>
      </c>
      <c r="G3805" s="92"/>
      <c r="H3805" s="95" t="s">
        <v>260</v>
      </c>
      <c r="I3805" s="97">
        <v>41.347000000000001</v>
      </c>
    </row>
    <row r="3806" spans="1:9" x14ac:dyDescent="0.25">
      <c r="A3806" s="92" t="s">
        <v>237</v>
      </c>
      <c r="B3806" s="93">
        <v>46109.765068622684</v>
      </c>
      <c r="C3806" s="94" t="s">
        <v>235</v>
      </c>
      <c r="D3806" s="95" t="s">
        <v>259</v>
      </c>
      <c r="E3806" s="95" t="s">
        <v>198</v>
      </c>
      <c r="F3806" s="95" t="s">
        <v>236</v>
      </c>
      <c r="G3806" s="92"/>
      <c r="H3806" s="95" t="s">
        <v>260</v>
      </c>
      <c r="I3806" s="97">
        <v>42.091000000000001</v>
      </c>
    </row>
    <row r="3807" spans="1:9" x14ac:dyDescent="0.25">
      <c r="A3807" s="92" t="s">
        <v>237</v>
      </c>
      <c r="B3807" s="93">
        <v>46109.765561585649</v>
      </c>
      <c r="C3807" s="94" t="s">
        <v>235</v>
      </c>
      <c r="D3807" s="95" t="s">
        <v>259</v>
      </c>
      <c r="E3807" s="95" t="s">
        <v>198</v>
      </c>
      <c r="F3807" s="95" t="s">
        <v>236</v>
      </c>
      <c r="G3807" s="92"/>
      <c r="H3807" s="95" t="s">
        <v>260</v>
      </c>
      <c r="I3807" s="97">
        <v>42.508000000000003</v>
      </c>
    </row>
    <row r="3808" spans="1:9" x14ac:dyDescent="0.25">
      <c r="A3808" s="92" t="s">
        <v>237</v>
      </c>
      <c r="B3808" s="93">
        <v>46109.766046979166</v>
      </c>
      <c r="C3808" s="94" t="s">
        <v>235</v>
      </c>
      <c r="D3808" s="95" t="s">
        <v>259</v>
      </c>
      <c r="E3808" s="95" t="s">
        <v>198</v>
      </c>
      <c r="F3808" s="95" t="s">
        <v>236</v>
      </c>
      <c r="G3808" s="92"/>
      <c r="H3808" s="95" t="s">
        <v>260</v>
      </c>
      <c r="I3808" s="97">
        <v>42.027999999999999</v>
      </c>
    </row>
    <row r="3809" spans="1:9" x14ac:dyDescent="0.25">
      <c r="A3809" s="92" t="s">
        <v>237</v>
      </c>
      <c r="B3809" s="93">
        <v>46109.767266319439</v>
      </c>
      <c r="C3809" s="94" t="s">
        <v>235</v>
      </c>
      <c r="D3809" s="95" t="s">
        <v>259</v>
      </c>
      <c r="E3809" s="95" t="s">
        <v>198</v>
      </c>
      <c r="F3809" s="95" t="s">
        <v>236</v>
      </c>
      <c r="G3809" s="92"/>
      <c r="H3809" s="95" t="s">
        <v>260</v>
      </c>
      <c r="I3809" s="97">
        <v>105.27500000000001</v>
      </c>
    </row>
    <row r="3810" spans="1:9" x14ac:dyDescent="0.25">
      <c r="A3810" s="92" t="s">
        <v>237</v>
      </c>
      <c r="B3810" s="93">
        <v>46109.767762013886</v>
      </c>
      <c r="C3810" s="94" t="s">
        <v>235</v>
      </c>
      <c r="D3810" s="95" t="s">
        <v>259</v>
      </c>
      <c r="E3810" s="95" t="s">
        <v>198</v>
      </c>
      <c r="F3810" s="95" t="s">
        <v>236</v>
      </c>
      <c r="G3810" s="92"/>
      <c r="H3810" s="95" t="s">
        <v>260</v>
      </c>
      <c r="I3810" s="97">
        <v>42.813000000000002</v>
      </c>
    </row>
    <row r="3811" spans="1:9" x14ac:dyDescent="0.25">
      <c r="A3811" s="92" t="s">
        <v>237</v>
      </c>
      <c r="B3811" s="93">
        <v>46109.768258124997</v>
      </c>
      <c r="C3811" s="94" t="s">
        <v>235</v>
      </c>
      <c r="D3811" s="95" t="s">
        <v>259</v>
      </c>
      <c r="E3811" s="95" t="s">
        <v>198</v>
      </c>
      <c r="F3811" s="95" t="s">
        <v>236</v>
      </c>
      <c r="G3811" s="92"/>
      <c r="H3811" s="95" t="s">
        <v>260</v>
      </c>
      <c r="I3811" s="97">
        <v>42.875999999999998</v>
      </c>
    </row>
    <row r="3812" spans="1:9" x14ac:dyDescent="0.25">
      <c r="A3812" s="92" t="s">
        <v>237</v>
      </c>
      <c r="B3812" s="93">
        <v>46109.768749351853</v>
      </c>
      <c r="C3812" s="94" t="s">
        <v>235</v>
      </c>
      <c r="D3812" s="95" t="s">
        <v>259</v>
      </c>
      <c r="E3812" s="95" t="s">
        <v>198</v>
      </c>
      <c r="F3812" s="95" t="s">
        <v>236</v>
      </c>
      <c r="G3812" s="92"/>
      <c r="H3812" s="95" t="s">
        <v>260</v>
      </c>
      <c r="I3812" s="97">
        <v>42.527000000000001</v>
      </c>
    </row>
    <row r="3813" spans="1:9" x14ac:dyDescent="0.25">
      <c r="A3813" s="92" t="s">
        <v>237</v>
      </c>
      <c r="B3813" s="93">
        <v>46109.769250138888</v>
      </c>
      <c r="C3813" s="94" t="s">
        <v>235</v>
      </c>
      <c r="D3813" s="95" t="s">
        <v>259</v>
      </c>
      <c r="E3813" s="95" t="s">
        <v>198</v>
      </c>
      <c r="F3813" s="95" t="s">
        <v>236</v>
      </c>
      <c r="G3813" s="92"/>
      <c r="H3813" s="95" t="s">
        <v>260</v>
      </c>
      <c r="I3813" s="97">
        <v>43.188000000000002</v>
      </c>
    </row>
    <row r="3814" spans="1:9" x14ac:dyDescent="0.25">
      <c r="A3814" s="92" t="s">
        <v>237</v>
      </c>
      <c r="B3814" s="93">
        <v>46109.769743414348</v>
      </c>
      <c r="C3814" s="94" t="s">
        <v>235</v>
      </c>
      <c r="D3814" s="95" t="s">
        <v>259</v>
      </c>
      <c r="E3814" s="95" t="s">
        <v>198</v>
      </c>
      <c r="F3814" s="95" t="s">
        <v>236</v>
      </c>
      <c r="G3814" s="92"/>
      <c r="H3814" s="95" t="s">
        <v>260</v>
      </c>
      <c r="I3814" s="97">
        <v>42.6</v>
      </c>
    </row>
    <row r="3815" spans="1:9" x14ac:dyDescent="0.25">
      <c r="A3815" s="92" t="s">
        <v>237</v>
      </c>
      <c r="B3815" s="93">
        <v>46109.770232488423</v>
      </c>
      <c r="C3815" s="94" t="s">
        <v>235</v>
      </c>
      <c r="D3815" s="95" t="s">
        <v>259</v>
      </c>
      <c r="E3815" s="95" t="s">
        <v>198</v>
      </c>
      <c r="F3815" s="95" t="s">
        <v>236</v>
      </c>
      <c r="G3815" s="92"/>
      <c r="H3815" s="95" t="s">
        <v>260</v>
      </c>
      <c r="I3815" s="97">
        <v>42.258000000000003</v>
      </c>
    </row>
    <row r="3816" spans="1:9" x14ac:dyDescent="0.25">
      <c r="A3816" s="92" t="s">
        <v>237</v>
      </c>
      <c r="B3816" s="93">
        <v>46109.770720428241</v>
      </c>
      <c r="C3816" s="94" t="s">
        <v>235</v>
      </c>
      <c r="D3816" s="95" t="s">
        <v>259</v>
      </c>
      <c r="E3816" s="95" t="s">
        <v>198</v>
      </c>
      <c r="F3816" s="95" t="s">
        <v>236</v>
      </c>
      <c r="G3816" s="92"/>
      <c r="H3816" s="95" t="s">
        <v>260</v>
      </c>
      <c r="I3816" s="97">
        <v>42.116</v>
      </c>
    </row>
    <row r="3817" spans="1:9" x14ac:dyDescent="0.25">
      <c r="A3817" s="92" t="s">
        <v>237</v>
      </c>
      <c r="B3817" s="93">
        <v>46109.77122790509</v>
      </c>
      <c r="C3817" s="94" t="s">
        <v>235</v>
      </c>
      <c r="D3817" s="95" t="s">
        <v>259</v>
      </c>
      <c r="E3817" s="95" t="s">
        <v>198</v>
      </c>
      <c r="F3817" s="95" t="s">
        <v>236</v>
      </c>
      <c r="G3817" s="92"/>
      <c r="H3817" s="95" t="s">
        <v>260</v>
      </c>
      <c r="I3817" s="97">
        <v>43.868000000000002</v>
      </c>
    </row>
    <row r="3818" spans="1:9" x14ac:dyDescent="0.25">
      <c r="A3818" s="92" t="s">
        <v>237</v>
      </c>
      <c r="B3818" s="93">
        <v>46109.771741909717</v>
      </c>
      <c r="C3818" s="94" t="s">
        <v>235</v>
      </c>
      <c r="D3818" s="95" t="s">
        <v>259</v>
      </c>
      <c r="E3818" s="95" t="s">
        <v>198</v>
      </c>
      <c r="F3818" s="95" t="s">
        <v>236</v>
      </c>
      <c r="G3818" s="92"/>
      <c r="H3818" s="95" t="s">
        <v>260</v>
      </c>
      <c r="I3818" s="97">
        <v>44.438000000000002</v>
      </c>
    </row>
    <row r="3819" spans="1:9" x14ac:dyDescent="0.25">
      <c r="A3819" s="92" t="s">
        <v>237</v>
      </c>
      <c r="B3819" s="93">
        <v>46109.77223819444</v>
      </c>
      <c r="C3819" s="94" t="s">
        <v>235</v>
      </c>
      <c r="D3819" s="95" t="s">
        <v>259</v>
      </c>
      <c r="E3819" s="95" t="s">
        <v>198</v>
      </c>
      <c r="F3819" s="95" t="s">
        <v>236</v>
      </c>
      <c r="G3819" s="92"/>
      <c r="H3819" s="95" t="s">
        <v>260</v>
      </c>
      <c r="I3819" s="97">
        <v>42.914999999999999</v>
      </c>
    </row>
    <row r="3820" spans="1:9" x14ac:dyDescent="0.25">
      <c r="A3820" s="92" t="s">
        <v>237</v>
      </c>
      <c r="B3820" s="93">
        <v>46109.772727546297</v>
      </c>
      <c r="C3820" s="94" t="s">
        <v>235</v>
      </c>
      <c r="D3820" s="95" t="s">
        <v>259</v>
      </c>
      <c r="E3820" s="95" t="s">
        <v>198</v>
      </c>
      <c r="F3820" s="95" t="s">
        <v>236</v>
      </c>
      <c r="G3820" s="92"/>
      <c r="H3820" s="95" t="s">
        <v>260</v>
      </c>
      <c r="I3820" s="97">
        <v>42.347999999999999</v>
      </c>
    </row>
    <row r="3821" spans="1:9" x14ac:dyDescent="0.25">
      <c r="A3821" s="92" t="s">
        <v>237</v>
      </c>
      <c r="B3821" s="93">
        <v>46109.773211030093</v>
      </c>
      <c r="C3821" s="94" t="s">
        <v>235</v>
      </c>
      <c r="D3821" s="95" t="s">
        <v>259</v>
      </c>
      <c r="E3821" s="95" t="s">
        <v>198</v>
      </c>
      <c r="F3821" s="95" t="s">
        <v>236</v>
      </c>
      <c r="G3821" s="92"/>
      <c r="H3821" s="95" t="s">
        <v>260</v>
      </c>
      <c r="I3821" s="97">
        <v>41.670999999999999</v>
      </c>
    </row>
    <row r="3822" spans="1:9" x14ac:dyDescent="0.25">
      <c r="A3822" s="92" t="s">
        <v>237</v>
      </c>
      <c r="B3822" s="93">
        <v>46109.773714618052</v>
      </c>
      <c r="C3822" s="94" t="s">
        <v>235</v>
      </c>
      <c r="D3822" s="95" t="s">
        <v>259</v>
      </c>
      <c r="E3822" s="95" t="s">
        <v>198</v>
      </c>
      <c r="F3822" s="95" t="s">
        <v>236</v>
      </c>
      <c r="G3822" s="92"/>
      <c r="H3822" s="95" t="s">
        <v>260</v>
      </c>
      <c r="I3822" s="97">
        <v>43.600999999999999</v>
      </c>
    </row>
    <row r="3823" spans="1:9" x14ac:dyDescent="0.25">
      <c r="A3823" s="92" t="s">
        <v>237</v>
      </c>
      <c r="B3823" s="93">
        <v>46109.774220486106</v>
      </c>
      <c r="C3823" s="94" t="s">
        <v>235</v>
      </c>
      <c r="D3823" s="95" t="s">
        <v>259</v>
      </c>
      <c r="E3823" s="95" t="s">
        <v>198</v>
      </c>
      <c r="F3823" s="95" t="s">
        <v>236</v>
      </c>
      <c r="G3823" s="92"/>
      <c r="H3823" s="95" t="s">
        <v>260</v>
      </c>
      <c r="I3823" s="97">
        <v>43.664000000000001</v>
      </c>
    </row>
    <row r="3824" spans="1:9" x14ac:dyDescent="0.25">
      <c r="A3824" s="92" t="s">
        <v>237</v>
      </c>
      <c r="B3824" s="93">
        <v>46109.774712557868</v>
      </c>
      <c r="C3824" s="94" t="s">
        <v>235</v>
      </c>
      <c r="D3824" s="95" t="s">
        <v>259</v>
      </c>
      <c r="E3824" s="95" t="s">
        <v>198</v>
      </c>
      <c r="F3824" s="95" t="s">
        <v>236</v>
      </c>
      <c r="G3824" s="92"/>
      <c r="H3824" s="95" t="s">
        <v>260</v>
      </c>
      <c r="I3824" s="97">
        <v>42.500999999999998</v>
      </c>
    </row>
    <row r="3825" spans="1:9" x14ac:dyDescent="0.25">
      <c r="A3825" s="92" t="s">
        <v>237</v>
      </c>
      <c r="B3825" s="93">
        <v>46109.775211643515</v>
      </c>
      <c r="C3825" s="94" t="s">
        <v>235</v>
      </c>
      <c r="D3825" s="95" t="s">
        <v>259</v>
      </c>
      <c r="E3825" s="95" t="s">
        <v>198</v>
      </c>
      <c r="F3825" s="95" t="s">
        <v>236</v>
      </c>
      <c r="G3825" s="92"/>
      <c r="H3825" s="95" t="s">
        <v>260</v>
      </c>
      <c r="I3825" s="97">
        <v>43.173000000000002</v>
      </c>
    </row>
    <row r="3826" spans="1:9" x14ac:dyDescent="0.25">
      <c r="A3826" s="92" t="s">
        <v>237</v>
      </c>
      <c r="B3826" s="93">
        <v>46109.7757102662</v>
      </c>
      <c r="C3826" s="94" t="s">
        <v>235</v>
      </c>
      <c r="D3826" s="95" t="s">
        <v>259</v>
      </c>
      <c r="E3826" s="95" t="s">
        <v>198</v>
      </c>
      <c r="F3826" s="95" t="s">
        <v>236</v>
      </c>
      <c r="G3826" s="92"/>
      <c r="H3826" s="95" t="s">
        <v>260</v>
      </c>
      <c r="I3826" s="97">
        <v>43.018999999999998</v>
      </c>
    </row>
    <row r="3827" spans="1:9" x14ac:dyDescent="0.25">
      <c r="A3827" s="92" t="s">
        <v>237</v>
      </c>
      <c r="B3827" s="93">
        <v>46109.776203784721</v>
      </c>
      <c r="C3827" s="94" t="s">
        <v>235</v>
      </c>
      <c r="D3827" s="95" t="s">
        <v>259</v>
      </c>
      <c r="E3827" s="95" t="s">
        <v>198</v>
      </c>
      <c r="F3827" s="95" t="s">
        <v>236</v>
      </c>
      <c r="G3827" s="92"/>
      <c r="H3827" s="95" t="s">
        <v>260</v>
      </c>
      <c r="I3827" s="97">
        <v>42.695</v>
      </c>
    </row>
    <row r="3828" spans="1:9" x14ac:dyDescent="0.25">
      <c r="A3828" s="92" t="s">
        <v>237</v>
      </c>
      <c r="B3828" s="93">
        <v>46109.776709166668</v>
      </c>
      <c r="C3828" s="94" t="s">
        <v>235</v>
      </c>
      <c r="D3828" s="95" t="s">
        <v>259</v>
      </c>
      <c r="E3828" s="95" t="s">
        <v>198</v>
      </c>
      <c r="F3828" s="95" t="s">
        <v>236</v>
      </c>
      <c r="G3828" s="92"/>
      <c r="H3828" s="95" t="s">
        <v>260</v>
      </c>
      <c r="I3828" s="97">
        <v>43.624000000000002</v>
      </c>
    </row>
    <row r="3829" spans="1:9" x14ac:dyDescent="0.25">
      <c r="A3829" s="92" t="s">
        <v>237</v>
      </c>
      <c r="B3829" s="93">
        <v>46109.777220150463</v>
      </c>
      <c r="C3829" s="94" t="s">
        <v>235</v>
      </c>
      <c r="D3829" s="95" t="s">
        <v>259</v>
      </c>
      <c r="E3829" s="95" t="s">
        <v>198</v>
      </c>
      <c r="F3829" s="95" t="s">
        <v>236</v>
      </c>
      <c r="G3829" s="92"/>
      <c r="H3829" s="95" t="s">
        <v>260</v>
      </c>
      <c r="I3829" s="97">
        <v>44.179000000000002</v>
      </c>
    </row>
    <row r="3830" spans="1:9" x14ac:dyDescent="0.25">
      <c r="A3830" s="92" t="s">
        <v>237</v>
      </c>
      <c r="B3830" s="93">
        <v>46109.778527094903</v>
      </c>
      <c r="C3830" s="94" t="s">
        <v>235</v>
      </c>
      <c r="D3830" s="95" t="s">
        <v>259</v>
      </c>
      <c r="E3830" s="95" t="s">
        <v>198</v>
      </c>
      <c r="F3830" s="95" t="s">
        <v>236</v>
      </c>
      <c r="G3830" s="92"/>
      <c r="H3830" s="95" t="s">
        <v>260</v>
      </c>
      <c r="I3830" s="97">
        <v>112.818</v>
      </c>
    </row>
    <row r="3831" spans="1:9" x14ac:dyDescent="0.25">
      <c r="A3831" s="92" t="s">
        <v>237</v>
      </c>
      <c r="B3831" s="93">
        <v>46109.779098993051</v>
      </c>
      <c r="C3831" s="94" t="s">
        <v>235</v>
      </c>
      <c r="D3831" s="95" t="s">
        <v>259</v>
      </c>
      <c r="E3831" s="95" t="s">
        <v>198</v>
      </c>
      <c r="F3831" s="95" t="s">
        <v>236</v>
      </c>
      <c r="G3831" s="92"/>
      <c r="H3831" s="95" t="s">
        <v>260</v>
      </c>
      <c r="I3831" s="97">
        <v>49.475000000000001</v>
      </c>
    </row>
    <row r="3832" spans="1:9" x14ac:dyDescent="0.25">
      <c r="A3832" s="92" t="s">
        <v>237</v>
      </c>
      <c r="B3832" s="93">
        <v>46109.779650254626</v>
      </c>
      <c r="C3832" s="94" t="s">
        <v>235</v>
      </c>
      <c r="D3832" s="95" t="s">
        <v>259</v>
      </c>
      <c r="E3832" s="95" t="s">
        <v>198</v>
      </c>
      <c r="F3832" s="95" t="s">
        <v>236</v>
      </c>
      <c r="G3832" s="92"/>
      <c r="H3832" s="95" t="s">
        <v>260</v>
      </c>
      <c r="I3832" s="97">
        <v>47.704000000000001</v>
      </c>
    </row>
    <row r="3833" spans="1:9" x14ac:dyDescent="0.25">
      <c r="A3833" s="92" t="s">
        <v>237</v>
      </c>
      <c r="B3833" s="93">
        <v>46109.78020134259</v>
      </c>
      <c r="C3833" s="94" t="s">
        <v>235</v>
      </c>
      <c r="D3833" s="95" t="s">
        <v>259</v>
      </c>
      <c r="E3833" s="95" t="s">
        <v>198</v>
      </c>
      <c r="F3833" s="95" t="s">
        <v>236</v>
      </c>
      <c r="G3833" s="92"/>
      <c r="H3833" s="95" t="s">
        <v>260</v>
      </c>
      <c r="I3833" s="97">
        <v>47.594999999999999</v>
      </c>
    </row>
    <row r="3834" spans="1:9" x14ac:dyDescent="0.25">
      <c r="A3834" s="92" t="s">
        <v>237</v>
      </c>
      <c r="B3834" s="93">
        <v>46109.780748900463</v>
      </c>
      <c r="C3834" s="94" t="s">
        <v>235</v>
      </c>
      <c r="D3834" s="95" t="s">
        <v>259</v>
      </c>
      <c r="E3834" s="95" t="s">
        <v>198</v>
      </c>
      <c r="F3834" s="95" t="s">
        <v>236</v>
      </c>
      <c r="G3834" s="92"/>
      <c r="H3834" s="95" t="s">
        <v>260</v>
      </c>
      <c r="I3834" s="97">
        <v>47.286999999999999</v>
      </c>
    </row>
    <row r="3835" spans="1:9" x14ac:dyDescent="0.25">
      <c r="A3835" s="92" t="s">
        <v>237</v>
      </c>
      <c r="B3835" s="93">
        <v>46109.781290162035</v>
      </c>
      <c r="C3835" s="94" t="s">
        <v>235</v>
      </c>
      <c r="D3835" s="95" t="s">
        <v>259</v>
      </c>
      <c r="E3835" s="95" t="s">
        <v>198</v>
      </c>
      <c r="F3835" s="95" t="s">
        <v>236</v>
      </c>
      <c r="G3835" s="92"/>
      <c r="H3835" s="95" t="s">
        <v>260</v>
      </c>
      <c r="I3835" s="97">
        <v>46.753</v>
      </c>
    </row>
    <row r="3836" spans="1:9" x14ac:dyDescent="0.25">
      <c r="A3836" s="92" t="s">
        <v>237</v>
      </c>
      <c r="B3836" s="93">
        <v>46109.781837615737</v>
      </c>
      <c r="C3836" s="94" t="s">
        <v>235</v>
      </c>
      <c r="D3836" s="95" t="s">
        <v>259</v>
      </c>
      <c r="E3836" s="95" t="s">
        <v>198</v>
      </c>
      <c r="F3836" s="95" t="s">
        <v>236</v>
      </c>
      <c r="G3836" s="92"/>
      <c r="H3836" s="95" t="s">
        <v>260</v>
      </c>
      <c r="I3836" s="97">
        <v>47.28</v>
      </c>
    </row>
    <row r="3837" spans="1:9" x14ac:dyDescent="0.25">
      <c r="A3837" s="92" t="s">
        <v>237</v>
      </c>
      <c r="B3837" s="93">
        <v>46109.782364398146</v>
      </c>
      <c r="C3837" s="94" t="s">
        <v>235</v>
      </c>
      <c r="D3837" s="95" t="s">
        <v>259</v>
      </c>
      <c r="E3837" s="95" t="s">
        <v>198</v>
      </c>
      <c r="F3837" s="95" t="s">
        <v>236</v>
      </c>
      <c r="G3837" s="92"/>
      <c r="H3837" s="95" t="s">
        <v>260</v>
      </c>
      <c r="I3837" s="97">
        <v>45.491999999999997</v>
      </c>
    </row>
    <row r="3838" spans="1:9" x14ac:dyDescent="0.25">
      <c r="A3838" s="92" t="s">
        <v>237</v>
      </c>
      <c r="B3838" s="93">
        <v>46109.78291631944</v>
      </c>
      <c r="C3838" s="94" t="s">
        <v>235</v>
      </c>
      <c r="D3838" s="95" t="s">
        <v>259</v>
      </c>
      <c r="E3838" s="95" t="s">
        <v>198</v>
      </c>
      <c r="F3838" s="95" t="s">
        <v>236</v>
      </c>
      <c r="G3838" s="92"/>
      <c r="H3838" s="95" t="s">
        <v>260</v>
      </c>
      <c r="I3838" s="97">
        <v>47.74</v>
      </c>
    </row>
    <row r="3839" spans="1:9" x14ac:dyDescent="0.25">
      <c r="A3839" s="92" t="s">
        <v>237</v>
      </c>
      <c r="B3839" s="93">
        <v>46109.783440914347</v>
      </c>
      <c r="C3839" s="94" t="s">
        <v>235</v>
      </c>
      <c r="D3839" s="95" t="s">
        <v>259</v>
      </c>
      <c r="E3839" s="95" t="s">
        <v>198</v>
      </c>
      <c r="F3839" s="95" t="s">
        <v>236</v>
      </c>
      <c r="G3839" s="92"/>
      <c r="H3839" s="95" t="s">
        <v>260</v>
      </c>
      <c r="I3839" s="97">
        <v>45.344999999999999</v>
      </c>
    </row>
    <row r="3840" spans="1:9" x14ac:dyDescent="0.25">
      <c r="A3840" s="92" t="s">
        <v>237</v>
      </c>
      <c r="B3840" s="93">
        <v>46109.783957604166</v>
      </c>
      <c r="C3840" s="94" t="s">
        <v>235</v>
      </c>
      <c r="D3840" s="95" t="s">
        <v>259</v>
      </c>
      <c r="E3840" s="95" t="s">
        <v>198</v>
      </c>
      <c r="F3840" s="95" t="s">
        <v>236</v>
      </c>
      <c r="G3840" s="92"/>
      <c r="H3840" s="95" t="s">
        <v>260</v>
      </c>
      <c r="I3840" s="97">
        <v>44.578000000000003</v>
      </c>
    </row>
    <row r="3841" spans="1:9" x14ac:dyDescent="0.25">
      <c r="A3841" s="92" t="s">
        <v>237</v>
      </c>
      <c r="B3841" s="93">
        <v>46109.78447356481</v>
      </c>
      <c r="C3841" s="94" t="s">
        <v>235</v>
      </c>
      <c r="D3841" s="95" t="s">
        <v>259</v>
      </c>
      <c r="E3841" s="95" t="s">
        <v>198</v>
      </c>
      <c r="F3841" s="95" t="s">
        <v>236</v>
      </c>
      <c r="G3841" s="92"/>
      <c r="H3841" s="95" t="s">
        <v>260</v>
      </c>
      <c r="I3841" s="97">
        <v>44.607999999999997</v>
      </c>
    </row>
    <row r="3842" spans="1:9" x14ac:dyDescent="0.25">
      <c r="A3842" s="92" t="s">
        <v>237</v>
      </c>
      <c r="B3842" s="93">
        <v>46109.785037337962</v>
      </c>
      <c r="C3842" s="94" t="s">
        <v>235</v>
      </c>
      <c r="D3842" s="95" t="s">
        <v>259</v>
      </c>
      <c r="E3842" s="95" t="s">
        <v>198</v>
      </c>
      <c r="F3842" s="95" t="s">
        <v>236</v>
      </c>
      <c r="G3842" s="92"/>
      <c r="H3842" s="95" t="s">
        <v>260</v>
      </c>
      <c r="I3842" s="97">
        <v>48.722999999999999</v>
      </c>
    </row>
    <row r="3843" spans="1:9" x14ac:dyDescent="0.25">
      <c r="A3843" s="92" t="s">
        <v>237</v>
      </c>
      <c r="B3843" s="93">
        <v>46109.785577766204</v>
      </c>
      <c r="C3843" s="94" t="s">
        <v>235</v>
      </c>
      <c r="D3843" s="95" t="s">
        <v>259</v>
      </c>
      <c r="E3843" s="95" t="s">
        <v>198</v>
      </c>
      <c r="F3843" s="95" t="s">
        <v>236</v>
      </c>
      <c r="G3843" s="92"/>
      <c r="H3843" s="95" t="s">
        <v>260</v>
      </c>
      <c r="I3843" s="97">
        <v>46.545000000000002</v>
      </c>
    </row>
    <row r="3844" spans="1:9" x14ac:dyDescent="0.25">
      <c r="A3844" s="92" t="s">
        <v>237</v>
      </c>
      <c r="B3844" s="93">
        <v>46109.786099467594</v>
      </c>
      <c r="C3844" s="94" t="s">
        <v>235</v>
      </c>
      <c r="D3844" s="95" t="s">
        <v>259</v>
      </c>
      <c r="E3844" s="95" t="s">
        <v>198</v>
      </c>
      <c r="F3844" s="95" t="s">
        <v>236</v>
      </c>
      <c r="G3844" s="92"/>
      <c r="H3844" s="95" t="s">
        <v>260</v>
      </c>
      <c r="I3844" s="97">
        <v>45.2</v>
      </c>
    </row>
    <row r="3845" spans="1:9" x14ac:dyDescent="0.25">
      <c r="A3845" s="92" t="s">
        <v>237</v>
      </c>
      <c r="B3845" s="93">
        <v>46109.78661505787</v>
      </c>
      <c r="C3845" s="94" t="s">
        <v>235</v>
      </c>
      <c r="D3845" s="95" t="s">
        <v>259</v>
      </c>
      <c r="E3845" s="95" t="s">
        <v>198</v>
      </c>
      <c r="F3845" s="95" t="s">
        <v>236</v>
      </c>
      <c r="G3845" s="92"/>
      <c r="H3845" s="95" t="s">
        <v>260</v>
      </c>
      <c r="I3845" s="97">
        <v>44.585999999999999</v>
      </c>
    </row>
    <row r="3846" spans="1:9" x14ac:dyDescent="0.25">
      <c r="A3846" s="92" t="s">
        <v>237</v>
      </c>
      <c r="B3846" s="93">
        <v>46109.787150659722</v>
      </c>
      <c r="C3846" s="94" t="s">
        <v>235</v>
      </c>
      <c r="D3846" s="95" t="s">
        <v>259</v>
      </c>
      <c r="E3846" s="95" t="s">
        <v>198</v>
      </c>
      <c r="F3846" s="95" t="s">
        <v>236</v>
      </c>
      <c r="G3846" s="92"/>
      <c r="H3846" s="95" t="s">
        <v>260</v>
      </c>
      <c r="I3846" s="97">
        <v>46.250999999999998</v>
      </c>
    </row>
    <row r="3847" spans="1:9" x14ac:dyDescent="0.25">
      <c r="A3847" s="92" t="s">
        <v>237</v>
      </c>
      <c r="B3847" s="93">
        <v>46109.787694525461</v>
      </c>
      <c r="C3847" s="94" t="s">
        <v>235</v>
      </c>
      <c r="D3847" s="95" t="s">
        <v>259</v>
      </c>
      <c r="E3847" s="95" t="s">
        <v>198</v>
      </c>
      <c r="F3847" s="95" t="s">
        <v>236</v>
      </c>
      <c r="G3847" s="92"/>
      <c r="H3847" s="95" t="s">
        <v>260</v>
      </c>
      <c r="I3847" s="97">
        <v>46.923999999999999</v>
      </c>
    </row>
    <row r="3848" spans="1:9" x14ac:dyDescent="0.25">
      <c r="A3848" s="92" t="s">
        <v>237</v>
      </c>
      <c r="B3848" s="93">
        <v>46109.788961122686</v>
      </c>
      <c r="C3848" s="94" t="s">
        <v>235</v>
      </c>
      <c r="D3848" s="95" t="s">
        <v>259</v>
      </c>
      <c r="E3848" s="95" t="s">
        <v>198</v>
      </c>
      <c r="F3848" s="95" t="s">
        <v>236</v>
      </c>
      <c r="G3848" s="92"/>
      <c r="H3848" s="95" t="s">
        <v>260</v>
      </c>
      <c r="I3848" s="97">
        <v>109.536</v>
      </c>
    </row>
    <row r="3849" spans="1:9" x14ac:dyDescent="0.25">
      <c r="A3849" s="92" t="s">
        <v>237</v>
      </c>
      <c r="B3849" s="93">
        <v>46109.789478402774</v>
      </c>
      <c r="C3849" s="94" t="s">
        <v>235</v>
      </c>
      <c r="D3849" s="95" t="s">
        <v>259</v>
      </c>
      <c r="E3849" s="95" t="s">
        <v>198</v>
      </c>
      <c r="F3849" s="95" t="s">
        <v>236</v>
      </c>
      <c r="G3849" s="92"/>
      <c r="H3849" s="95" t="s">
        <v>260</v>
      </c>
      <c r="I3849" s="97">
        <v>44.662999999999997</v>
      </c>
    </row>
    <row r="3850" spans="1:9" x14ac:dyDescent="0.25">
      <c r="A3850" s="92" t="s">
        <v>237</v>
      </c>
      <c r="B3850" s="93">
        <v>46109.789971226848</v>
      </c>
      <c r="C3850" s="94" t="s">
        <v>235</v>
      </c>
      <c r="D3850" s="95" t="s">
        <v>259</v>
      </c>
      <c r="E3850" s="95" t="s">
        <v>198</v>
      </c>
      <c r="F3850" s="95" t="s">
        <v>236</v>
      </c>
      <c r="G3850" s="92"/>
      <c r="H3850" s="95" t="s">
        <v>260</v>
      </c>
      <c r="I3850" s="97">
        <v>42.573999999999998</v>
      </c>
    </row>
    <row r="3851" spans="1:9" x14ac:dyDescent="0.25">
      <c r="A3851" s="92" t="s">
        <v>237</v>
      </c>
      <c r="B3851" s="93">
        <v>46109.790472696761</v>
      </c>
      <c r="C3851" s="94" t="s">
        <v>235</v>
      </c>
      <c r="D3851" s="95" t="s">
        <v>259</v>
      </c>
      <c r="E3851" s="95" t="s">
        <v>198</v>
      </c>
      <c r="F3851" s="95" t="s">
        <v>236</v>
      </c>
      <c r="G3851" s="92"/>
      <c r="H3851" s="95" t="s">
        <v>260</v>
      </c>
      <c r="I3851" s="97">
        <v>43.341999999999999</v>
      </c>
    </row>
    <row r="3852" spans="1:9" x14ac:dyDescent="0.25">
      <c r="A3852" s="92" t="s">
        <v>237</v>
      </c>
      <c r="B3852" s="93">
        <v>46109.790960590275</v>
      </c>
      <c r="C3852" s="94" t="s">
        <v>235</v>
      </c>
      <c r="D3852" s="95" t="s">
        <v>259</v>
      </c>
      <c r="E3852" s="95" t="s">
        <v>198</v>
      </c>
      <c r="F3852" s="95" t="s">
        <v>236</v>
      </c>
      <c r="G3852" s="92"/>
      <c r="H3852" s="95" t="s">
        <v>260</v>
      </c>
      <c r="I3852" s="97">
        <v>42.19</v>
      </c>
    </row>
    <row r="3853" spans="1:9" x14ac:dyDescent="0.25">
      <c r="A3853" s="92" t="s">
        <v>237</v>
      </c>
      <c r="B3853" s="93">
        <v>46109.791451087964</v>
      </c>
      <c r="C3853" s="94" t="s">
        <v>235</v>
      </c>
      <c r="D3853" s="95" t="s">
        <v>259</v>
      </c>
      <c r="E3853" s="95" t="s">
        <v>198</v>
      </c>
      <c r="F3853" s="95" t="s">
        <v>236</v>
      </c>
      <c r="G3853" s="92"/>
      <c r="H3853" s="95" t="s">
        <v>260</v>
      </c>
      <c r="I3853" s="97">
        <v>42.332999999999998</v>
      </c>
    </row>
    <row r="3854" spans="1:9" x14ac:dyDescent="0.25">
      <c r="A3854" s="92" t="s">
        <v>237</v>
      </c>
      <c r="B3854" s="93">
        <v>46109.791940208328</v>
      </c>
      <c r="C3854" s="94" t="s">
        <v>235</v>
      </c>
      <c r="D3854" s="95" t="s">
        <v>259</v>
      </c>
      <c r="E3854" s="95" t="s">
        <v>198</v>
      </c>
      <c r="F3854" s="95" t="s">
        <v>236</v>
      </c>
      <c r="G3854" s="92"/>
      <c r="H3854" s="95" t="s">
        <v>260</v>
      </c>
      <c r="I3854" s="97">
        <v>42.164000000000001</v>
      </c>
    </row>
    <row r="3855" spans="1:9" x14ac:dyDescent="0.25">
      <c r="A3855" s="92" t="s">
        <v>237</v>
      </c>
      <c r="B3855" s="93">
        <v>46109.792427789347</v>
      </c>
      <c r="C3855" s="94" t="s">
        <v>235</v>
      </c>
      <c r="D3855" s="95" t="s">
        <v>259</v>
      </c>
      <c r="E3855" s="95" t="s">
        <v>198</v>
      </c>
      <c r="F3855" s="95" t="s">
        <v>236</v>
      </c>
      <c r="G3855" s="92"/>
      <c r="H3855" s="95" t="s">
        <v>260</v>
      </c>
      <c r="I3855" s="97">
        <v>42.125999999999998</v>
      </c>
    </row>
    <row r="3856" spans="1:9" x14ac:dyDescent="0.25">
      <c r="A3856" s="92" t="s">
        <v>237</v>
      </c>
      <c r="B3856" s="93">
        <v>46109.792909664349</v>
      </c>
      <c r="C3856" s="94" t="s">
        <v>235</v>
      </c>
      <c r="D3856" s="95" t="s">
        <v>259</v>
      </c>
      <c r="E3856" s="95" t="s">
        <v>198</v>
      </c>
      <c r="F3856" s="95" t="s">
        <v>236</v>
      </c>
      <c r="G3856" s="92"/>
      <c r="H3856" s="95" t="s">
        <v>260</v>
      </c>
      <c r="I3856" s="97">
        <v>41.738</v>
      </c>
    </row>
    <row r="3857" spans="1:9" x14ac:dyDescent="0.25">
      <c r="A3857" s="92" t="s">
        <v>237</v>
      </c>
      <c r="B3857" s="93">
        <v>46109.793391122686</v>
      </c>
      <c r="C3857" s="94" t="s">
        <v>235</v>
      </c>
      <c r="D3857" s="95" t="s">
        <v>259</v>
      </c>
      <c r="E3857" s="95" t="s">
        <v>198</v>
      </c>
      <c r="F3857" s="95" t="s">
        <v>236</v>
      </c>
      <c r="G3857" s="92"/>
      <c r="H3857" s="95" t="s">
        <v>260</v>
      </c>
      <c r="I3857" s="97">
        <v>41.595999999999997</v>
      </c>
    </row>
    <row r="3858" spans="1:9" x14ac:dyDescent="0.25">
      <c r="A3858" s="92" t="s">
        <v>237</v>
      </c>
      <c r="B3858" s="93">
        <v>46109.793875682866</v>
      </c>
      <c r="C3858" s="94" t="s">
        <v>235</v>
      </c>
      <c r="D3858" s="95" t="s">
        <v>259</v>
      </c>
      <c r="E3858" s="95" t="s">
        <v>198</v>
      </c>
      <c r="F3858" s="95" t="s">
        <v>236</v>
      </c>
      <c r="G3858" s="92"/>
      <c r="H3858" s="95" t="s">
        <v>260</v>
      </c>
      <c r="I3858" s="97">
        <v>41.81</v>
      </c>
    </row>
    <row r="3859" spans="1:9" x14ac:dyDescent="0.25">
      <c r="A3859" s="92" t="s">
        <v>237</v>
      </c>
      <c r="B3859" s="93">
        <v>46109.794360775464</v>
      </c>
      <c r="C3859" s="94" t="s">
        <v>235</v>
      </c>
      <c r="D3859" s="95" t="s">
        <v>259</v>
      </c>
      <c r="E3859" s="95" t="s">
        <v>198</v>
      </c>
      <c r="F3859" s="95" t="s">
        <v>236</v>
      </c>
      <c r="G3859" s="92"/>
      <c r="H3859" s="95" t="s">
        <v>260</v>
      </c>
      <c r="I3859" s="97">
        <v>41.906999999999996</v>
      </c>
    </row>
    <row r="3860" spans="1:9" x14ac:dyDescent="0.25">
      <c r="A3860" s="92" t="s">
        <v>237</v>
      </c>
      <c r="B3860" s="93">
        <v>46109.794846076387</v>
      </c>
      <c r="C3860" s="94" t="s">
        <v>235</v>
      </c>
      <c r="D3860" s="95" t="s">
        <v>259</v>
      </c>
      <c r="E3860" s="95" t="s">
        <v>198</v>
      </c>
      <c r="F3860" s="95" t="s">
        <v>236</v>
      </c>
      <c r="G3860" s="92"/>
      <c r="H3860" s="95" t="s">
        <v>260</v>
      </c>
      <c r="I3860" s="97">
        <v>41.99</v>
      </c>
    </row>
    <row r="3861" spans="1:9" x14ac:dyDescent="0.25">
      <c r="A3861" s="92" t="s">
        <v>237</v>
      </c>
      <c r="B3861" s="93">
        <v>46109.795329652778</v>
      </c>
      <c r="C3861" s="94" t="s">
        <v>235</v>
      </c>
      <c r="D3861" s="95" t="s">
        <v>259</v>
      </c>
      <c r="E3861" s="95" t="s">
        <v>198</v>
      </c>
      <c r="F3861" s="95" t="s">
        <v>236</v>
      </c>
      <c r="G3861" s="92"/>
      <c r="H3861" s="95" t="s">
        <v>260</v>
      </c>
      <c r="I3861" s="97">
        <v>41.78</v>
      </c>
    </row>
    <row r="3862" spans="1:9" x14ac:dyDescent="0.25">
      <c r="A3862" s="92" t="s">
        <v>237</v>
      </c>
      <c r="B3862" s="93">
        <v>46109.795814155092</v>
      </c>
      <c r="C3862" s="94" t="s">
        <v>235</v>
      </c>
      <c r="D3862" s="95" t="s">
        <v>259</v>
      </c>
      <c r="E3862" s="95" t="s">
        <v>198</v>
      </c>
      <c r="F3862" s="95" t="s">
        <v>236</v>
      </c>
      <c r="G3862" s="92"/>
      <c r="H3862" s="95" t="s">
        <v>260</v>
      </c>
      <c r="I3862" s="97">
        <v>41.869</v>
      </c>
    </row>
    <row r="3863" spans="1:9" x14ac:dyDescent="0.25">
      <c r="A3863" s="92" t="s">
        <v>237</v>
      </c>
      <c r="B3863" s="93">
        <v>46109.796296747685</v>
      </c>
      <c r="C3863" s="94" t="s">
        <v>235</v>
      </c>
      <c r="D3863" s="95" t="s">
        <v>259</v>
      </c>
      <c r="E3863" s="95" t="s">
        <v>198</v>
      </c>
      <c r="F3863" s="95" t="s">
        <v>236</v>
      </c>
      <c r="G3863" s="92"/>
      <c r="H3863" s="95" t="s">
        <v>260</v>
      </c>
      <c r="I3863" s="97">
        <v>41.606000000000002</v>
      </c>
    </row>
    <row r="3864" spans="1:9" x14ac:dyDescent="0.25">
      <c r="A3864" s="92" t="s">
        <v>237</v>
      </c>
      <c r="B3864" s="93">
        <v>46109.796779999997</v>
      </c>
      <c r="C3864" s="94" t="s">
        <v>235</v>
      </c>
      <c r="D3864" s="95" t="s">
        <v>259</v>
      </c>
      <c r="E3864" s="95" t="s">
        <v>198</v>
      </c>
      <c r="F3864" s="95" t="s">
        <v>236</v>
      </c>
      <c r="G3864" s="92"/>
      <c r="H3864" s="95" t="s">
        <v>260</v>
      </c>
      <c r="I3864" s="97">
        <v>41.768999999999998</v>
      </c>
    </row>
    <row r="3865" spans="1:9" x14ac:dyDescent="0.25">
      <c r="A3865" s="92" t="s">
        <v>237</v>
      </c>
      <c r="B3865" s="93">
        <v>46109.797260127314</v>
      </c>
      <c r="C3865" s="94" t="s">
        <v>235</v>
      </c>
      <c r="D3865" s="95" t="s">
        <v>259</v>
      </c>
      <c r="E3865" s="95" t="s">
        <v>198</v>
      </c>
      <c r="F3865" s="95" t="s">
        <v>236</v>
      </c>
      <c r="G3865" s="92"/>
      <c r="H3865" s="95" t="s">
        <v>260</v>
      </c>
      <c r="I3865" s="97">
        <v>41.460999999999999</v>
      </c>
    </row>
    <row r="3866" spans="1:9" x14ac:dyDescent="0.25">
      <c r="A3866" s="92" t="s">
        <v>237</v>
      </c>
      <c r="B3866" s="93">
        <v>46109.797743993055</v>
      </c>
      <c r="C3866" s="94" t="s">
        <v>235</v>
      </c>
      <c r="D3866" s="95" t="s">
        <v>259</v>
      </c>
      <c r="E3866" s="95" t="s">
        <v>198</v>
      </c>
      <c r="F3866" s="95" t="s">
        <v>236</v>
      </c>
      <c r="G3866" s="92"/>
      <c r="H3866" s="95" t="s">
        <v>260</v>
      </c>
      <c r="I3866" s="97">
        <v>41.823</v>
      </c>
    </row>
    <row r="3867" spans="1:9" x14ac:dyDescent="0.25">
      <c r="A3867" s="92" t="s">
        <v>237</v>
      </c>
      <c r="B3867" s="93">
        <v>46109.798235879629</v>
      </c>
      <c r="C3867" s="94" t="s">
        <v>235</v>
      </c>
      <c r="D3867" s="95" t="s">
        <v>259</v>
      </c>
      <c r="E3867" s="95" t="s">
        <v>198</v>
      </c>
      <c r="F3867" s="95" t="s">
        <v>236</v>
      </c>
      <c r="G3867" s="92"/>
      <c r="H3867" s="95" t="s">
        <v>260</v>
      </c>
      <c r="I3867" s="97">
        <v>42.497</v>
      </c>
    </row>
    <row r="3868" spans="1:9" x14ac:dyDescent="0.25">
      <c r="A3868" s="92" t="s">
        <v>237</v>
      </c>
      <c r="B3868" s="93">
        <v>46109.798729675924</v>
      </c>
      <c r="C3868" s="94" t="s">
        <v>235</v>
      </c>
      <c r="D3868" s="95" t="s">
        <v>259</v>
      </c>
      <c r="E3868" s="95" t="s">
        <v>198</v>
      </c>
      <c r="F3868" s="95" t="s">
        <v>236</v>
      </c>
      <c r="G3868" s="92"/>
      <c r="H3868" s="95" t="s">
        <v>260</v>
      </c>
      <c r="I3868" s="97">
        <v>42.68</v>
      </c>
    </row>
    <row r="3869" spans="1:9" x14ac:dyDescent="0.25">
      <c r="A3869" s="92" t="s">
        <v>237</v>
      </c>
      <c r="B3869" s="93">
        <v>46109.799211134261</v>
      </c>
      <c r="C3869" s="94" t="s">
        <v>235</v>
      </c>
      <c r="D3869" s="95" t="s">
        <v>259</v>
      </c>
      <c r="E3869" s="95" t="s">
        <v>198</v>
      </c>
      <c r="F3869" s="95" t="s">
        <v>236</v>
      </c>
      <c r="G3869" s="92"/>
      <c r="H3869" s="95" t="s">
        <v>260</v>
      </c>
      <c r="I3869" s="97">
        <v>41.563000000000002</v>
      </c>
    </row>
    <row r="3870" spans="1:9" x14ac:dyDescent="0.25">
      <c r="A3870" s="92" t="s">
        <v>237</v>
      </c>
      <c r="B3870" s="93">
        <v>46109.799710358791</v>
      </c>
      <c r="C3870" s="94" t="s">
        <v>235</v>
      </c>
      <c r="D3870" s="95" t="s">
        <v>259</v>
      </c>
      <c r="E3870" s="95" t="s">
        <v>198</v>
      </c>
      <c r="F3870" s="95" t="s">
        <v>236</v>
      </c>
      <c r="G3870" s="92"/>
      <c r="H3870" s="95" t="s">
        <v>260</v>
      </c>
      <c r="I3870" s="97">
        <v>43.228999999999999</v>
      </c>
    </row>
    <row r="3871" spans="1:9" x14ac:dyDescent="0.25">
      <c r="A3871" s="92" t="s">
        <v>237</v>
      </c>
      <c r="B3871" s="93">
        <v>46109.800204884261</v>
      </c>
      <c r="C3871" s="94" t="s">
        <v>235</v>
      </c>
      <c r="D3871" s="95" t="s">
        <v>259</v>
      </c>
      <c r="E3871" s="95" t="s">
        <v>198</v>
      </c>
      <c r="F3871" s="95" t="s">
        <v>236</v>
      </c>
      <c r="G3871" s="92"/>
      <c r="H3871" s="95" t="s">
        <v>260</v>
      </c>
      <c r="I3871" s="97">
        <v>42.665999999999997</v>
      </c>
    </row>
    <row r="3872" spans="1:9" x14ac:dyDescent="0.25">
      <c r="A3872" s="92" t="s">
        <v>237</v>
      </c>
      <c r="B3872" s="93">
        <v>46109.800688356481</v>
      </c>
      <c r="C3872" s="94" t="s">
        <v>235</v>
      </c>
      <c r="D3872" s="95" t="s">
        <v>259</v>
      </c>
      <c r="E3872" s="95" t="s">
        <v>198</v>
      </c>
      <c r="F3872" s="95" t="s">
        <v>236</v>
      </c>
      <c r="G3872" s="92"/>
      <c r="H3872" s="95" t="s">
        <v>260</v>
      </c>
      <c r="I3872" s="97">
        <v>41.768000000000001</v>
      </c>
    </row>
    <row r="3873" spans="1:9" x14ac:dyDescent="0.25">
      <c r="A3873" s="92" t="s">
        <v>237</v>
      </c>
      <c r="B3873" s="93">
        <v>46109.801168229162</v>
      </c>
      <c r="C3873" s="94" t="s">
        <v>235</v>
      </c>
      <c r="D3873" s="95" t="s">
        <v>259</v>
      </c>
      <c r="E3873" s="95" t="s">
        <v>198</v>
      </c>
      <c r="F3873" s="95" t="s">
        <v>236</v>
      </c>
      <c r="G3873" s="92"/>
      <c r="H3873" s="95" t="s">
        <v>260</v>
      </c>
      <c r="I3873" s="97">
        <v>41.540999999999997</v>
      </c>
    </row>
    <row r="3874" spans="1:9" x14ac:dyDescent="0.25">
      <c r="A3874" s="92" t="s">
        <v>237</v>
      </c>
      <c r="B3874" s="93">
        <v>46109.80165040509</v>
      </c>
      <c r="C3874" s="94" t="s">
        <v>235</v>
      </c>
      <c r="D3874" s="95" t="s">
        <v>259</v>
      </c>
      <c r="E3874" s="95" t="s">
        <v>198</v>
      </c>
      <c r="F3874" s="95" t="s">
        <v>236</v>
      </c>
      <c r="G3874" s="92"/>
      <c r="H3874" s="95" t="s">
        <v>260</v>
      </c>
      <c r="I3874" s="97">
        <v>41.634</v>
      </c>
    </row>
    <row r="3875" spans="1:9" x14ac:dyDescent="0.25">
      <c r="A3875" s="92" t="s">
        <v>237</v>
      </c>
      <c r="B3875" s="93">
        <v>46109.802131863427</v>
      </c>
      <c r="C3875" s="94" t="s">
        <v>235</v>
      </c>
      <c r="D3875" s="95" t="s">
        <v>259</v>
      </c>
      <c r="E3875" s="95" t="s">
        <v>198</v>
      </c>
      <c r="F3875" s="95" t="s">
        <v>236</v>
      </c>
      <c r="G3875" s="92"/>
      <c r="H3875" s="95" t="s">
        <v>260</v>
      </c>
      <c r="I3875" s="97">
        <v>41.536000000000001</v>
      </c>
    </row>
    <row r="3876" spans="1:9" x14ac:dyDescent="0.25">
      <c r="A3876" s="92" t="s">
        <v>237</v>
      </c>
      <c r="B3876" s="93">
        <v>46109.80261204861</v>
      </c>
      <c r="C3876" s="94" t="s">
        <v>235</v>
      </c>
      <c r="D3876" s="95" t="s">
        <v>259</v>
      </c>
      <c r="E3876" s="95" t="s">
        <v>198</v>
      </c>
      <c r="F3876" s="95" t="s">
        <v>236</v>
      </c>
      <c r="G3876" s="92"/>
      <c r="H3876" s="95" t="s">
        <v>260</v>
      </c>
      <c r="I3876" s="97">
        <v>41.558999999999997</v>
      </c>
    </row>
    <row r="3877" spans="1:9" x14ac:dyDescent="0.25">
      <c r="A3877" s="92" t="s">
        <v>237</v>
      </c>
      <c r="B3877" s="93">
        <v>46109.80309444444</v>
      </c>
      <c r="C3877" s="94" t="s">
        <v>235</v>
      </c>
      <c r="D3877" s="95" t="s">
        <v>259</v>
      </c>
      <c r="E3877" s="95" t="s">
        <v>198</v>
      </c>
      <c r="F3877" s="95" t="s">
        <v>236</v>
      </c>
      <c r="G3877" s="92"/>
      <c r="H3877" s="95" t="s">
        <v>260</v>
      </c>
      <c r="I3877" s="97">
        <v>41.598999999999997</v>
      </c>
    </row>
    <row r="3878" spans="1:9" x14ac:dyDescent="0.25">
      <c r="A3878" s="92" t="s">
        <v>237</v>
      </c>
      <c r="B3878" s="93">
        <v>46109.803576898143</v>
      </c>
      <c r="C3878" s="94" t="s">
        <v>235</v>
      </c>
      <c r="D3878" s="95" t="s">
        <v>259</v>
      </c>
      <c r="E3878" s="95" t="s">
        <v>198</v>
      </c>
      <c r="F3878" s="95" t="s">
        <v>236</v>
      </c>
      <c r="G3878" s="92"/>
      <c r="H3878" s="95" t="s">
        <v>260</v>
      </c>
      <c r="I3878" s="97">
        <v>41.683999999999997</v>
      </c>
    </row>
    <row r="3879" spans="1:9" x14ac:dyDescent="0.25">
      <c r="A3879" s="92" t="s">
        <v>237</v>
      </c>
      <c r="B3879" s="93">
        <v>46109.804058946756</v>
      </c>
      <c r="C3879" s="94" t="s">
        <v>235</v>
      </c>
      <c r="D3879" s="95" t="s">
        <v>259</v>
      </c>
      <c r="E3879" s="95" t="s">
        <v>198</v>
      </c>
      <c r="F3879" s="95" t="s">
        <v>236</v>
      </c>
      <c r="G3879" s="92"/>
      <c r="H3879" s="95" t="s">
        <v>260</v>
      </c>
      <c r="I3879" s="97">
        <v>41.654000000000003</v>
      </c>
    </row>
    <row r="3880" spans="1:9" x14ac:dyDescent="0.25">
      <c r="A3880" s="92" t="s">
        <v>237</v>
      </c>
      <c r="B3880" s="93">
        <v>46109.636996597219</v>
      </c>
      <c r="C3880" s="94" t="s">
        <v>235</v>
      </c>
      <c r="D3880" s="95" t="s">
        <v>265</v>
      </c>
      <c r="E3880" s="95" t="s">
        <v>173</v>
      </c>
      <c r="F3880" s="95" t="s">
        <v>236</v>
      </c>
      <c r="G3880" s="92"/>
      <c r="H3880" s="95" t="s">
        <v>266</v>
      </c>
      <c r="I3880" s="97">
        <v>40.905999999999999</v>
      </c>
    </row>
    <row r="3881" spans="1:9" x14ac:dyDescent="0.25">
      <c r="A3881" s="92" t="s">
        <v>237</v>
      </c>
      <c r="B3881" s="93">
        <v>46109.637582210649</v>
      </c>
      <c r="C3881" s="94" t="s">
        <v>235</v>
      </c>
      <c r="D3881" s="95" t="s">
        <v>265</v>
      </c>
      <c r="E3881" s="95" t="s">
        <v>173</v>
      </c>
      <c r="F3881" s="95" t="s">
        <v>236</v>
      </c>
      <c r="G3881" s="92"/>
      <c r="H3881" s="95" t="s">
        <v>266</v>
      </c>
      <c r="I3881" s="97">
        <v>50.62</v>
      </c>
    </row>
    <row r="3882" spans="1:9" x14ac:dyDescent="0.25">
      <c r="A3882" s="92" t="s">
        <v>237</v>
      </c>
      <c r="B3882" s="93">
        <v>46109.638147291662</v>
      </c>
      <c r="C3882" s="94" t="s">
        <v>235</v>
      </c>
      <c r="D3882" s="95" t="s">
        <v>265</v>
      </c>
      <c r="E3882" s="95" t="s">
        <v>173</v>
      </c>
      <c r="F3882" s="95" t="s">
        <v>236</v>
      </c>
      <c r="G3882" s="92"/>
      <c r="H3882" s="95" t="s">
        <v>266</v>
      </c>
      <c r="I3882" s="97">
        <v>48.823999999999998</v>
      </c>
    </row>
    <row r="3883" spans="1:9" x14ac:dyDescent="0.25">
      <c r="A3883" s="92" t="s">
        <v>237</v>
      </c>
      <c r="B3883" s="93">
        <v>46109.63870585648</v>
      </c>
      <c r="C3883" s="94" t="s">
        <v>235</v>
      </c>
      <c r="D3883" s="95" t="s">
        <v>265</v>
      </c>
      <c r="E3883" s="95" t="s">
        <v>173</v>
      </c>
      <c r="F3883" s="95" t="s">
        <v>236</v>
      </c>
      <c r="G3883" s="92"/>
      <c r="H3883" s="95" t="s">
        <v>266</v>
      </c>
      <c r="I3883" s="97">
        <v>48.273000000000003</v>
      </c>
    </row>
    <row r="3884" spans="1:9" x14ac:dyDescent="0.25">
      <c r="A3884" s="92" t="s">
        <v>237</v>
      </c>
      <c r="B3884" s="93">
        <v>46109.63924232639</v>
      </c>
      <c r="C3884" s="94" t="s">
        <v>235</v>
      </c>
      <c r="D3884" s="95" t="s">
        <v>265</v>
      </c>
      <c r="E3884" s="95" t="s">
        <v>173</v>
      </c>
      <c r="F3884" s="95" t="s">
        <v>236</v>
      </c>
      <c r="G3884" s="92"/>
      <c r="H3884" s="95" t="s">
        <v>266</v>
      </c>
      <c r="I3884" s="97">
        <v>46.344000000000001</v>
      </c>
    </row>
    <row r="3885" spans="1:9" x14ac:dyDescent="0.25">
      <c r="A3885" s="92" t="s">
        <v>237</v>
      </c>
      <c r="B3885" s="93">
        <v>46109.639769513888</v>
      </c>
      <c r="C3885" s="94" t="s">
        <v>235</v>
      </c>
      <c r="D3885" s="95" t="s">
        <v>265</v>
      </c>
      <c r="E3885" s="95" t="s">
        <v>173</v>
      </c>
      <c r="F3885" s="95" t="s">
        <v>236</v>
      </c>
      <c r="G3885" s="92"/>
      <c r="H3885" s="95" t="s">
        <v>266</v>
      </c>
      <c r="I3885" s="97">
        <v>45.637</v>
      </c>
    </row>
    <row r="3886" spans="1:9" x14ac:dyDescent="0.25">
      <c r="A3886" s="92" t="s">
        <v>237</v>
      </c>
      <c r="B3886" s="93">
        <v>46109.640291412034</v>
      </c>
      <c r="C3886" s="94" t="s">
        <v>235</v>
      </c>
      <c r="D3886" s="95" t="s">
        <v>265</v>
      </c>
      <c r="E3886" s="95" t="s">
        <v>173</v>
      </c>
      <c r="F3886" s="95" t="s">
        <v>236</v>
      </c>
      <c r="G3886" s="92"/>
      <c r="H3886" s="95" t="s">
        <v>266</v>
      </c>
      <c r="I3886" s="97">
        <v>45.040999999999997</v>
      </c>
    </row>
    <row r="3887" spans="1:9" x14ac:dyDescent="0.25">
      <c r="A3887" s="92" t="s">
        <v>237</v>
      </c>
      <c r="B3887" s="93">
        <v>46109.640809791665</v>
      </c>
      <c r="C3887" s="94" t="s">
        <v>235</v>
      </c>
      <c r="D3887" s="95" t="s">
        <v>265</v>
      </c>
      <c r="E3887" s="95" t="s">
        <v>173</v>
      </c>
      <c r="F3887" s="95" t="s">
        <v>236</v>
      </c>
      <c r="G3887" s="92"/>
      <c r="H3887" s="95" t="s">
        <v>266</v>
      </c>
      <c r="I3887" s="97">
        <v>44.75</v>
      </c>
    </row>
    <row r="3888" spans="1:9" x14ac:dyDescent="0.25">
      <c r="A3888" s="92" t="s">
        <v>237</v>
      </c>
      <c r="B3888" s="93">
        <v>46109.641320694442</v>
      </c>
      <c r="C3888" s="94" t="s">
        <v>235</v>
      </c>
      <c r="D3888" s="95" t="s">
        <v>265</v>
      </c>
      <c r="E3888" s="95" t="s">
        <v>173</v>
      </c>
      <c r="F3888" s="95" t="s">
        <v>236</v>
      </c>
      <c r="G3888" s="92"/>
      <c r="H3888" s="95" t="s">
        <v>266</v>
      </c>
      <c r="I3888" s="97">
        <v>44.151000000000003</v>
      </c>
    </row>
    <row r="3889" spans="1:9" x14ac:dyDescent="0.25">
      <c r="A3889" s="92" t="s">
        <v>237</v>
      </c>
      <c r="B3889" s="93">
        <v>46109.64182744213</v>
      </c>
      <c r="C3889" s="94" t="s">
        <v>235</v>
      </c>
      <c r="D3889" s="95" t="s">
        <v>265</v>
      </c>
      <c r="E3889" s="95" t="s">
        <v>173</v>
      </c>
      <c r="F3889" s="95" t="s">
        <v>236</v>
      </c>
      <c r="G3889" s="92"/>
      <c r="H3889" s="95" t="s">
        <v>266</v>
      </c>
      <c r="I3889" s="97">
        <v>43.875999999999998</v>
      </c>
    </row>
    <row r="3890" spans="1:9" x14ac:dyDescent="0.25">
      <c r="A3890" s="92" t="s">
        <v>237</v>
      </c>
      <c r="B3890" s="93">
        <v>46109.642330439812</v>
      </c>
      <c r="C3890" s="94" t="s">
        <v>235</v>
      </c>
      <c r="D3890" s="95" t="s">
        <v>265</v>
      </c>
      <c r="E3890" s="95" t="s">
        <v>173</v>
      </c>
      <c r="F3890" s="95" t="s">
        <v>236</v>
      </c>
      <c r="G3890" s="92"/>
      <c r="H3890" s="95" t="s">
        <v>266</v>
      </c>
      <c r="I3890" s="97">
        <v>43.337000000000003</v>
      </c>
    </row>
    <row r="3891" spans="1:9" x14ac:dyDescent="0.25">
      <c r="A3891" s="92" t="s">
        <v>237</v>
      </c>
      <c r="B3891" s="93">
        <v>46109.642827569442</v>
      </c>
      <c r="C3891" s="94" t="s">
        <v>235</v>
      </c>
      <c r="D3891" s="95" t="s">
        <v>265</v>
      </c>
      <c r="E3891" s="95" t="s">
        <v>173</v>
      </c>
      <c r="F3891" s="95" t="s">
        <v>236</v>
      </c>
      <c r="G3891" s="92"/>
      <c r="H3891" s="95" t="s">
        <v>266</v>
      </c>
      <c r="I3891" s="97">
        <v>43.064999999999998</v>
      </c>
    </row>
    <row r="3892" spans="1:9" x14ac:dyDescent="0.25">
      <c r="A3892" s="92" t="s">
        <v>237</v>
      </c>
      <c r="B3892" s="93">
        <v>46109.643324293982</v>
      </c>
      <c r="C3892" s="94" t="s">
        <v>235</v>
      </c>
      <c r="D3892" s="95" t="s">
        <v>265</v>
      </c>
      <c r="E3892" s="95" t="s">
        <v>173</v>
      </c>
      <c r="F3892" s="95" t="s">
        <v>236</v>
      </c>
      <c r="G3892" s="92"/>
      <c r="H3892" s="95" t="s">
        <v>266</v>
      </c>
      <c r="I3892" s="97">
        <v>42.902999999999999</v>
      </c>
    </row>
    <row r="3893" spans="1:9" x14ac:dyDescent="0.25">
      <c r="A3893" s="92" t="s">
        <v>237</v>
      </c>
      <c r="B3893" s="93">
        <v>46109.643819837962</v>
      </c>
      <c r="C3893" s="94" t="s">
        <v>235</v>
      </c>
      <c r="D3893" s="95" t="s">
        <v>265</v>
      </c>
      <c r="E3893" s="95" t="s">
        <v>173</v>
      </c>
      <c r="F3893" s="95" t="s">
        <v>236</v>
      </c>
      <c r="G3893" s="92"/>
      <c r="H3893" s="95" t="s">
        <v>266</v>
      </c>
      <c r="I3893" s="97">
        <v>42.737000000000002</v>
      </c>
    </row>
    <row r="3894" spans="1:9" x14ac:dyDescent="0.25">
      <c r="A3894" s="92" t="s">
        <v>237</v>
      </c>
      <c r="B3894" s="93">
        <v>46109.64433638889</v>
      </c>
      <c r="C3894" s="94" t="s">
        <v>235</v>
      </c>
      <c r="D3894" s="95" t="s">
        <v>265</v>
      </c>
      <c r="E3894" s="95" t="s">
        <v>173</v>
      </c>
      <c r="F3894" s="95" t="s">
        <v>236</v>
      </c>
      <c r="G3894" s="92"/>
      <c r="H3894" s="95" t="s">
        <v>266</v>
      </c>
      <c r="I3894" s="97">
        <v>44.569000000000003</v>
      </c>
    </row>
    <row r="3895" spans="1:9" x14ac:dyDescent="0.25">
      <c r="A3895" s="92" t="s">
        <v>237</v>
      </c>
      <c r="B3895" s="93">
        <v>46109.644831527774</v>
      </c>
      <c r="C3895" s="94" t="s">
        <v>235</v>
      </c>
      <c r="D3895" s="95" t="s">
        <v>265</v>
      </c>
      <c r="E3895" s="95" t="s">
        <v>173</v>
      </c>
      <c r="F3895" s="95" t="s">
        <v>236</v>
      </c>
      <c r="G3895" s="92"/>
      <c r="H3895" s="95" t="s">
        <v>266</v>
      </c>
      <c r="I3895" s="97">
        <v>42.92</v>
      </c>
    </row>
    <row r="3896" spans="1:9" x14ac:dyDescent="0.25">
      <c r="A3896" s="92" t="s">
        <v>237</v>
      </c>
      <c r="B3896" s="93">
        <v>46109.645337650458</v>
      </c>
      <c r="C3896" s="94" t="s">
        <v>235</v>
      </c>
      <c r="D3896" s="95" t="s">
        <v>265</v>
      </c>
      <c r="E3896" s="95" t="s">
        <v>173</v>
      </c>
      <c r="F3896" s="95" t="s">
        <v>236</v>
      </c>
      <c r="G3896" s="92"/>
      <c r="H3896" s="95" t="s">
        <v>266</v>
      </c>
      <c r="I3896" s="97">
        <v>43.65</v>
      </c>
    </row>
    <row r="3897" spans="1:9" x14ac:dyDescent="0.25">
      <c r="A3897" s="92" t="s">
        <v>237</v>
      </c>
      <c r="B3897" s="93">
        <v>46109.645828310182</v>
      </c>
      <c r="C3897" s="94" t="s">
        <v>235</v>
      </c>
      <c r="D3897" s="95" t="s">
        <v>265</v>
      </c>
      <c r="E3897" s="95" t="s">
        <v>173</v>
      </c>
      <c r="F3897" s="95" t="s">
        <v>236</v>
      </c>
      <c r="G3897" s="92"/>
      <c r="H3897" s="95" t="s">
        <v>266</v>
      </c>
      <c r="I3897" s="97">
        <v>42.448999999999998</v>
      </c>
    </row>
    <row r="3898" spans="1:9" x14ac:dyDescent="0.25">
      <c r="A3898" s="92" t="s">
        <v>237</v>
      </c>
      <c r="B3898" s="93">
        <v>46109.646330034717</v>
      </c>
      <c r="C3898" s="94" t="s">
        <v>235</v>
      </c>
      <c r="D3898" s="95" t="s">
        <v>265</v>
      </c>
      <c r="E3898" s="95" t="s">
        <v>173</v>
      </c>
      <c r="F3898" s="95" t="s">
        <v>236</v>
      </c>
      <c r="G3898" s="92"/>
      <c r="H3898" s="95" t="s">
        <v>266</v>
      </c>
      <c r="I3898" s="97">
        <v>43.292000000000002</v>
      </c>
    </row>
    <row r="3899" spans="1:9" x14ac:dyDescent="0.25">
      <c r="A3899" s="92" t="s">
        <v>237</v>
      </c>
      <c r="B3899" s="93">
        <v>46109.646819490736</v>
      </c>
      <c r="C3899" s="94" t="s">
        <v>235</v>
      </c>
      <c r="D3899" s="95" t="s">
        <v>265</v>
      </c>
      <c r="E3899" s="95" t="s">
        <v>173</v>
      </c>
      <c r="F3899" s="95" t="s">
        <v>236</v>
      </c>
      <c r="G3899" s="92"/>
      <c r="H3899" s="95" t="s">
        <v>266</v>
      </c>
      <c r="I3899" s="97">
        <v>42.28</v>
      </c>
    </row>
    <row r="3900" spans="1:9" x14ac:dyDescent="0.25">
      <c r="A3900" s="92" t="s">
        <v>237</v>
      </c>
      <c r="B3900" s="93">
        <v>46109.647306238425</v>
      </c>
      <c r="C3900" s="94" t="s">
        <v>235</v>
      </c>
      <c r="D3900" s="95" t="s">
        <v>265</v>
      </c>
      <c r="E3900" s="95" t="s">
        <v>173</v>
      </c>
      <c r="F3900" s="95" t="s">
        <v>236</v>
      </c>
      <c r="G3900" s="92"/>
      <c r="H3900" s="95" t="s">
        <v>266</v>
      </c>
      <c r="I3900" s="97">
        <v>42.149000000000001</v>
      </c>
    </row>
    <row r="3901" spans="1:9" x14ac:dyDescent="0.25">
      <c r="A3901" s="92" t="s">
        <v>237</v>
      </c>
      <c r="B3901" s="93">
        <v>46109.64781613426</v>
      </c>
      <c r="C3901" s="94" t="s">
        <v>235</v>
      </c>
      <c r="D3901" s="95" t="s">
        <v>265</v>
      </c>
      <c r="E3901" s="95" t="s">
        <v>173</v>
      </c>
      <c r="F3901" s="95" t="s">
        <v>236</v>
      </c>
      <c r="G3901" s="92"/>
      <c r="H3901" s="95" t="s">
        <v>266</v>
      </c>
      <c r="I3901" s="97">
        <v>44.040999999999997</v>
      </c>
    </row>
    <row r="3902" spans="1:9" x14ac:dyDescent="0.25">
      <c r="A3902" s="92" t="s">
        <v>237</v>
      </c>
      <c r="B3902" s="93">
        <v>46109.648301111112</v>
      </c>
      <c r="C3902" s="94" t="s">
        <v>235</v>
      </c>
      <c r="D3902" s="95" t="s">
        <v>265</v>
      </c>
      <c r="E3902" s="95" t="s">
        <v>173</v>
      </c>
      <c r="F3902" s="95" t="s">
        <v>236</v>
      </c>
      <c r="G3902" s="92"/>
      <c r="H3902" s="95" t="s">
        <v>266</v>
      </c>
      <c r="I3902" s="97">
        <v>41.884</v>
      </c>
    </row>
    <row r="3903" spans="1:9" x14ac:dyDescent="0.25">
      <c r="A3903" s="92" t="s">
        <v>237</v>
      </c>
      <c r="B3903" s="93">
        <v>46109.648782916665</v>
      </c>
      <c r="C3903" s="94" t="s">
        <v>235</v>
      </c>
      <c r="D3903" s="95" t="s">
        <v>265</v>
      </c>
      <c r="E3903" s="95" t="s">
        <v>173</v>
      </c>
      <c r="F3903" s="95" t="s">
        <v>236</v>
      </c>
      <c r="G3903" s="92"/>
      <c r="H3903" s="95" t="s">
        <v>266</v>
      </c>
      <c r="I3903" s="97">
        <v>41.645000000000003</v>
      </c>
    </row>
    <row r="3904" spans="1:9" x14ac:dyDescent="0.25">
      <c r="A3904" s="92" t="s">
        <v>237</v>
      </c>
      <c r="B3904" s="93">
        <v>46109.649274641204</v>
      </c>
      <c r="C3904" s="94" t="s">
        <v>235</v>
      </c>
      <c r="D3904" s="95" t="s">
        <v>265</v>
      </c>
      <c r="E3904" s="95" t="s">
        <v>173</v>
      </c>
      <c r="F3904" s="95" t="s">
        <v>236</v>
      </c>
      <c r="G3904" s="92"/>
      <c r="H3904" s="95" t="s">
        <v>266</v>
      </c>
      <c r="I3904" s="97">
        <v>42.481000000000002</v>
      </c>
    </row>
    <row r="3905" spans="1:9" x14ac:dyDescent="0.25">
      <c r="A3905" s="92" t="s">
        <v>237</v>
      </c>
      <c r="B3905" s="93">
        <v>46109.649772476849</v>
      </c>
      <c r="C3905" s="94" t="s">
        <v>235</v>
      </c>
      <c r="D3905" s="95" t="s">
        <v>265</v>
      </c>
      <c r="E3905" s="95" t="s">
        <v>173</v>
      </c>
      <c r="F3905" s="95" t="s">
        <v>236</v>
      </c>
      <c r="G3905" s="92"/>
      <c r="H3905" s="95" t="s">
        <v>266</v>
      </c>
      <c r="I3905" s="97">
        <v>43.027000000000001</v>
      </c>
    </row>
    <row r="3906" spans="1:9" x14ac:dyDescent="0.25">
      <c r="A3906" s="92" t="s">
        <v>237</v>
      </c>
      <c r="B3906" s="93">
        <v>46109.650257534719</v>
      </c>
      <c r="C3906" s="94" t="s">
        <v>235</v>
      </c>
      <c r="D3906" s="95" t="s">
        <v>265</v>
      </c>
      <c r="E3906" s="95" t="s">
        <v>173</v>
      </c>
      <c r="F3906" s="95" t="s">
        <v>236</v>
      </c>
      <c r="G3906" s="92"/>
      <c r="H3906" s="95" t="s">
        <v>266</v>
      </c>
      <c r="I3906" s="97">
        <v>41.917999999999999</v>
      </c>
    </row>
    <row r="3907" spans="1:9" x14ac:dyDescent="0.25">
      <c r="A3907" s="92" t="s">
        <v>237</v>
      </c>
      <c r="B3907" s="93">
        <v>46109.651477037034</v>
      </c>
      <c r="C3907" s="94" t="s">
        <v>235</v>
      </c>
      <c r="D3907" s="95" t="s">
        <v>265</v>
      </c>
      <c r="E3907" s="95" t="s">
        <v>173</v>
      </c>
      <c r="F3907" s="95" t="s">
        <v>236</v>
      </c>
      <c r="G3907" s="92"/>
      <c r="H3907" s="95" t="s">
        <v>266</v>
      </c>
      <c r="I3907" s="97">
        <v>105.25</v>
      </c>
    </row>
    <row r="3908" spans="1:9" x14ac:dyDescent="0.25">
      <c r="A3908" s="92" t="s">
        <v>237</v>
      </c>
      <c r="B3908" s="93">
        <v>46109.651981608797</v>
      </c>
      <c r="C3908" s="94" t="s">
        <v>235</v>
      </c>
      <c r="D3908" s="95" t="s">
        <v>265</v>
      </c>
      <c r="E3908" s="95" t="s">
        <v>173</v>
      </c>
      <c r="F3908" s="95" t="s">
        <v>236</v>
      </c>
      <c r="G3908" s="92"/>
      <c r="H3908" s="95" t="s">
        <v>266</v>
      </c>
      <c r="I3908" s="97">
        <v>43.691000000000003</v>
      </c>
    </row>
    <row r="3909" spans="1:9" x14ac:dyDescent="0.25">
      <c r="A3909" s="92" t="s">
        <v>237</v>
      </c>
      <c r="B3909" s="93">
        <v>46109.652477465279</v>
      </c>
      <c r="C3909" s="94" t="s">
        <v>235</v>
      </c>
      <c r="D3909" s="95" t="s">
        <v>265</v>
      </c>
      <c r="E3909" s="95" t="s">
        <v>173</v>
      </c>
      <c r="F3909" s="95" t="s">
        <v>236</v>
      </c>
      <c r="G3909" s="92"/>
      <c r="H3909" s="95" t="s">
        <v>266</v>
      </c>
      <c r="I3909" s="97">
        <v>42.817999999999998</v>
      </c>
    </row>
    <row r="3910" spans="1:9" x14ac:dyDescent="0.25">
      <c r="A3910" s="92" t="s">
        <v>237</v>
      </c>
      <c r="B3910" s="93">
        <v>46109.652970011572</v>
      </c>
      <c r="C3910" s="94" t="s">
        <v>235</v>
      </c>
      <c r="D3910" s="95" t="s">
        <v>265</v>
      </c>
      <c r="E3910" s="95" t="s">
        <v>173</v>
      </c>
      <c r="F3910" s="95" t="s">
        <v>236</v>
      </c>
      <c r="G3910" s="92"/>
      <c r="H3910" s="95" t="s">
        <v>266</v>
      </c>
      <c r="I3910" s="97">
        <v>42.567999999999998</v>
      </c>
    </row>
    <row r="3911" spans="1:9" x14ac:dyDescent="0.25">
      <c r="A3911" s="92" t="s">
        <v>237</v>
      </c>
      <c r="B3911" s="93">
        <v>46109.653464652773</v>
      </c>
      <c r="C3911" s="94" t="s">
        <v>235</v>
      </c>
      <c r="D3911" s="95" t="s">
        <v>265</v>
      </c>
      <c r="E3911" s="95" t="s">
        <v>173</v>
      </c>
      <c r="F3911" s="95" t="s">
        <v>236</v>
      </c>
      <c r="G3911" s="92"/>
      <c r="H3911" s="95" t="s">
        <v>266</v>
      </c>
      <c r="I3911" s="97">
        <v>42.655000000000001</v>
      </c>
    </row>
    <row r="3912" spans="1:9" x14ac:dyDescent="0.25">
      <c r="A3912" s="92" t="s">
        <v>237</v>
      </c>
      <c r="B3912" s="93">
        <v>46109.653964097219</v>
      </c>
      <c r="C3912" s="94" t="s">
        <v>235</v>
      </c>
      <c r="D3912" s="95" t="s">
        <v>265</v>
      </c>
      <c r="E3912" s="95" t="s">
        <v>173</v>
      </c>
      <c r="F3912" s="95" t="s">
        <v>236</v>
      </c>
      <c r="G3912" s="92"/>
      <c r="H3912" s="95" t="s">
        <v>266</v>
      </c>
      <c r="I3912" s="97">
        <v>43.219000000000001</v>
      </c>
    </row>
    <row r="3913" spans="1:9" x14ac:dyDescent="0.25">
      <c r="A3913" s="92" t="s">
        <v>237</v>
      </c>
      <c r="B3913" s="93">
        <v>46109.654449456015</v>
      </c>
      <c r="C3913" s="94" t="s">
        <v>235</v>
      </c>
      <c r="D3913" s="95" t="s">
        <v>265</v>
      </c>
      <c r="E3913" s="95" t="s">
        <v>173</v>
      </c>
      <c r="F3913" s="95" t="s">
        <v>236</v>
      </c>
      <c r="G3913" s="92"/>
      <c r="H3913" s="95" t="s">
        <v>266</v>
      </c>
      <c r="I3913" s="97">
        <v>41.902999999999999</v>
      </c>
    </row>
    <row r="3914" spans="1:9" x14ac:dyDescent="0.25">
      <c r="A3914" s="92" t="s">
        <v>237</v>
      </c>
      <c r="B3914" s="93">
        <v>46109.654936087958</v>
      </c>
      <c r="C3914" s="94" t="s">
        <v>235</v>
      </c>
      <c r="D3914" s="95" t="s">
        <v>265</v>
      </c>
      <c r="E3914" s="95" t="s">
        <v>173</v>
      </c>
      <c r="F3914" s="95" t="s">
        <v>236</v>
      </c>
      <c r="G3914" s="92"/>
      <c r="H3914" s="95" t="s">
        <v>266</v>
      </c>
      <c r="I3914" s="97">
        <v>41.991999999999997</v>
      </c>
    </row>
    <row r="3915" spans="1:9" x14ac:dyDescent="0.25">
      <c r="A3915" s="92" t="s">
        <v>237</v>
      </c>
      <c r="B3915" s="93">
        <v>46109.655416018519</v>
      </c>
      <c r="C3915" s="94" t="s">
        <v>235</v>
      </c>
      <c r="D3915" s="95" t="s">
        <v>265</v>
      </c>
      <c r="E3915" s="95" t="s">
        <v>173</v>
      </c>
      <c r="F3915" s="95" t="s">
        <v>236</v>
      </c>
      <c r="G3915" s="92"/>
      <c r="H3915" s="95" t="s">
        <v>266</v>
      </c>
      <c r="I3915" s="97">
        <v>41.570999999999998</v>
      </c>
    </row>
    <row r="3916" spans="1:9" x14ac:dyDescent="0.25">
      <c r="A3916" s="92" t="s">
        <v>237</v>
      </c>
      <c r="B3916" s="93">
        <v>46109.655895081014</v>
      </c>
      <c r="C3916" s="94" t="s">
        <v>235</v>
      </c>
      <c r="D3916" s="95" t="s">
        <v>265</v>
      </c>
      <c r="E3916" s="95" t="s">
        <v>173</v>
      </c>
      <c r="F3916" s="95" t="s">
        <v>236</v>
      </c>
      <c r="G3916" s="92"/>
      <c r="H3916" s="95" t="s">
        <v>266</v>
      </c>
      <c r="I3916" s="97">
        <v>41.392000000000003</v>
      </c>
    </row>
    <row r="3917" spans="1:9" x14ac:dyDescent="0.25">
      <c r="A3917" s="92" t="s">
        <v>237</v>
      </c>
      <c r="B3917" s="93">
        <v>46109.656375219907</v>
      </c>
      <c r="C3917" s="94" t="s">
        <v>235</v>
      </c>
      <c r="D3917" s="95" t="s">
        <v>265</v>
      </c>
      <c r="E3917" s="95" t="s">
        <v>173</v>
      </c>
      <c r="F3917" s="95" t="s">
        <v>236</v>
      </c>
      <c r="G3917" s="92"/>
      <c r="H3917" s="95" t="s">
        <v>266</v>
      </c>
      <c r="I3917" s="97">
        <v>41.470999999999997</v>
      </c>
    </row>
    <row r="3918" spans="1:9" x14ac:dyDescent="0.25">
      <c r="A3918" s="92" t="s">
        <v>237</v>
      </c>
      <c r="B3918" s="93">
        <v>46109.656853310182</v>
      </c>
      <c r="C3918" s="94" t="s">
        <v>235</v>
      </c>
      <c r="D3918" s="95" t="s">
        <v>265</v>
      </c>
      <c r="E3918" s="95" t="s">
        <v>173</v>
      </c>
      <c r="F3918" s="95" t="s">
        <v>236</v>
      </c>
      <c r="G3918" s="92"/>
      <c r="H3918" s="95" t="s">
        <v>266</v>
      </c>
      <c r="I3918" s="97">
        <v>41.307000000000002</v>
      </c>
    </row>
    <row r="3919" spans="1:9" x14ac:dyDescent="0.25">
      <c r="A3919" s="92" t="s">
        <v>237</v>
      </c>
      <c r="B3919" s="93">
        <v>46109.657333194446</v>
      </c>
      <c r="C3919" s="94" t="s">
        <v>235</v>
      </c>
      <c r="D3919" s="95" t="s">
        <v>265</v>
      </c>
      <c r="E3919" s="95" t="s">
        <v>173</v>
      </c>
      <c r="F3919" s="95" t="s">
        <v>236</v>
      </c>
      <c r="G3919" s="92"/>
      <c r="H3919" s="95" t="s">
        <v>266</v>
      </c>
      <c r="I3919" s="97">
        <v>41.472000000000001</v>
      </c>
    </row>
    <row r="3920" spans="1:9" x14ac:dyDescent="0.25">
      <c r="A3920" s="92" t="s">
        <v>237</v>
      </c>
      <c r="B3920" s="93">
        <v>46109.65781355324</v>
      </c>
      <c r="C3920" s="94" t="s">
        <v>235</v>
      </c>
      <c r="D3920" s="95" t="s">
        <v>265</v>
      </c>
      <c r="E3920" s="95" t="s">
        <v>173</v>
      </c>
      <c r="F3920" s="95" t="s">
        <v>236</v>
      </c>
      <c r="G3920" s="92"/>
      <c r="H3920" s="95" t="s">
        <v>266</v>
      </c>
      <c r="I3920" s="97">
        <v>41.557000000000002</v>
      </c>
    </row>
    <row r="3921" spans="1:9" x14ac:dyDescent="0.25">
      <c r="A3921" s="92" t="s">
        <v>237</v>
      </c>
      <c r="B3921" s="93">
        <v>46109.658296504625</v>
      </c>
      <c r="C3921" s="94" t="s">
        <v>235</v>
      </c>
      <c r="D3921" s="95" t="s">
        <v>265</v>
      </c>
      <c r="E3921" s="95" t="s">
        <v>173</v>
      </c>
      <c r="F3921" s="95" t="s">
        <v>236</v>
      </c>
      <c r="G3921" s="92"/>
      <c r="H3921" s="95" t="s">
        <v>266</v>
      </c>
      <c r="I3921" s="97">
        <v>41.697000000000003</v>
      </c>
    </row>
    <row r="3922" spans="1:9" x14ac:dyDescent="0.25">
      <c r="A3922" s="92" t="s">
        <v>237</v>
      </c>
      <c r="B3922" s="93">
        <v>46109.658774398144</v>
      </c>
      <c r="C3922" s="94" t="s">
        <v>235</v>
      </c>
      <c r="D3922" s="95" t="s">
        <v>265</v>
      </c>
      <c r="E3922" s="95" t="s">
        <v>173</v>
      </c>
      <c r="F3922" s="95" t="s">
        <v>236</v>
      </c>
      <c r="G3922" s="92"/>
      <c r="H3922" s="95" t="s">
        <v>266</v>
      </c>
      <c r="I3922" s="97">
        <v>41.238</v>
      </c>
    </row>
    <row r="3923" spans="1:9" x14ac:dyDescent="0.25">
      <c r="A3923" s="92" t="s">
        <v>237</v>
      </c>
      <c r="B3923" s="93">
        <v>46109.659251909718</v>
      </c>
      <c r="C3923" s="94" t="s">
        <v>235</v>
      </c>
      <c r="D3923" s="95" t="s">
        <v>265</v>
      </c>
      <c r="E3923" s="95" t="s">
        <v>173</v>
      </c>
      <c r="F3923" s="95" t="s">
        <v>236</v>
      </c>
      <c r="G3923" s="92"/>
      <c r="H3923" s="95" t="s">
        <v>266</v>
      </c>
      <c r="I3923" s="97">
        <v>41.222999999999999</v>
      </c>
    </row>
    <row r="3924" spans="1:9" x14ac:dyDescent="0.25">
      <c r="A3924" s="92" t="s">
        <v>237</v>
      </c>
      <c r="B3924" s="93">
        <v>46109.659737118054</v>
      </c>
      <c r="C3924" s="94" t="s">
        <v>235</v>
      </c>
      <c r="D3924" s="95" t="s">
        <v>265</v>
      </c>
      <c r="E3924" s="95" t="s">
        <v>173</v>
      </c>
      <c r="F3924" s="95" t="s">
        <v>236</v>
      </c>
      <c r="G3924" s="92"/>
      <c r="H3924" s="95" t="s">
        <v>266</v>
      </c>
      <c r="I3924" s="97">
        <v>41.981999999999999</v>
      </c>
    </row>
    <row r="3925" spans="1:9" x14ac:dyDescent="0.25">
      <c r="A3925" s="92" t="s">
        <v>237</v>
      </c>
      <c r="B3925" s="93">
        <v>46109.660222766201</v>
      </c>
      <c r="C3925" s="94" t="s">
        <v>235</v>
      </c>
      <c r="D3925" s="95" t="s">
        <v>265</v>
      </c>
      <c r="E3925" s="95" t="s">
        <v>173</v>
      </c>
      <c r="F3925" s="95" t="s">
        <v>236</v>
      </c>
      <c r="G3925" s="92"/>
      <c r="H3925" s="95" t="s">
        <v>266</v>
      </c>
      <c r="I3925" s="97">
        <v>41.892000000000003</v>
      </c>
    </row>
    <row r="3926" spans="1:9" x14ac:dyDescent="0.25">
      <c r="A3926" s="92" t="s">
        <v>237</v>
      </c>
      <c r="B3926" s="93">
        <v>46109.660696539351</v>
      </c>
      <c r="C3926" s="94" t="s">
        <v>235</v>
      </c>
      <c r="D3926" s="95" t="s">
        <v>265</v>
      </c>
      <c r="E3926" s="95" t="s">
        <v>173</v>
      </c>
      <c r="F3926" s="95" t="s">
        <v>236</v>
      </c>
      <c r="G3926" s="92"/>
      <c r="H3926" s="95" t="s">
        <v>266</v>
      </c>
      <c r="I3926" s="97">
        <v>41.003999999999998</v>
      </c>
    </row>
    <row r="3927" spans="1:9" x14ac:dyDescent="0.25">
      <c r="A3927" s="92" t="s">
        <v>237</v>
      </c>
      <c r="B3927" s="93">
        <v>46109.661171678235</v>
      </c>
      <c r="C3927" s="94" t="s">
        <v>235</v>
      </c>
      <c r="D3927" s="95" t="s">
        <v>265</v>
      </c>
      <c r="E3927" s="95" t="s">
        <v>173</v>
      </c>
      <c r="F3927" s="95" t="s">
        <v>236</v>
      </c>
      <c r="G3927" s="92"/>
      <c r="H3927" s="95" t="s">
        <v>266</v>
      </c>
      <c r="I3927" s="97">
        <v>41.057000000000002</v>
      </c>
    </row>
    <row r="3928" spans="1:9" x14ac:dyDescent="0.25">
      <c r="A3928" s="92" t="s">
        <v>237</v>
      </c>
      <c r="B3928" s="93">
        <v>46109.661644456013</v>
      </c>
      <c r="C3928" s="94" t="s">
        <v>235</v>
      </c>
      <c r="D3928" s="95" t="s">
        <v>265</v>
      </c>
      <c r="E3928" s="95" t="s">
        <v>173</v>
      </c>
      <c r="F3928" s="95" t="s">
        <v>236</v>
      </c>
      <c r="G3928" s="92"/>
      <c r="H3928" s="95" t="s">
        <v>266</v>
      </c>
      <c r="I3928" s="97">
        <v>40.850999999999999</v>
      </c>
    </row>
    <row r="3929" spans="1:9" x14ac:dyDescent="0.25">
      <c r="A3929" s="92" t="s">
        <v>237</v>
      </c>
      <c r="B3929" s="93">
        <v>46109.662122361107</v>
      </c>
      <c r="C3929" s="94" t="s">
        <v>235</v>
      </c>
      <c r="D3929" s="95" t="s">
        <v>265</v>
      </c>
      <c r="E3929" s="95" t="s">
        <v>173</v>
      </c>
      <c r="F3929" s="95" t="s">
        <v>236</v>
      </c>
      <c r="G3929" s="92"/>
      <c r="H3929" s="95" t="s">
        <v>266</v>
      </c>
      <c r="I3929" s="97">
        <v>41.305</v>
      </c>
    </row>
    <row r="3930" spans="1:9" x14ac:dyDescent="0.25">
      <c r="A3930" s="92" t="s">
        <v>237</v>
      </c>
      <c r="B3930" s="93">
        <v>46109.662602881945</v>
      </c>
      <c r="C3930" s="94" t="s">
        <v>235</v>
      </c>
      <c r="D3930" s="95" t="s">
        <v>265</v>
      </c>
      <c r="E3930" s="95" t="s">
        <v>173</v>
      </c>
      <c r="F3930" s="95" t="s">
        <v>236</v>
      </c>
      <c r="G3930" s="92"/>
      <c r="H3930" s="95" t="s">
        <v>266</v>
      </c>
      <c r="I3930" s="97">
        <v>41.484000000000002</v>
      </c>
    </row>
    <row r="3931" spans="1:9" x14ac:dyDescent="0.25">
      <c r="A3931" s="92" t="s">
        <v>237</v>
      </c>
      <c r="B3931" s="93">
        <v>46109.663073321761</v>
      </c>
      <c r="C3931" s="94" t="s">
        <v>235</v>
      </c>
      <c r="D3931" s="95" t="s">
        <v>265</v>
      </c>
      <c r="E3931" s="95" t="s">
        <v>173</v>
      </c>
      <c r="F3931" s="95" t="s">
        <v>236</v>
      </c>
      <c r="G3931" s="92"/>
      <c r="H3931" s="95" t="s">
        <v>266</v>
      </c>
      <c r="I3931" s="97">
        <v>40.676000000000002</v>
      </c>
    </row>
    <row r="3932" spans="1:9" x14ac:dyDescent="0.25">
      <c r="A3932" s="92" t="s">
        <v>237</v>
      </c>
      <c r="B3932" s="93">
        <v>46109.663545949072</v>
      </c>
      <c r="C3932" s="94" t="s">
        <v>235</v>
      </c>
      <c r="D3932" s="95" t="s">
        <v>265</v>
      </c>
      <c r="E3932" s="95" t="s">
        <v>173</v>
      </c>
      <c r="F3932" s="95" t="s">
        <v>236</v>
      </c>
      <c r="G3932" s="92"/>
      <c r="H3932" s="95" t="s">
        <v>266</v>
      </c>
      <c r="I3932" s="97">
        <v>40.795000000000002</v>
      </c>
    </row>
    <row r="3933" spans="1:9" x14ac:dyDescent="0.25">
      <c r="A3933" s="92" t="s">
        <v>237</v>
      </c>
      <c r="B3933" s="93">
        <v>46109.664025844904</v>
      </c>
      <c r="C3933" s="94" t="s">
        <v>235</v>
      </c>
      <c r="D3933" s="95" t="s">
        <v>265</v>
      </c>
      <c r="E3933" s="95" t="s">
        <v>173</v>
      </c>
      <c r="F3933" s="95" t="s">
        <v>236</v>
      </c>
      <c r="G3933" s="92"/>
      <c r="H3933" s="95" t="s">
        <v>266</v>
      </c>
      <c r="I3933" s="97">
        <v>41.487000000000002</v>
      </c>
    </row>
    <row r="3934" spans="1:9" x14ac:dyDescent="0.25">
      <c r="A3934" s="92" t="s">
        <v>237</v>
      </c>
      <c r="B3934" s="93">
        <v>46109.664502326385</v>
      </c>
      <c r="C3934" s="94" t="s">
        <v>235</v>
      </c>
      <c r="D3934" s="95" t="s">
        <v>265</v>
      </c>
      <c r="E3934" s="95" t="s">
        <v>173</v>
      </c>
      <c r="F3934" s="95" t="s">
        <v>236</v>
      </c>
      <c r="G3934" s="92"/>
      <c r="H3934" s="95" t="s">
        <v>266</v>
      </c>
      <c r="I3934" s="97">
        <v>41.180999999999997</v>
      </c>
    </row>
    <row r="3935" spans="1:9" x14ac:dyDescent="0.25">
      <c r="A3935" s="92" t="s">
        <v>237</v>
      </c>
      <c r="B3935" s="93">
        <v>46109.664979421294</v>
      </c>
      <c r="C3935" s="94" t="s">
        <v>235</v>
      </c>
      <c r="D3935" s="95" t="s">
        <v>265</v>
      </c>
      <c r="E3935" s="95" t="s">
        <v>173</v>
      </c>
      <c r="F3935" s="95" t="s">
        <v>236</v>
      </c>
      <c r="G3935" s="92"/>
      <c r="H3935" s="95" t="s">
        <v>266</v>
      </c>
      <c r="I3935" s="97">
        <v>41.101999999999997</v>
      </c>
    </row>
    <row r="3936" spans="1:9" x14ac:dyDescent="0.25">
      <c r="A3936" s="92" t="s">
        <v>237</v>
      </c>
      <c r="B3936" s="93">
        <v>46109.66545601852</v>
      </c>
      <c r="C3936" s="94" t="s">
        <v>235</v>
      </c>
      <c r="D3936" s="95" t="s">
        <v>265</v>
      </c>
      <c r="E3936" s="95" t="s">
        <v>173</v>
      </c>
      <c r="F3936" s="95" t="s">
        <v>236</v>
      </c>
      <c r="G3936" s="92"/>
      <c r="H3936" s="95" t="s">
        <v>266</v>
      </c>
      <c r="I3936" s="97">
        <v>41.16</v>
      </c>
    </row>
    <row r="3937" spans="1:9" x14ac:dyDescent="0.25">
      <c r="A3937" s="92" t="s">
        <v>237</v>
      </c>
      <c r="B3937" s="93">
        <v>46109.665930694442</v>
      </c>
      <c r="C3937" s="94" t="s">
        <v>235</v>
      </c>
      <c r="D3937" s="95" t="s">
        <v>265</v>
      </c>
      <c r="E3937" s="95" t="s">
        <v>173</v>
      </c>
      <c r="F3937" s="95" t="s">
        <v>236</v>
      </c>
      <c r="G3937" s="92"/>
      <c r="H3937" s="95" t="s">
        <v>266</v>
      </c>
      <c r="I3937" s="97">
        <v>41.064999999999998</v>
      </c>
    </row>
    <row r="3938" spans="1:9" x14ac:dyDescent="0.25">
      <c r="A3938" s="92" t="s">
        <v>237</v>
      </c>
      <c r="B3938" s="93">
        <v>46109.667135856478</v>
      </c>
      <c r="C3938" s="94" t="s">
        <v>235</v>
      </c>
      <c r="D3938" s="95" t="s">
        <v>265</v>
      </c>
      <c r="E3938" s="95" t="s">
        <v>173</v>
      </c>
      <c r="F3938" s="95" t="s">
        <v>236</v>
      </c>
      <c r="G3938" s="92"/>
      <c r="H3938" s="95" t="s">
        <v>266</v>
      </c>
      <c r="I3938" s="97">
        <v>104.107</v>
      </c>
    </row>
    <row r="3939" spans="1:9" x14ac:dyDescent="0.25">
      <c r="A3939" s="92" t="s">
        <v>237</v>
      </c>
      <c r="B3939" s="93">
        <v>46109.667616909719</v>
      </c>
      <c r="C3939" s="94" t="s">
        <v>235</v>
      </c>
      <c r="D3939" s="95" t="s">
        <v>265</v>
      </c>
      <c r="E3939" s="95" t="s">
        <v>173</v>
      </c>
      <c r="F3939" s="95" t="s">
        <v>236</v>
      </c>
      <c r="G3939" s="92"/>
      <c r="H3939" s="95" t="s">
        <v>266</v>
      </c>
      <c r="I3939" s="97">
        <v>41.561999999999998</v>
      </c>
    </row>
    <row r="3940" spans="1:9" x14ac:dyDescent="0.25">
      <c r="A3940" s="92" t="s">
        <v>237</v>
      </c>
      <c r="B3940" s="93">
        <v>46109.6680978125</v>
      </c>
      <c r="C3940" s="94" t="s">
        <v>235</v>
      </c>
      <c r="D3940" s="95" t="s">
        <v>265</v>
      </c>
      <c r="E3940" s="95" t="s">
        <v>173</v>
      </c>
      <c r="F3940" s="95" t="s">
        <v>236</v>
      </c>
      <c r="G3940" s="92"/>
      <c r="H3940" s="95" t="s">
        <v>266</v>
      </c>
      <c r="I3940" s="97">
        <v>41.651000000000003</v>
      </c>
    </row>
    <row r="3941" spans="1:9" x14ac:dyDescent="0.25">
      <c r="A3941" s="92" t="s">
        <v>237</v>
      </c>
      <c r="B3941" s="93">
        <v>46109.668576990742</v>
      </c>
      <c r="C3941" s="94" t="s">
        <v>235</v>
      </c>
      <c r="D3941" s="95" t="s">
        <v>265</v>
      </c>
      <c r="E3941" s="95" t="s">
        <v>173</v>
      </c>
      <c r="F3941" s="95" t="s">
        <v>236</v>
      </c>
      <c r="G3941" s="92"/>
      <c r="H3941" s="95" t="s">
        <v>266</v>
      </c>
      <c r="I3941" s="97">
        <v>41.395000000000003</v>
      </c>
    </row>
    <row r="3942" spans="1:9" x14ac:dyDescent="0.25">
      <c r="A3942" s="92" t="s">
        <v>237</v>
      </c>
      <c r="B3942" s="93">
        <v>46109.669054409722</v>
      </c>
      <c r="C3942" s="94" t="s">
        <v>235</v>
      </c>
      <c r="D3942" s="95" t="s">
        <v>265</v>
      </c>
      <c r="E3942" s="95" t="s">
        <v>173</v>
      </c>
      <c r="F3942" s="95" t="s">
        <v>236</v>
      </c>
      <c r="G3942" s="92"/>
      <c r="H3942" s="95" t="s">
        <v>266</v>
      </c>
      <c r="I3942" s="97">
        <v>41.152000000000001</v>
      </c>
    </row>
    <row r="3943" spans="1:9" x14ac:dyDescent="0.25">
      <c r="A3943" s="92" t="s">
        <v>237</v>
      </c>
      <c r="B3943" s="93">
        <v>46109.669530763887</v>
      </c>
      <c r="C3943" s="94" t="s">
        <v>235</v>
      </c>
      <c r="D3943" s="95" t="s">
        <v>265</v>
      </c>
      <c r="E3943" s="95" t="s">
        <v>173</v>
      </c>
      <c r="F3943" s="95" t="s">
        <v>236</v>
      </c>
      <c r="G3943" s="92"/>
      <c r="H3943" s="95" t="s">
        <v>266</v>
      </c>
      <c r="I3943" s="97">
        <v>41.238</v>
      </c>
    </row>
    <row r="3944" spans="1:9" x14ac:dyDescent="0.25">
      <c r="A3944" s="92" t="s">
        <v>237</v>
      </c>
      <c r="B3944" s="93">
        <v>46109.670004884254</v>
      </c>
      <c r="C3944" s="94" t="s">
        <v>235</v>
      </c>
      <c r="D3944" s="95" t="s">
        <v>265</v>
      </c>
      <c r="E3944" s="95" t="s">
        <v>173</v>
      </c>
      <c r="F3944" s="95" t="s">
        <v>236</v>
      </c>
      <c r="G3944" s="92"/>
      <c r="H3944" s="95" t="s">
        <v>266</v>
      </c>
      <c r="I3944" s="97">
        <v>40.978999999999999</v>
      </c>
    </row>
    <row r="3945" spans="1:9" x14ac:dyDescent="0.25">
      <c r="A3945" s="92" t="s">
        <v>237</v>
      </c>
      <c r="B3945" s="93">
        <v>46109.67047946759</v>
      </c>
      <c r="C3945" s="94" t="s">
        <v>235</v>
      </c>
      <c r="D3945" s="95" t="s">
        <v>265</v>
      </c>
      <c r="E3945" s="95" t="s">
        <v>173</v>
      </c>
      <c r="F3945" s="95" t="s">
        <v>236</v>
      </c>
      <c r="G3945" s="92"/>
      <c r="H3945" s="95" t="s">
        <v>266</v>
      </c>
      <c r="I3945" s="97">
        <v>41.015999999999998</v>
      </c>
    </row>
    <row r="3946" spans="1:9" x14ac:dyDescent="0.25">
      <c r="A3946" s="92" t="s">
        <v>237</v>
      </c>
      <c r="B3946" s="93">
        <v>46109.670955567126</v>
      </c>
      <c r="C3946" s="94" t="s">
        <v>235</v>
      </c>
      <c r="D3946" s="95" t="s">
        <v>265</v>
      </c>
      <c r="E3946" s="95" t="s">
        <v>173</v>
      </c>
      <c r="F3946" s="95" t="s">
        <v>236</v>
      </c>
      <c r="G3946" s="92"/>
      <c r="H3946" s="95" t="s">
        <v>266</v>
      </c>
      <c r="I3946" s="97">
        <v>41.040999999999997</v>
      </c>
    </row>
    <row r="3947" spans="1:9" x14ac:dyDescent="0.25">
      <c r="A3947" s="92" t="s">
        <v>237</v>
      </c>
      <c r="B3947" s="93">
        <v>46109.671425023145</v>
      </c>
      <c r="C3947" s="94" t="s">
        <v>235</v>
      </c>
      <c r="D3947" s="95" t="s">
        <v>265</v>
      </c>
      <c r="E3947" s="95" t="s">
        <v>173</v>
      </c>
      <c r="F3947" s="95" t="s">
        <v>236</v>
      </c>
      <c r="G3947" s="92"/>
      <c r="H3947" s="95" t="s">
        <v>266</v>
      </c>
      <c r="I3947" s="97">
        <v>40.569000000000003</v>
      </c>
    </row>
    <row r="3948" spans="1:9" x14ac:dyDescent="0.25">
      <c r="A3948" s="92" t="s">
        <v>237</v>
      </c>
      <c r="B3948" s="93">
        <v>46109.671897071756</v>
      </c>
      <c r="C3948" s="94" t="s">
        <v>235</v>
      </c>
      <c r="D3948" s="95" t="s">
        <v>265</v>
      </c>
      <c r="E3948" s="95" t="s">
        <v>173</v>
      </c>
      <c r="F3948" s="95" t="s">
        <v>236</v>
      </c>
      <c r="G3948" s="92"/>
      <c r="H3948" s="95" t="s">
        <v>266</v>
      </c>
      <c r="I3948" s="97">
        <v>40.822000000000003</v>
      </c>
    </row>
    <row r="3949" spans="1:9" x14ac:dyDescent="0.25">
      <c r="A3949" s="92" t="s">
        <v>237</v>
      </c>
      <c r="B3949" s="93">
        <v>46109.672371990739</v>
      </c>
      <c r="C3949" s="94" t="s">
        <v>235</v>
      </c>
      <c r="D3949" s="95" t="s">
        <v>265</v>
      </c>
      <c r="E3949" s="95" t="s">
        <v>173</v>
      </c>
      <c r="F3949" s="95" t="s">
        <v>236</v>
      </c>
      <c r="G3949" s="92"/>
      <c r="H3949" s="95" t="s">
        <v>266</v>
      </c>
      <c r="I3949" s="97">
        <v>41.005000000000003</v>
      </c>
    </row>
    <row r="3950" spans="1:9" x14ac:dyDescent="0.25">
      <c r="A3950" s="92" t="s">
        <v>237</v>
      </c>
      <c r="B3950" s="93">
        <v>46109.672843356479</v>
      </c>
      <c r="C3950" s="94" t="s">
        <v>235</v>
      </c>
      <c r="D3950" s="95" t="s">
        <v>265</v>
      </c>
      <c r="E3950" s="95" t="s">
        <v>173</v>
      </c>
      <c r="F3950" s="95" t="s">
        <v>236</v>
      </c>
      <c r="G3950" s="92"/>
      <c r="H3950" s="95" t="s">
        <v>266</v>
      </c>
      <c r="I3950" s="97">
        <v>40.700000000000003</v>
      </c>
    </row>
    <row r="3951" spans="1:9" x14ac:dyDescent="0.25">
      <c r="A3951" s="92" t="s">
        <v>237</v>
      </c>
      <c r="B3951" s="93">
        <v>46109.673314398147</v>
      </c>
      <c r="C3951" s="94" t="s">
        <v>235</v>
      </c>
      <c r="D3951" s="95" t="s">
        <v>265</v>
      </c>
      <c r="E3951" s="95" t="s">
        <v>173</v>
      </c>
      <c r="F3951" s="95" t="s">
        <v>236</v>
      </c>
      <c r="G3951" s="92"/>
      <c r="H3951" s="95" t="s">
        <v>266</v>
      </c>
      <c r="I3951" s="97">
        <v>40.673000000000002</v>
      </c>
    </row>
    <row r="3952" spans="1:9" x14ac:dyDescent="0.25">
      <c r="A3952" s="92" t="s">
        <v>237</v>
      </c>
      <c r="B3952" s="93">
        <v>46109.673781979167</v>
      </c>
      <c r="C3952" s="94" t="s">
        <v>235</v>
      </c>
      <c r="D3952" s="95" t="s">
        <v>265</v>
      </c>
      <c r="E3952" s="95" t="s">
        <v>173</v>
      </c>
      <c r="F3952" s="95" t="s">
        <v>236</v>
      </c>
      <c r="G3952" s="92"/>
      <c r="H3952" s="95" t="s">
        <v>266</v>
      </c>
      <c r="I3952" s="97">
        <v>40.515999999999998</v>
      </c>
    </row>
    <row r="3953" spans="1:9" x14ac:dyDescent="0.25">
      <c r="A3953" s="92" t="s">
        <v>237</v>
      </c>
      <c r="B3953" s="93">
        <v>46109.674257025465</v>
      </c>
      <c r="C3953" s="94" t="s">
        <v>235</v>
      </c>
      <c r="D3953" s="95" t="s">
        <v>265</v>
      </c>
      <c r="E3953" s="95" t="s">
        <v>173</v>
      </c>
      <c r="F3953" s="95" t="s">
        <v>236</v>
      </c>
      <c r="G3953" s="92"/>
      <c r="H3953" s="95" t="s">
        <v>266</v>
      </c>
      <c r="I3953" s="97">
        <v>40.963999999999999</v>
      </c>
    </row>
    <row r="3954" spans="1:9" x14ac:dyDescent="0.25">
      <c r="A3954" s="92" t="s">
        <v>237</v>
      </c>
      <c r="B3954" s="93">
        <v>46109.674729953702</v>
      </c>
      <c r="C3954" s="94" t="s">
        <v>235</v>
      </c>
      <c r="D3954" s="95" t="s">
        <v>265</v>
      </c>
      <c r="E3954" s="95" t="s">
        <v>173</v>
      </c>
      <c r="F3954" s="95" t="s">
        <v>236</v>
      </c>
      <c r="G3954" s="92"/>
      <c r="H3954" s="95" t="s">
        <v>266</v>
      </c>
      <c r="I3954" s="97">
        <v>40.929000000000002</v>
      </c>
    </row>
    <row r="3955" spans="1:9" x14ac:dyDescent="0.25">
      <c r="A3955" s="92" t="s">
        <v>237</v>
      </c>
      <c r="B3955" s="93">
        <v>46109.675218344906</v>
      </c>
      <c r="C3955" s="94" t="s">
        <v>235</v>
      </c>
      <c r="D3955" s="95" t="s">
        <v>265</v>
      </c>
      <c r="E3955" s="95" t="s">
        <v>173</v>
      </c>
      <c r="F3955" s="95" t="s">
        <v>236</v>
      </c>
      <c r="G3955" s="92"/>
      <c r="H3955" s="95" t="s">
        <v>266</v>
      </c>
      <c r="I3955" s="97">
        <v>42.110999999999997</v>
      </c>
    </row>
    <row r="3956" spans="1:9" x14ac:dyDescent="0.25">
      <c r="A3956" s="92" t="s">
        <v>237</v>
      </c>
      <c r="B3956" s="93">
        <v>46109.675691527773</v>
      </c>
      <c r="C3956" s="94" t="s">
        <v>235</v>
      </c>
      <c r="D3956" s="95" t="s">
        <v>265</v>
      </c>
      <c r="E3956" s="95" t="s">
        <v>173</v>
      </c>
      <c r="F3956" s="95" t="s">
        <v>236</v>
      </c>
      <c r="G3956" s="92"/>
      <c r="H3956" s="95" t="s">
        <v>266</v>
      </c>
      <c r="I3956" s="97">
        <v>40.987000000000002</v>
      </c>
    </row>
    <row r="3957" spans="1:9" x14ac:dyDescent="0.25">
      <c r="A3957" s="92" t="s">
        <v>237</v>
      </c>
      <c r="B3957" s="93">
        <v>46109.676165023149</v>
      </c>
      <c r="C3957" s="94" t="s">
        <v>235</v>
      </c>
      <c r="D3957" s="95" t="s">
        <v>265</v>
      </c>
      <c r="E3957" s="95" t="s">
        <v>173</v>
      </c>
      <c r="F3957" s="95" t="s">
        <v>236</v>
      </c>
      <c r="G3957" s="92"/>
      <c r="H3957" s="95" t="s">
        <v>266</v>
      </c>
      <c r="I3957" s="97">
        <v>40.814</v>
      </c>
    </row>
    <row r="3958" spans="1:9" x14ac:dyDescent="0.25">
      <c r="A3958" s="92" t="s">
        <v>237</v>
      </c>
      <c r="B3958" s="93">
        <v>46109.676636863427</v>
      </c>
      <c r="C3958" s="94" t="s">
        <v>235</v>
      </c>
      <c r="D3958" s="95" t="s">
        <v>265</v>
      </c>
      <c r="E3958" s="95" t="s">
        <v>173</v>
      </c>
      <c r="F3958" s="95" t="s">
        <v>236</v>
      </c>
      <c r="G3958" s="92"/>
      <c r="H3958" s="95" t="s">
        <v>266</v>
      </c>
      <c r="I3958" s="97">
        <v>40.828000000000003</v>
      </c>
    </row>
    <row r="3959" spans="1:9" x14ac:dyDescent="0.25">
      <c r="A3959" s="92" t="s">
        <v>237</v>
      </c>
      <c r="B3959" s="93">
        <v>46109.677107268515</v>
      </c>
      <c r="C3959" s="94" t="s">
        <v>235</v>
      </c>
      <c r="D3959" s="95" t="s">
        <v>265</v>
      </c>
      <c r="E3959" s="95" t="s">
        <v>173</v>
      </c>
      <c r="F3959" s="95" t="s">
        <v>236</v>
      </c>
      <c r="G3959" s="92"/>
      <c r="H3959" s="95" t="s">
        <v>266</v>
      </c>
      <c r="I3959" s="97">
        <v>40.564</v>
      </c>
    </row>
    <row r="3960" spans="1:9" x14ac:dyDescent="0.25">
      <c r="A3960" s="92" t="s">
        <v>237</v>
      </c>
      <c r="B3960" s="93">
        <v>46109.677578773146</v>
      </c>
      <c r="C3960" s="94" t="s">
        <v>235</v>
      </c>
      <c r="D3960" s="95" t="s">
        <v>265</v>
      </c>
      <c r="E3960" s="95" t="s">
        <v>173</v>
      </c>
      <c r="F3960" s="95" t="s">
        <v>236</v>
      </c>
      <c r="G3960" s="92"/>
      <c r="H3960" s="95" t="s">
        <v>266</v>
      </c>
      <c r="I3960" s="97">
        <v>40.817</v>
      </c>
    </row>
    <row r="3961" spans="1:9" x14ac:dyDescent="0.25">
      <c r="A3961" s="92" t="s">
        <v>237</v>
      </c>
      <c r="B3961" s="93">
        <v>46109.67804997685</v>
      </c>
      <c r="C3961" s="94" t="s">
        <v>235</v>
      </c>
      <c r="D3961" s="95" t="s">
        <v>265</v>
      </c>
      <c r="E3961" s="95" t="s">
        <v>173</v>
      </c>
      <c r="F3961" s="95" t="s">
        <v>236</v>
      </c>
      <c r="G3961" s="92"/>
      <c r="H3961" s="95" t="s">
        <v>266</v>
      </c>
      <c r="I3961" s="97">
        <v>40.741999999999997</v>
      </c>
    </row>
    <row r="3962" spans="1:9" x14ac:dyDescent="0.25">
      <c r="A3962" s="92" t="s">
        <v>237</v>
      </c>
      <c r="B3962" s="93">
        <v>46109.678522719907</v>
      </c>
      <c r="C3962" s="94" t="s">
        <v>235</v>
      </c>
      <c r="D3962" s="95" t="s">
        <v>265</v>
      </c>
      <c r="E3962" s="95" t="s">
        <v>173</v>
      </c>
      <c r="F3962" s="95" t="s">
        <v>236</v>
      </c>
      <c r="G3962" s="92"/>
      <c r="H3962" s="95" t="s">
        <v>266</v>
      </c>
      <c r="I3962" s="97">
        <v>40.844999999999999</v>
      </c>
    </row>
    <row r="3963" spans="1:9" x14ac:dyDescent="0.25">
      <c r="A3963" s="92" t="s">
        <v>237</v>
      </c>
      <c r="B3963" s="93">
        <v>46109.678994502312</v>
      </c>
      <c r="C3963" s="94" t="s">
        <v>235</v>
      </c>
      <c r="D3963" s="95" t="s">
        <v>265</v>
      </c>
      <c r="E3963" s="95" t="s">
        <v>173</v>
      </c>
      <c r="F3963" s="95" t="s">
        <v>236</v>
      </c>
      <c r="G3963" s="92"/>
      <c r="H3963" s="95" t="s">
        <v>266</v>
      </c>
      <c r="I3963" s="97">
        <v>40.738999999999997</v>
      </c>
    </row>
    <row r="3964" spans="1:9" x14ac:dyDescent="0.25">
      <c r="A3964" s="92" t="s">
        <v>237</v>
      </c>
      <c r="B3964" s="93">
        <v>46109.679463495369</v>
      </c>
      <c r="C3964" s="94" t="s">
        <v>235</v>
      </c>
      <c r="D3964" s="95" t="s">
        <v>265</v>
      </c>
      <c r="E3964" s="95" t="s">
        <v>173</v>
      </c>
      <c r="F3964" s="95" t="s">
        <v>236</v>
      </c>
      <c r="G3964" s="92"/>
      <c r="H3964" s="95" t="s">
        <v>266</v>
      </c>
      <c r="I3964" s="97">
        <v>40.56</v>
      </c>
    </row>
    <row r="3965" spans="1:9" x14ac:dyDescent="0.25">
      <c r="A3965" s="92" t="s">
        <v>237</v>
      </c>
      <c r="B3965" s="93">
        <v>46109.679934363427</v>
      </c>
      <c r="C3965" s="94" t="s">
        <v>235</v>
      </c>
      <c r="D3965" s="95" t="s">
        <v>265</v>
      </c>
      <c r="E3965" s="95" t="s">
        <v>173</v>
      </c>
      <c r="F3965" s="95" t="s">
        <v>236</v>
      </c>
      <c r="G3965" s="92"/>
      <c r="H3965" s="95" t="s">
        <v>266</v>
      </c>
      <c r="I3965" s="97">
        <v>40.671999999999997</v>
      </c>
    </row>
    <row r="3966" spans="1:9" x14ac:dyDescent="0.25">
      <c r="A3966" s="92" t="s">
        <v>237</v>
      </c>
      <c r="B3966" s="93">
        <v>46109.681139247681</v>
      </c>
      <c r="C3966" s="94" t="s">
        <v>235</v>
      </c>
      <c r="D3966" s="95" t="s">
        <v>265</v>
      </c>
      <c r="E3966" s="95" t="s">
        <v>173</v>
      </c>
      <c r="F3966" s="95" t="s">
        <v>236</v>
      </c>
      <c r="G3966" s="92"/>
      <c r="H3966" s="95" t="s">
        <v>266</v>
      </c>
      <c r="I3966" s="97">
        <v>104.07899999999999</v>
      </c>
    </row>
    <row r="3967" spans="1:9" x14ac:dyDescent="0.25">
      <c r="A3967" s="92" t="s">
        <v>237</v>
      </c>
      <c r="B3967" s="93">
        <v>46109.681629502316</v>
      </c>
      <c r="C3967" s="94" t="s">
        <v>235</v>
      </c>
      <c r="D3967" s="95" t="s">
        <v>265</v>
      </c>
      <c r="E3967" s="95" t="s">
        <v>173</v>
      </c>
      <c r="F3967" s="95" t="s">
        <v>236</v>
      </c>
      <c r="G3967" s="92"/>
      <c r="H3967" s="95" t="s">
        <v>266</v>
      </c>
      <c r="I3967" s="97">
        <v>42.329000000000001</v>
      </c>
    </row>
    <row r="3968" spans="1:9" x14ac:dyDescent="0.25">
      <c r="A3968" s="92" t="s">
        <v>237</v>
      </c>
      <c r="B3968" s="93">
        <v>46109.682116064811</v>
      </c>
      <c r="C3968" s="94" t="s">
        <v>235</v>
      </c>
      <c r="D3968" s="95" t="s">
        <v>265</v>
      </c>
      <c r="E3968" s="95" t="s">
        <v>173</v>
      </c>
      <c r="F3968" s="95" t="s">
        <v>236</v>
      </c>
      <c r="G3968" s="92"/>
      <c r="H3968" s="95" t="s">
        <v>266</v>
      </c>
      <c r="I3968" s="97">
        <v>42.08</v>
      </c>
    </row>
    <row r="3969" spans="1:9" x14ac:dyDescent="0.25">
      <c r="A3969" s="92" t="s">
        <v>237</v>
      </c>
      <c r="B3969" s="93">
        <v>46109.682600810185</v>
      </c>
      <c r="C3969" s="94" t="s">
        <v>235</v>
      </c>
      <c r="D3969" s="95" t="s">
        <v>265</v>
      </c>
      <c r="E3969" s="95" t="s">
        <v>173</v>
      </c>
      <c r="F3969" s="95" t="s">
        <v>236</v>
      </c>
      <c r="G3969" s="92"/>
      <c r="H3969" s="95" t="s">
        <v>266</v>
      </c>
      <c r="I3969" s="97">
        <v>41.869</v>
      </c>
    </row>
    <row r="3970" spans="1:9" x14ac:dyDescent="0.25">
      <c r="A3970" s="92" t="s">
        <v>237</v>
      </c>
      <c r="B3970" s="93">
        <v>46109.683087361111</v>
      </c>
      <c r="C3970" s="94" t="s">
        <v>235</v>
      </c>
      <c r="D3970" s="95" t="s">
        <v>265</v>
      </c>
      <c r="E3970" s="95" t="s">
        <v>173</v>
      </c>
      <c r="F3970" s="95" t="s">
        <v>236</v>
      </c>
      <c r="G3970" s="92"/>
      <c r="H3970" s="95" t="s">
        <v>266</v>
      </c>
      <c r="I3970" s="97">
        <v>42.058</v>
      </c>
    </row>
    <row r="3971" spans="1:9" x14ac:dyDescent="0.25">
      <c r="A3971" s="92" t="s">
        <v>237</v>
      </c>
      <c r="B3971" s="93">
        <v>46109.683572245369</v>
      </c>
      <c r="C3971" s="94" t="s">
        <v>235</v>
      </c>
      <c r="D3971" s="95" t="s">
        <v>265</v>
      </c>
      <c r="E3971" s="95" t="s">
        <v>173</v>
      </c>
      <c r="F3971" s="95" t="s">
        <v>236</v>
      </c>
      <c r="G3971" s="92"/>
      <c r="H3971" s="95" t="s">
        <v>266</v>
      </c>
      <c r="I3971" s="97">
        <v>41.796999999999997</v>
      </c>
    </row>
    <row r="3972" spans="1:9" x14ac:dyDescent="0.25">
      <c r="A3972" s="92" t="s">
        <v>237</v>
      </c>
      <c r="B3972" s="93">
        <v>46109.684054513884</v>
      </c>
      <c r="C3972" s="94" t="s">
        <v>235</v>
      </c>
      <c r="D3972" s="95" t="s">
        <v>265</v>
      </c>
      <c r="E3972" s="95" t="s">
        <v>173</v>
      </c>
      <c r="F3972" s="95" t="s">
        <v>236</v>
      </c>
      <c r="G3972" s="92"/>
      <c r="H3972" s="95" t="s">
        <v>266</v>
      </c>
      <c r="I3972" s="97">
        <v>41.686</v>
      </c>
    </row>
    <row r="3973" spans="1:9" x14ac:dyDescent="0.25">
      <c r="A3973" s="92" t="s">
        <v>237</v>
      </c>
      <c r="B3973" s="93">
        <v>46109.684535740736</v>
      </c>
      <c r="C3973" s="94" t="s">
        <v>235</v>
      </c>
      <c r="D3973" s="95" t="s">
        <v>265</v>
      </c>
      <c r="E3973" s="95" t="s">
        <v>173</v>
      </c>
      <c r="F3973" s="95" t="s">
        <v>236</v>
      </c>
      <c r="G3973" s="92"/>
      <c r="H3973" s="95" t="s">
        <v>266</v>
      </c>
      <c r="I3973" s="97">
        <v>41.613999999999997</v>
      </c>
    </row>
    <row r="3974" spans="1:9" x14ac:dyDescent="0.25">
      <c r="A3974" s="92" t="s">
        <v>237</v>
      </c>
      <c r="B3974" s="93">
        <v>46109.68501976852</v>
      </c>
      <c r="C3974" s="94" t="s">
        <v>235</v>
      </c>
      <c r="D3974" s="95" t="s">
        <v>265</v>
      </c>
      <c r="E3974" s="95" t="s">
        <v>173</v>
      </c>
      <c r="F3974" s="95" t="s">
        <v>236</v>
      </c>
      <c r="G3974" s="92"/>
      <c r="H3974" s="95" t="s">
        <v>266</v>
      </c>
      <c r="I3974" s="97">
        <v>41.845999999999997</v>
      </c>
    </row>
    <row r="3975" spans="1:9" x14ac:dyDescent="0.25">
      <c r="A3975" s="92" t="s">
        <v>237</v>
      </c>
      <c r="B3975" s="93">
        <v>46109.685505902773</v>
      </c>
      <c r="C3975" s="94" t="s">
        <v>235</v>
      </c>
      <c r="D3975" s="95" t="s">
        <v>265</v>
      </c>
      <c r="E3975" s="95" t="s">
        <v>173</v>
      </c>
      <c r="F3975" s="95" t="s">
        <v>236</v>
      </c>
      <c r="G3975" s="92"/>
      <c r="H3975" s="95" t="s">
        <v>266</v>
      </c>
      <c r="I3975" s="97">
        <v>41.94</v>
      </c>
    </row>
    <row r="3976" spans="1:9" x14ac:dyDescent="0.25">
      <c r="A3976" s="92" t="s">
        <v>237</v>
      </c>
      <c r="B3976" s="93">
        <v>46109.686028402779</v>
      </c>
      <c r="C3976" s="94" t="s">
        <v>235</v>
      </c>
      <c r="D3976" s="95" t="s">
        <v>265</v>
      </c>
      <c r="E3976" s="95" t="s">
        <v>173</v>
      </c>
      <c r="F3976" s="95" t="s">
        <v>236</v>
      </c>
      <c r="G3976" s="92"/>
      <c r="H3976" s="95" t="s">
        <v>266</v>
      </c>
      <c r="I3976" s="97">
        <v>45.180999999999997</v>
      </c>
    </row>
    <row r="3977" spans="1:9" x14ac:dyDescent="0.25">
      <c r="A3977" s="92" t="s">
        <v>237</v>
      </c>
      <c r="B3977" s="93">
        <v>46109.686510879626</v>
      </c>
      <c r="C3977" s="94" t="s">
        <v>235</v>
      </c>
      <c r="D3977" s="95" t="s">
        <v>265</v>
      </c>
      <c r="E3977" s="95" t="s">
        <v>173</v>
      </c>
      <c r="F3977" s="95" t="s">
        <v>236</v>
      </c>
      <c r="G3977" s="92"/>
      <c r="H3977" s="95" t="s">
        <v>266</v>
      </c>
      <c r="I3977" s="97">
        <v>41.725999999999999</v>
      </c>
    </row>
    <row r="3978" spans="1:9" x14ac:dyDescent="0.25">
      <c r="A3978" s="92" t="s">
        <v>237</v>
      </c>
      <c r="B3978" s="93">
        <v>46109.686996435186</v>
      </c>
      <c r="C3978" s="94" t="s">
        <v>235</v>
      </c>
      <c r="D3978" s="95" t="s">
        <v>265</v>
      </c>
      <c r="E3978" s="95" t="s">
        <v>173</v>
      </c>
      <c r="F3978" s="95" t="s">
        <v>236</v>
      </c>
      <c r="G3978" s="92"/>
      <c r="H3978" s="95" t="s">
        <v>266</v>
      </c>
      <c r="I3978" s="97">
        <v>41.82</v>
      </c>
    </row>
    <row r="3979" spans="1:9" x14ac:dyDescent="0.25">
      <c r="A3979" s="92" t="s">
        <v>237</v>
      </c>
      <c r="B3979" s="93">
        <v>46109.687477893516</v>
      </c>
      <c r="C3979" s="94" t="s">
        <v>235</v>
      </c>
      <c r="D3979" s="95" t="s">
        <v>265</v>
      </c>
      <c r="E3979" s="95" t="s">
        <v>173</v>
      </c>
      <c r="F3979" s="95" t="s">
        <v>236</v>
      </c>
      <c r="G3979" s="92"/>
      <c r="H3979" s="95" t="s">
        <v>266</v>
      </c>
      <c r="I3979" s="97">
        <v>41.710999999999999</v>
      </c>
    </row>
    <row r="3980" spans="1:9" x14ac:dyDescent="0.25">
      <c r="A3980" s="92" t="s">
        <v>237</v>
      </c>
      <c r="B3980" s="93">
        <v>46109.687975358793</v>
      </c>
      <c r="C3980" s="94" t="s">
        <v>235</v>
      </c>
      <c r="D3980" s="95" t="s">
        <v>265</v>
      </c>
      <c r="E3980" s="95" t="s">
        <v>173</v>
      </c>
      <c r="F3980" s="95" t="s">
        <v>236</v>
      </c>
      <c r="G3980" s="92"/>
      <c r="H3980" s="95" t="s">
        <v>266</v>
      </c>
      <c r="I3980" s="97">
        <v>42.948999999999998</v>
      </c>
    </row>
    <row r="3981" spans="1:9" x14ac:dyDescent="0.25">
      <c r="A3981" s="92" t="s">
        <v>237</v>
      </c>
      <c r="B3981" s="93">
        <v>46109.68847606481</v>
      </c>
      <c r="C3981" s="94" t="s">
        <v>235</v>
      </c>
      <c r="D3981" s="95" t="s">
        <v>265</v>
      </c>
      <c r="E3981" s="95" t="s">
        <v>173</v>
      </c>
      <c r="F3981" s="95" t="s">
        <v>236</v>
      </c>
      <c r="G3981" s="92"/>
      <c r="H3981" s="95" t="s">
        <v>266</v>
      </c>
      <c r="I3981" s="97">
        <v>43.281999999999996</v>
      </c>
    </row>
    <row r="3982" spans="1:9" x14ac:dyDescent="0.25">
      <c r="A3982" s="92" t="s">
        <v>237</v>
      </c>
      <c r="B3982" s="93">
        <v>46109.688957326383</v>
      </c>
      <c r="C3982" s="94" t="s">
        <v>235</v>
      </c>
      <c r="D3982" s="95" t="s">
        <v>265</v>
      </c>
      <c r="E3982" s="95" t="s">
        <v>173</v>
      </c>
      <c r="F3982" s="95" t="s">
        <v>236</v>
      </c>
      <c r="G3982" s="92"/>
      <c r="H3982" s="95" t="s">
        <v>266</v>
      </c>
      <c r="I3982" s="97">
        <v>41.567</v>
      </c>
    </row>
    <row r="3983" spans="1:9" x14ac:dyDescent="0.25">
      <c r="A3983" s="92" t="s">
        <v>237</v>
      </c>
      <c r="B3983" s="93">
        <v>46109.689440208334</v>
      </c>
      <c r="C3983" s="94" t="s">
        <v>235</v>
      </c>
      <c r="D3983" s="95" t="s">
        <v>265</v>
      </c>
      <c r="E3983" s="95" t="s">
        <v>173</v>
      </c>
      <c r="F3983" s="95" t="s">
        <v>236</v>
      </c>
      <c r="G3983" s="92"/>
      <c r="H3983" s="95" t="s">
        <v>266</v>
      </c>
      <c r="I3983" s="97">
        <v>41.755000000000003</v>
      </c>
    </row>
    <row r="3984" spans="1:9" x14ac:dyDescent="0.25">
      <c r="A3984" s="92" t="s">
        <v>237</v>
      </c>
      <c r="B3984" s="93">
        <v>46109.689929525463</v>
      </c>
      <c r="C3984" s="94" t="s">
        <v>235</v>
      </c>
      <c r="D3984" s="95" t="s">
        <v>265</v>
      </c>
      <c r="E3984" s="95" t="s">
        <v>173</v>
      </c>
      <c r="F3984" s="95" t="s">
        <v>236</v>
      </c>
      <c r="G3984" s="92"/>
      <c r="H3984" s="95" t="s">
        <v>266</v>
      </c>
      <c r="I3984" s="97">
        <v>42.317</v>
      </c>
    </row>
    <row r="3985" spans="1:9" x14ac:dyDescent="0.25">
      <c r="A3985" s="92" t="s">
        <v>237</v>
      </c>
      <c r="B3985" s="93">
        <v>46109.690422812499</v>
      </c>
      <c r="C3985" s="94" t="s">
        <v>235</v>
      </c>
      <c r="D3985" s="95" t="s">
        <v>265</v>
      </c>
      <c r="E3985" s="95" t="s">
        <v>173</v>
      </c>
      <c r="F3985" s="95" t="s">
        <v>236</v>
      </c>
      <c r="G3985" s="92"/>
      <c r="H3985" s="95" t="s">
        <v>266</v>
      </c>
      <c r="I3985" s="97">
        <v>42.555999999999997</v>
      </c>
    </row>
    <row r="3986" spans="1:9" x14ac:dyDescent="0.25">
      <c r="A3986" s="92" t="s">
        <v>237</v>
      </c>
      <c r="B3986" s="93">
        <v>46109.690905821757</v>
      </c>
      <c r="C3986" s="94" t="s">
        <v>235</v>
      </c>
      <c r="D3986" s="95" t="s">
        <v>265</v>
      </c>
      <c r="E3986" s="95" t="s">
        <v>173</v>
      </c>
      <c r="F3986" s="95" t="s">
        <v>236</v>
      </c>
      <c r="G3986" s="92"/>
      <c r="H3986" s="95" t="s">
        <v>266</v>
      </c>
      <c r="I3986" s="97">
        <v>41.79</v>
      </c>
    </row>
    <row r="3987" spans="1:9" x14ac:dyDescent="0.25">
      <c r="A3987" s="92" t="s">
        <v>237</v>
      </c>
      <c r="B3987" s="93">
        <v>46109.691387129627</v>
      </c>
      <c r="C3987" s="94" t="s">
        <v>235</v>
      </c>
      <c r="D3987" s="95" t="s">
        <v>265</v>
      </c>
      <c r="E3987" s="95" t="s">
        <v>173</v>
      </c>
      <c r="F3987" s="95" t="s">
        <v>236</v>
      </c>
      <c r="G3987" s="92"/>
      <c r="H3987" s="95" t="s">
        <v>266</v>
      </c>
      <c r="I3987" s="97">
        <v>41.548000000000002</v>
      </c>
    </row>
    <row r="3988" spans="1:9" x14ac:dyDescent="0.25">
      <c r="A3988" s="92" t="s">
        <v>237</v>
      </c>
      <c r="B3988" s="93">
        <v>46109.691871354167</v>
      </c>
      <c r="C3988" s="94" t="s">
        <v>235</v>
      </c>
      <c r="D3988" s="95" t="s">
        <v>265</v>
      </c>
      <c r="E3988" s="95" t="s">
        <v>173</v>
      </c>
      <c r="F3988" s="95" t="s">
        <v>236</v>
      </c>
      <c r="G3988" s="92"/>
      <c r="H3988" s="95" t="s">
        <v>266</v>
      </c>
      <c r="I3988" s="97">
        <v>41.808</v>
      </c>
    </row>
    <row r="3989" spans="1:9" x14ac:dyDescent="0.25">
      <c r="A3989" s="92" t="s">
        <v>237</v>
      </c>
      <c r="B3989" s="93">
        <v>46109.692354756946</v>
      </c>
      <c r="C3989" s="94" t="s">
        <v>235</v>
      </c>
      <c r="D3989" s="95" t="s">
        <v>265</v>
      </c>
      <c r="E3989" s="95" t="s">
        <v>173</v>
      </c>
      <c r="F3989" s="95" t="s">
        <v>236</v>
      </c>
      <c r="G3989" s="92"/>
      <c r="H3989" s="95" t="s">
        <v>266</v>
      </c>
      <c r="I3989" s="97">
        <v>41.767000000000003</v>
      </c>
    </row>
    <row r="3990" spans="1:9" x14ac:dyDescent="0.25">
      <c r="A3990" s="92" t="s">
        <v>237</v>
      </c>
      <c r="B3990" s="93">
        <v>46109.692837060182</v>
      </c>
      <c r="C3990" s="94" t="s">
        <v>235</v>
      </c>
      <c r="D3990" s="95" t="s">
        <v>265</v>
      </c>
      <c r="E3990" s="95" t="s">
        <v>173</v>
      </c>
      <c r="F3990" s="95" t="s">
        <v>236</v>
      </c>
      <c r="G3990" s="92"/>
      <c r="H3990" s="95" t="s">
        <v>266</v>
      </c>
      <c r="I3990" s="97">
        <v>41.658999999999999</v>
      </c>
    </row>
    <row r="3991" spans="1:9" x14ac:dyDescent="0.25">
      <c r="A3991" s="92" t="s">
        <v>237</v>
      </c>
      <c r="B3991" s="93">
        <v>46109.693322743056</v>
      </c>
      <c r="C3991" s="94" t="s">
        <v>235</v>
      </c>
      <c r="D3991" s="95" t="s">
        <v>265</v>
      </c>
      <c r="E3991" s="95" t="s">
        <v>173</v>
      </c>
      <c r="F3991" s="95" t="s">
        <v>236</v>
      </c>
      <c r="G3991" s="92"/>
      <c r="H3991" s="95" t="s">
        <v>266</v>
      </c>
      <c r="I3991" s="97">
        <v>41.985999999999997</v>
      </c>
    </row>
    <row r="3992" spans="1:9" x14ac:dyDescent="0.25">
      <c r="A3992" s="92" t="s">
        <v>237</v>
      </c>
      <c r="B3992" s="93">
        <v>46109.694536446754</v>
      </c>
      <c r="C3992" s="94" t="s">
        <v>235</v>
      </c>
      <c r="D3992" s="95" t="s">
        <v>265</v>
      </c>
      <c r="E3992" s="95" t="s">
        <v>173</v>
      </c>
      <c r="F3992" s="95" t="s">
        <v>236</v>
      </c>
      <c r="G3992" s="92"/>
      <c r="H3992" s="95" t="s">
        <v>266</v>
      </c>
      <c r="I3992" s="97">
        <v>104.878</v>
      </c>
    </row>
    <row r="3993" spans="1:9" x14ac:dyDescent="0.25">
      <c r="A3993" s="92" t="s">
        <v>237</v>
      </c>
      <c r="B3993" s="93">
        <v>46109.695022118052</v>
      </c>
      <c r="C3993" s="94" t="s">
        <v>235</v>
      </c>
      <c r="D3993" s="95" t="s">
        <v>265</v>
      </c>
      <c r="E3993" s="95" t="s">
        <v>173</v>
      </c>
      <c r="F3993" s="95" t="s">
        <v>236</v>
      </c>
      <c r="G3993" s="92"/>
      <c r="H3993" s="95" t="s">
        <v>266</v>
      </c>
      <c r="I3993" s="97">
        <v>41.954999999999998</v>
      </c>
    </row>
    <row r="3994" spans="1:9" x14ac:dyDescent="0.25">
      <c r="A3994" s="92" t="s">
        <v>237</v>
      </c>
      <c r="B3994" s="93">
        <v>46109.695504988427</v>
      </c>
      <c r="C3994" s="94" t="s">
        <v>235</v>
      </c>
      <c r="D3994" s="95" t="s">
        <v>265</v>
      </c>
      <c r="E3994" s="95" t="s">
        <v>173</v>
      </c>
      <c r="F3994" s="95" t="s">
        <v>236</v>
      </c>
      <c r="G3994" s="92"/>
      <c r="H3994" s="95" t="s">
        <v>266</v>
      </c>
      <c r="I3994" s="97">
        <v>41.725000000000001</v>
      </c>
    </row>
    <row r="3995" spans="1:9" x14ac:dyDescent="0.25">
      <c r="A3995" s="92" t="s">
        <v>237</v>
      </c>
      <c r="B3995" s="93">
        <v>46109.695985590275</v>
      </c>
      <c r="C3995" s="94" t="s">
        <v>235</v>
      </c>
      <c r="D3995" s="95" t="s">
        <v>265</v>
      </c>
      <c r="E3995" s="95" t="s">
        <v>173</v>
      </c>
      <c r="F3995" s="95" t="s">
        <v>236</v>
      </c>
      <c r="G3995" s="92"/>
      <c r="H3995" s="95" t="s">
        <v>266</v>
      </c>
      <c r="I3995" s="97">
        <v>41.49</v>
      </c>
    </row>
    <row r="3996" spans="1:9" x14ac:dyDescent="0.25">
      <c r="A3996" s="92" t="s">
        <v>237</v>
      </c>
      <c r="B3996" s="93">
        <v>46109.696463402775</v>
      </c>
      <c r="C3996" s="94" t="s">
        <v>235</v>
      </c>
      <c r="D3996" s="95" t="s">
        <v>265</v>
      </c>
      <c r="E3996" s="95" t="s">
        <v>173</v>
      </c>
      <c r="F3996" s="95" t="s">
        <v>236</v>
      </c>
      <c r="G3996" s="92"/>
      <c r="H3996" s="95" t="s">
        <v>266</v>
      </c>
      <c r="I3996" s="97">
        <v>41.241</v>
      </c>
    </row>
    <row r="3997" spans="1:9" x14ac:dyDescent="0.25">
      <c r="A3997" s="92" t="s">
        <v>237</v>
      </c>
      <c r="B3997" s="93">
        <v>46109.696940127316</v>
      </c>
      <c r="C3997" s="94" t="s">
        <v>235</v>
      </c>
      <c r="D3997" s="95" t="s">
        <v>265</v>
      </c>
      <c r="E3997" s="95" t="s">
        <v>173</v>
      </c>
      <c r="F3997" s="95" t="s">
        <v>236</v>
      </c>
      <c r="G3997" s="92"/>
      <c r="H3997" s="95" t="s">
        <v>266</v>
      </c>
      <c r="I3997" s="97">
        <v>41.261000000000003</v>
      </c>
    </row>
    <row r="3998" spans="1:9" x14ac:dyDescent="0.25">
      <c r="A3998" s="92" t="s">
        <v>237</v>
      </c>
      <c r="B3998" s="93">
        <v>46109.697418113421</v>
      </c>
      <c r="C3998" s="94" t="s">
        <v>235</v>
      </c>
      <c r="D3998" s="95" t="s">
        <v>265</v>
      </c>
      <c r="E3998" s="95" t="s">
        <v>173</v>
      </c>
      <c r="F3998" s="95" t="s">
        <v>236</v>
      </c>
      <c r="G3998" s="92"/>
      <c r="H3998" s="95" t="s">
        <v>266</v>
      </c>
      <c r="I3998" s="97">
        <v>41.316000000000003</v>
      </c>
    </row>
    <row r="3999" spans="1:9" x14ac:dyDescent="0.25">
      <c r="A3999" s="92" t="s">
        <v>237</v>
      </c>
      <c r="B3999" s="93">
        <v>46109.697897210644</v>
      </c>
      <c r="C3999" s="94" t="s">
        <v>235</v>
      </c>
      <c r="D3999" s="95" t="s">
        <v>265</v>
      </c>
      <c r="E3999" s="95" t="s">
        <v>173</v>
      </c>
      <c r="F3999" s="95" t="s">
        <v>236</v>
      </c>
      <c r="G3999" s="92"/>
      <c r="H3999" s="95" t="s">
        <v>266</v>
      </c>
      <c r="I3999" s="97">
        <v>41.363</v>
      </c>
    </row>
    <row r="4000" spans="1:9" x14ac:dyDescent="0.25">
      <c r="A4000" s="92" t="s">
        <v>237</v>
      </c>
      <c r="B4000" s="93">
        <v>46109.698376608794</v>
      </c>
      <c r="C4000" s="94" t="s">
        <v>235</v>
      </c>
      <c r="D4000" s="95" t="s">
        <v>265</v>
      </c>
      <c r="E4000" s="95" t="s">
        <v>173</v>
      </c>
      <c r="F4000" s="95" t="s">
        <v>236</v>
      </c>
      <c r="G4000" s="92"/>
      <c r="H4000" s="95" t="s">
        <v>266</v>
      </c>
      <c r="I4000" s="97">
        <v>41.442</v>
      </c>
    </row>
    <row r="4001" spans="1:9" x14ac:dyDescent="0.25">
      <c r="A4001" s="92" t="s">
        <v>237</v>
      </c>
      <c r="B4001" s="93">
        <v>46109.698856782408</v>
      </c>
      <c r="C4001" s="94" t="s">
        <v>235</v>
      </c>
      <c r="D4001" s="95" t="s">
        <v>265</v>
      </c>
      <c r="E4001" s="95" t="s">
        <v>173</v>
      </c>
      <c r="F4001" s="95" t="s">
        <v>236</v>
      </c>
      <c r="G4001" s="92"/>
      <c r="H4001" s="95" t="s">
        <v>266</v>
      </c>
      <c r="I4001" s="97">
        <v>41.466999999999999</v>
      </c>
    </row>
    <row r="4002" spans="1:9" x14ac:dyDescent="0.25">
      <c r="A4002" s="92" t="s">
        <v>237</v>
      </c>
      <c r="B4002" s="93">
        <v>46109.699331469907</v>
      </c>
      <c r="C4002" s="94" t="s">
        <v>235</v>
      </c>
      <c r="D4002" s="95" t="s">
        <v>265</v>
      </c>
      <c r="E4002" s="95" t="s">
        <v>173</v>
      </c>
      <c r="F4002" s="95" t="s">
        <v>236</v>
      </c>
      <c r="G4002" s="92"/>
      <c r="H4002" s="95" t="s">
        <v>266</v>
      </c>
      <c r="I4002" s="97">
        <v>41.006999999999998</v>
      </c>
    </row>
    <row r="4003" spans="1:9" x14ac:dyDescent="0.25">
      <c r="A4003" s="92" t="s">
        <v>237</v>
      </c>
      <c r="B4003" s="93">
        <v>46109.699808715275</v>
      </c>
      <c r="C4003" s="94" t="s">
        <v>235</v>
      </c>
      <c r="D4003" s="95" t="s">
        <v>265</v>
      </c>
      <c r="E4003" s="95" t="s">
        <v>173</v>
      </c>
      <c r="F4003" s="95" t="s">
        <v>236</v>
      </c>
      <c r="G4003" s="92"/>
      <c r="H4003" s="95" t="s">
        <v>266</v>
      </c>
      <c r="I4003" s="97">
        <v>41.212000000000003</v>
      </c>
    </row>
    <row r="4004" spans="1:9" x14ac:dyDescent="0.25">
      <c r="A4004" s="92" t="s">
        <v>237</v>
      </c>
      <c r="B4004" s="93">
        <v>46109.700306446757</v>
      </c>
      <c r="C4004" s="94" t="s">
        <v>235</v>
      </c>
      <c r="D4004" s="95" t="s">
        <v>265</v>
      </c>
      <c r="E4004" s="95" t="s">
        <v>173</v>
      </c>
      <c r="F4004" s="95" t="s">
        <v>236</v>
      </c>
      <c r="G4004" s="92"/>
      <c r="H4004" s="95" t="s">
        <v>266</v>
      </c>
      <c r="I4004" s="97">
        <v>43.082999999999998</v>
      </c>
    </row>
    <row r="4005" spans="1:9" x14ac:dyDescent="0.25">
      <c r="A4005" s="92" t="s">
        <v>237</v>
      </c>
      <c r="B4005" s="93">
        <v>46109.700782858796</v>
      </c>
      <c r="C4005" s="94" t="s">
        <v>235</v>
      </c>
      <c r="D4005" s="95" t="s">
        <v>265</v>
      </c>
      <c r="E4005" s="95" t="s">
        <v>173</v>
      </c>
      <c r="F4005" s="95" t="s">
        <v>236</v>
      </c>
      <c r="G4005" s="92"/>
      <c r="H4005" s="95" t="s">
        <v>266</v>
      </c>
      <c r="I4005" s="97">
        <v>41.106999999999999</v>
      </c>
    </row>
    <row r="4006" spans="1:9" x14ac:dyDescent="0.25">
      <c r="A4006" s="92" t="s">
        <v>237</v>
      </c>
      <c r="B4006" s="93">
        <v>46109.701259687499</v>
      </c>
      <c r="C4006" s="94" t="s">
        <v>235</v>
      </c>
      <c r="D4006" s="95" t="s">
        <v>265</v>
      </c>
      <c r="E4006" s="95" t="s">
        <v>173</v>
      </c>
      <c r="F4006" s="95" t="s">
        <v>236</v>
      </c>
      <c r="G4006" s="92"/>
      <c r="H4006" s="95" t="s">
        <v>266</v>
      </c>
      <c r="I4006" s="97">
        <v>41.19</v>
      </c>
    </row>
    <row r="4007" spans="1:9" x14ac:dyDescent="0.25">
      <c r="A4007" s="92" t="s">
        <v>237</v>
      </c>
      <c r="B4007" s="93">
        <v>46109.701735567127</v>
      </c>
      <c r="C4007" s="94" t="s">
        <v>235</v>
      </c>
      <c r="D4007" s="95" t="s">
        <v>265</v>
      </c>
      <c r="E4007" s="95" t="s">
        <v>173</v>
      </c>
      <c r="F4007" s="95" t="s">
        <v>236</v>
      </c>
      <c r="G4007" s="92"/>
      <c r="H4007" s="95" t="s">
        <v>266</v>
      </c>
      <c r="I4007" s="97">
        <v>41.158000000000001</v>
      </c>
    </row>
    <row r="4008" spans="1:9" x14ac:dyDescent="0.25">
      <c r="A4008" s="92" t="s">
        <v>237</v>
      </c>
      <c r="B4008" s="93">
        <v>46109.702211493051</v>
      </c>
      <c r="C4008" s="94" t="s">
        <v>235</v>
      </c>
      <c r="D4008" s="95" t="s">
        <v>265</v>
      </c>
      <c r="E4008" s="95" t="s">
        <v>173</v>
      </c>
      <c r="F4008" s="95" t="s">
        <v>236</v>
      </c>
      <c r="G4008" s="92"/>
      <c r="H4008" s="95" t="s">
        <v>266</v>
      </c>
      <c r="I4008" s="97">
        <v>41.094999999999999</v>
      </c>
    </row>
    <row r="4009" spans="1:9" x14ac:dyDescent="0.25">
      <c r="A4009" s="92" t="s">
        <v>237</v>
      </c>
      <c r="B4009" s="93">
        <v>46109.702687986108</v>
      </c>
      <c r="C4009" s="94" t="s">
        <v>235</v>
      </c>
      <c r="D4009" s="95" t="s">
        <v>265</v>
      </c>
      <c r="E4009" s="95" t="s">
        <v>173</v>
      </c>
      <c r="F4009" s="95" t="s">
        <v>236</v>
      </c>
      <c r="G4009" s="92"/>
      <c r="H4009" s="95" t="s">
        <v>266</v>
      </c>
      <c r="I4009" s="97">
        <v>41.142000000000003</v>
      </c>
    </row>
    <row r="4010" spans="1:9" x14ac:dyDescent="0.25">
      <c r="A4010" s="92" t="s">
        <v>237</v>
      </c>
      <c r="B4010" s="93">
        <v>46109.703167754626</v>
      </c>
      <c r="C4010" s="94" t="s">
        <v>235</v>
      </c>
      <c r="D4010" s="95" t="s">
        <v>265</v>
      </c>
      <c r="E4010" s="95" t="s">
        <v>173</v>
      </c>
      <c r="F4010" s="95" t="s">
        <v>236</v>
      </c>
      <c r="G4010" s="92"/>
      <c r="H4010" s="95" t="s">
        <v>266</v>
      </c>
      <c r="I4010" s="97">
        <v>41.372999999999998</v>
      </c>
    </row>
    <row r="4011" spans="1:9" x14ac:dyDescent="0.25">
      <c r="A4011" s="92" t="s">
        <v>237</v>
      </c>
      <c r="B4011" s="93">
        <v>46109.70364190972</v>
      </c>
      <c r="C4011" s="94" t="s">
        <v>235</v>
      </c>
      <c r="D4011" s="95" t="s">
        <v>265</v>
      </c>
      <c r="E4011" s="95" t="s">
        <v>173</v>
      </c>
      <c r="F4011" s="95" t="s">
        <v>236</v>
      </c>
      <c r="G4011" s="92"/>
      <c r="H4011" s="95" t="s">
        <v>266</v>
      </c>
      <c r="I4011" s="97">
        <v>41.088999999999999</v>
      </c>
    </row>
    <row r="4012" spans="1:9" x14ac:dyDescent="0.25">
      <c r="A4012" s="92" t="s">
        <v>237</v>
      </c>
      <c r="B4012" s="93">
        <v>46109.704119884256</v>
      </c>
      <c r="C4012" s="94" t="s">
        <v>235</v>
      </c>
      <c r="D4012" s="95" t="s">
        <v>265</v>
      </c>
      <c r="E4012" s="95" t="s">
        <v>173</v>
      </c>
      <c r="F4012" s="95" t="s">
        <v>236</v>
      </c>
      <c r="G4012" s="92"/>
      <c r="H4012" s="95" t="s">
        <v>266</v>
      </c>
      <c r="I4012" s="97">
        <v>41.183</v>
      </c>
    </row>
    <row r="4013" spans="1:9" x14ac:dyDescent="0.25">
      <c r="A4013" s="92" t="s">
        <v>237</v>
      </c>
      <c r="B4013" s="93">
        <v>46109.704604074075</v>
      </c>
      <c r="C4013" s="94" t="s">
        <v>235</v>
      </c>
      <c r="D4013" s="95" t="s">
        <v>265</v>
      </c>
      <c r="E4013" s="95" t="s">
        <v>173</v>
      </c>
      <c r="F4013" s="95" t="s">
        <v>236</v>
      </c>
      <c r="G4013" s="92"/>
      <c r="H4013" s="95" t="s">
        <v>266</v>
      </c>
      <c r="I4013" s="97">
        <v>41.953000000000003</v>
      </c>
    </row>
    <row r="4014" spans="1:9" x14ac:dyDescent="0.25">
      <c r="A4014" s="92" t="s">
        <v>237</v>
      </c>
      <c r="B4014" s="93">
        <v>46109.705079780091</v>
      </c>
      <c r="C4014" s="94" t="s">
        <v>235</v>
      </c>
      <c r="D4014" s="95" t="s">
        <v>265</v>
      </c>
      <c r="E4014" s="95" t="s">
        <v>173</v>
      </c>
      <c r="F4014" s="95" t="s">
        <v>236</v>
      </c>
      <c r="G4014" s="92"/>
      <c r="H4014" s="95" t="s">
        <v>266</v>
      </c>
      <c r="I4014" s="97">
        <v>41.063000000000002</v>
      </c>
    </row>
    <row r="4015" spans="1:9" x14ac:dyDescent="0.25">
      <c r="A4015" s="92" t="s">
        <v>237</v>
      </c>
      <c r="B4015" s="93">
        <v>46109.705553900458</v>
      </c>
      <c r="C4015" s="94" t="s">
        <v>235</v>
      </c>
      <c r="D4015" s="95" t="s">
        <v>265</v>
      </c>
      <c r="E4015" s="95" t="s">
        <v>173</v>
      </c>
      <c r="F4015" s="95" t="s">
        <v>236</v>
      </c>
      <c r="G4015" s="92"/>
      <c r="H4015" s="95" t="s">
        <v>266</v>
      </c>
      <c r="I4015" s="97">
        <v>40.965000000000003</v>
      </c>
    </row>
    <row r="4016" spans="1:9" x14ac:dyDescent="0.25">
      <c r="A4016" s="92" t="s">
        <v>237</v>
      </c>
      <c r="B4016" s="93">
        <v>46109.706027407403</v>
      </c>
      <c r="C4016" s="94" t="s">
        <v>235</v>
      </c>
      <c r="D4016" s="95" t="s">
        <v>265</v>
      </c>
      <c r="E4016" s="95" t="s">
        <v>173</v>
      </c>
      <c r="F4016" s="95" t="s">
        <v>236</v>
      </c>
      <c r="G4016" s="92"/>
      <c r="H4016" s="95" t="s">
        <v>266</v>
      </c>
      <c r="I4016" s="97">
        <v>40.947000000000003</v>
      </c>
    </row>
    <row r="4017" spans="1:9" x14ac:dyDescent="0.25">
      <c r="A4017" s="92" t="s">
        <v>237</v>
      </c>
      <c r="B4017" s="93">
        <v>46109.706503229165</v>
      </c>
      <c r="C4017" s="94" t="s">
        <v>235</v>
      </c>
      <c r="D4017" s="95" t="s">
        <v>265</v>
      </c>
      <c r="E4017" s="95" t="s">
        <v>173</v>
      </c>
      <c r="F4017" s="95" t="s">
        <v>236</v>
      </c>
      <c r="G4017" s="92"/>
      <c r="H4017" s="95" t="s">
        <v>266</v>
      </c>
      <c r="I4017" s="97">
        <v>41.09</v>
      </c>
    </row>
    <row r="4018" spans="1:9" x14ac:dyDescent="0.25">
      <c r="A4018" s="92" t="s">
        <v>237</v>
      </c>
      <c r="B4018" s="93">
        <v>46109.706992534717</v>
      </c>
      <c r="C4018" s="94" t="s">
        <v>235</v>
      </c>
      <c r="D4018" s="95" t="s">
        <v>265</v>
      </c>
      <c r="E4018" s="95" t="s">
        <v>173</v>
      </c>
      <c r="F4018" s="95" t="s">
        <v>236</v>
      </c>
      <c r="G4018" s="92"/>
      <c r="H4018" s="95" t="s">
        <v>266</v>
      </c>
      <c r="I4018" s="97">
        <v>42.259</v>
      </c>
    </row>
    <row r="4019" spans="1:9" x14ac:dyDescent="0.25">
      <c r="A4019" s="92" t="s">
        <v>237</v>
      </c>
      <c r="B4019" s="93">
        <v>46109.707474652772</v>
      </c>
      <c r="C4019" s="94" t="s">
        <v>235</v>
      </c>
      <c r="D4019" s="95" t="s">
        <v>265</v>
      </c>
      <c r="E4019" s="95" t="s">
        <v>173</v>
      </c>
      <c r="F4019" s="95" t="s">
        <v>236</v>
      </c>
      <c r="G4019" s="92"/>
      <c r="H4019" s="95" t="s">
        <v>266</v>
      </c>
      <c r="I4019" s="97">
        <v>41.658000000000001</v>
      </c>
    </row>
    <row r="4020" spans="1:9" x14ac:dyDescent="0.25">
      <c r="A4020" s="92" t="s">
        <v>237</v>
      </c>
      <c r="B4020" s="93">
        <v>46109.707966354166</v>
      </c>
      <c r="C4020" s="94" t="s">
        <v>235</v>
      </c>
      <c r="D4020" s="95" t="s">
        <v>265</v>
      </c>
      <c r="E4020" s="95" t="s">
        <v>173</v>
      </c>
      <c r="F4020" s="95" t="s">
        <v>236</v>
      </c>
      <c r="G4020" s="92"/>
      <c r="H4020" s="95" t="s">
        <v>266</v>
      </c>
      <c r="I4020" s="97">
        <v>42.521000000000001</v>
      </c>
    </row>
    <row r="4021" spans="1:9" x14ac:dyDescent="0.25">
      <c r="A4021" s="92" t="s">
        <v>237</v>
      </c>
      <c r="B4021" s="93">
        <v>46109.708452129627</v>
      </c>
      <c r="C4021" s="94" t="s">
        <v>235</v>
      </c>
      <c r="D4021" s="95" t="s">
        <v>265</v>
      </c>
      <c r="E4021" s="95" t="s">
        <v>173</v>
      </c>
      <c r="F4021" s="95" t="s">
        <v>236</v>
      </c>
      <c r="G4021" s="92"/>
      <c r="H4021" s="95" t="s">
        <v>266</v>
      </c>
      <c r="I4021" s="97">
        <v>41.945999999999998</v>
      </c>
    </row>
    <row r="4022" spans="1:9" x14ac:dyDescent="0.25">
      <c r="A4022" s="92" t="s">
        <v>237</v>
      </c>
      <c r="B4022" s="93">
        <v>46109.708936874995</v>
      </c>
      <c r="C4022" s="94" t="s">
        <v>235</v>
      </c>
      <c r="D4022" s="95" t="s">
        <v>265</v>
      </c>
      <c r="E4022" s="95" t="s">
        <v>173</v>
      </c>
      <c r="F4022" s="95" t="s">
        <v>236</v>
      </c>
      <c r="G4022" s="92"/>
      <c r="H4022" s="95" t="s">
        <v>266</v>
      </c>
      <c r="I4022" s="97">
        <v>41.869</v>
      </c>
    </row>
    <row r="4023" spans="1:9" x14ac:dyDescent="0.25">
      <c r="A4023" s="92" t="s">
        <v>237</v>
      </c>
      <c r="B4023" s="93">
        <v>46109.71014747685</v>
      </c>
      <c r="C4023" s="94" t="s">
        <v>235</v>
      </c>
      <c r="D4023" s="95" t="s">
        <v>265</v>
      </c>
      <c r="E4023" s="95" t="s">
        <v>173</v>
      </c>
      <c r="F4023" s="95" t="s">
        <v>236</v>
      </c>
      <c r="G4023" s="92"/>
      <c r="H4023" s="95" t="s">
        <v>266</v>
      </c>
      <c r="I4023" s="97">
        <v>104.66800000000001</v>
      </c>
    </row>
    <row r="4024" spans="1:9" x14ac:dyDescent="0.25">
      <c r="A4024" s="92" t="s">
        <v>237</v>
      </c>
      <c r="B4024" s="93">
        <v>46109.710635150463</v>
      </c>
      <c r="C4024" s="94" t="s">
        <v>235</v>
      </c>
      <c r="D4024" s="95" t="s">
        <v>265</v>
      </c>
      <c r="E4024" s="95" t="s">
        <v>173</v>
      </c>
      <c r="F4024" s="95" t="s">
        <v>236</v>
      </c>
      <c r="G4024" s="92"/>
      <c r="H4024" s="95" t="s">
        <v>266</v>
      </c>
      <c r="I4024" s="97">
        <v>42.066000000000003</v>
      </c>
    </row>
    <row r="4025" spans="1:9" x14ac:dyDescent="0.25">
      <c r="A4025" s="92" t="s">
        <v>237</v>
      </c>
      <c r="B4025" s="93">
        <v>46109.711131770833</v>
      </c>
      <c r="C4025" s="94" t="s">
        <v>235</v>
      </c>
      <c r="D4025" s="95" t="s">
        <v>265</v>
      </c>
      <c r="E4025" s="95" t="s">
        <v>173</v>
      </c>
      <c r="F4025" s="95" t="s">
        <v>236</v>
      </c>
      <c r="G4025" s="92"/>
      <c r="H4025" s="95" t="s">
        <v>266</v>
      </c>
      <c r="I4025" s="97">
        <v>42.875999999999998</v>
      </c>
    </row>
    <row r="4026" spans="1:9" x14ac:dyDescent="0.25">
      <c r="A4026" s="92" t="s">
        <v>237</v>
      </c>
      <c r="B4026" s="93">
        <v>46109.711624837961</v>
      </c>
      <c r="C4026" s="94" t="s">
        <v>235</v>
      </c>
      <c r="D4026" s="95" t="s">
        <v>265</v>
      </c>
      <c r="E4026" s="95" t="s">
        <v>173</v>
      </c>
      <c r="F4026" s="95" t="s">
        <v>236</v>
      </c>
      <c r="G4026" s="92"/>
      <c r="H4026" s="95" t="s">
        <v>266</v>
      </c>
      <c r="I4026" s="97">
        <v>42.612000000000002</v>
      </c>
    </row>
    <row r="4027" spans="1:9" x14ac:dyDescent="0.25">
      <c r="A4027" s="92" t="s">
        <v>237</v>
      </c>
      <c r="B4027" s="93">
        <v>46109.712128310181</v>
      </c>
      <c r="C4027" s="94" t="s">
        <v>235</v>
      </c>
      <c r="D4027" s="95" t="s">
        <v>265</v>
      </c>
      <c r="E4027" s="95" t="s">
        <v>173</v>
      </c>
      <c r="F4027" s="95" t="s">
        <v>236</v>
      </c>
      <c r="G4027" s="92"/>
      <c r="H4027" s="95" t="s">
        <v>266</v>
      </c>
      <c r="I4027" s="97">
        <v>43.542999999999999</v>
      </c>
    </row>
    <row r="4028" spans="1:9" x14ac:dyDescent="0.25">
      <c r="A4028" s="92" t="s">
        <v>237</v>
      </c>
      <c r="B4028" s="93">
        <v>46109.712626365741</v>
      </c>
      <c r="C4028" s="94" t="s">
        <v>235</v>
      </c>
      <c r="D4028" s="95" t="s">
        <v>265</v>
      </c>
      <c r="E4028" s="95" t="s">
        <v>173</v>
      </c>
      <c r="F4028" s="95" t="s">
        <v>236</v>
      </c>
      <c r="G4028" s="92"/>
      <c r="H4028" s="95" t="s">
        <v>266</v>
      </c>
      <c r="I4028" s="97">
        <v>42.981999999999999</v>
      </c>
    </row>
    <row r="4029" spans="1:9" x14ac:dyDescent="0.25">
      <c r="A4029" s="92" t="s">
        <v>237</v>
      </c>
      <c r="B4029" s="93">
        <v>46109.713128148149</v>
      </c>
      <c r="C4029" s="94" t="s">
        <v>235</v>
      </c>
      <c r="D4029" s="95" t="s">
        <v>265</v>
      </c>
      <c r="E4029" s="95" t="s">
        <v>173</v>
      </c>
      <c r="F4029" s="95" t="s">
        <v>236</v>
      </c>
      <c r="G4029" s="92"/>
      <c r="H4029" s="95" t="s">
        <v>266</v>
      </c>
      <c r="I4029" s="97">
        <v>43.43</v>
      </c>
    </row>
    <row r="4030" spans="1:9" x14ac:dyDescent="0.25">
      <c r="A4030" s="92" t="s">
        <v>237</v>
      </c>
      <c r="B4030" s="93">
        <v>46109.713628923608</v>
      </c>
      <c r="C4030" s="94" t="s">
        <v>235</v>
      </c>
      <c r="D4030" s="95" t="s">
        <v>265</v>
      </c>
      <c r="E4030" s="95" t="s">
        <v>173</v>
      </c>
      <c r="F4030" s="95" t="s">
        <v>236</v>
      </c>
      <c r="G4030" s="92"/>
      <c r="H4030" s="95" t="s">
        <v>266</v>
      </c>
      <c r="I4030" s="97">
        <v>43.286000000000001</v>
      </c>
    </row>
    <row r="4031" spans="1:9" x14ac:dyDescent="0.25">
      <c r="A4031" s="92" t="s">
        <v>237</v>
      </c>
      <c r="B4031" s="93">
        <v>46109.714141620367</v>
      </c>
      <c r="C4031" s="94" t="s">
        <v>235</v>
      </c>
      <c r="D4031" s="95" t="s">
        <v>265</v>
      </c>
      <c r="E4031" s="95" t="s">
        <v>173</v>
      </c>
      <c r="F4031" s="95" t="s">
        <v>236</v>
      </c>
      <c r="G4031" s="92"/>
      <c r="H4031" s="95" t="s">
        <v>266</v>
      </c>
      <c r="I4031" s="97">
        <v>44.152000000000001</v>
      </c>
    </row>
    <row r="4032" spans="1:9" x14ac:dyDescent="0.25">
      <c r="A4032" s="92" t="s">
        <v>237</v>
      </c>
      <c r="B4032" s="93">
        <v>46109.714629594906</v>
      </c>
      <c r="C4032" s="94" t="s">
        <v>235</v>
      </c>
      <c r="D4032" s="95" t="s">
        <v>265</v>
      </c>
      <c r="E4032" s="95" t="s">
        <v>173</v>
      </c>
      <c r="F4032" s="95" t="s">
        <v>236</v>
      </c>
      <c r="G4032" s="92"/>
      <c r="H4032" s="95" t="s">
        <v>266</v>
      </c>
      <c r="I4032" s="97">
        <v>42.24</v>
      </c>
    </row>
    <row r="4033" spans="1:9" x14ac:dyDescent="0.25">
      <c r="A4033" s="92" t="s">
        <v>237</v>
      </c>
      <c r="B4033" s="93">
        <v>46109.715165092588</v>
      </c>
      <c r="C4033" s="94" t="s">
        <v>235</v>
      </c>
      <c r="D4033" s="95" t="s">
        <v>265</v>
      </c>
      <c r="E4033" s="95" t="s">
        <v>173</v>
      </c>
      <c r="F4033" s="95" t="s">
        <v>236</v>
      </c>
      <c r="G4033" s="92"/>
      <c r="H4033" s="95" t="s">
        <v>266</v>
      </c>
      <c r="I4033" s="97">
        <v>46.264000000000003</v>
      </c>
    </row>
    <row r="4034" spans="1:9" x14ac:dyDescent="0.25">
      <c r="A4034" s="92" t="s">
        <v>237</v>
      </c>
      <c r="B4034" s="93">
        <v>46109.7157777662</v>
      </c>
      <c r="C4034" s="94" t="s">
        <v>235</v>
      </c>
      <c r="D4034" s="95" t="s">
        <v>265</v>
      </c>
      <c r="E4034" s="95" t="s">
        <v>173</v>
      </c>
      <c r="F4034" s="95" t="s">
        <v>236</v>
      </c>
      <c r="G4034" s="92"/>
      <c r="H4034" s="95" t="s">
        <v>266</v>
      </c>
      <c r="I4034" s="97">
        <v>52.965000000000003</v>
      </c>
    </row>
    <row r="4035" spans="1:9" x14ac:dyDescent="0.25">
      <c r="A4035" s="92" t="s">
        <v>237</v>
      </c>
      <c r="B4035" s="93">
        <v>46109.716428425927</v>
      </c>
      <c r="C4035" s="94" t="s">
        <v>235</v>
      </c>
      <c r="D4035" s="95" t="s">
        <v>265</v>
      </c>
      <c r="E4035" s="95" t="s">
        <v>173</v>
      </c>
      <c r="F4035" s="95" t="s">
        <v>236</v>
      </c>
      <c r="G4035" s="92"/>
      <c r="H4035" s="95" t="s">
        <v>266</v>
      </c>
      <c r="I4035" s="97">
        <v>56.22</v>
      </c>
    </row>
    <row r="4036" spans="1:9" x14ac:dyDescent="0.25">
      <c r="A4036" s="92" t="s">
        <v>237</v>
      </c>
      <c r="B4036" s="93">
        <v>46109.71709460648</v>
      </c>
      <c r="C4036" s="94" t="s">
        <v>235</v>
      </c>
      <c r="D4036" s="95" t="s">
        <v>265</v>
      </c>
      <c r="E4036" s="95" t="s">
        <v>173</v>
      </c>
      <c r="F4036" s="95" t="s">
        <v>236</v>
      </c>
      <c r="G4036" s="92"/>
      <c r="H4036" s="95" t="s">
        <v>266</v>
      </c>
      <c r="I4036" s="97">
        <v>57.598999999999997</v>
      </c>
    </row>
    <row r="4037" spans="1:9" x14ac:dyDescent="0.25">
      <c r="A4037" s="92" t="s">
        <v>237</v>
      </c>
      <c r="B4037" s="93">
        <v>46109.717726446761</v>
      </c>
      <c r="C4037" s="94" t="s">
        <v>235</v>
      </c>
      <c r="D4037" s="95" t="s">
        <v>265</v>
      </c>
      <c r="E4037" s="95" t="s">
        <v>173</v>
      </c>
      <c r="F4037" s="95" t="s">
        <v>236</v>
      </c>
      <c r="G4037" s="92"/>
      <c r="H4037" s="95" t="s">
        <v>266</v>
      </c>
      <c r="I4037" s="97">
        <v>54.533000000000001</v>
      </c>
    </row>
    <row r="4038" spans="1:9" x14ac:dyDescent="0.25">
      <c r="A4038" s="92" t="s">
        <v>237</v>
      </c>
      <c r="B4038" s="93">
        <v>46109.718342187502</v>
      </c>
      <c r="C4038" s="94" t="s">
        <v>235</v>
      </c>
      <c r="D4038" s="95" t="s">
        <v>265</v>
      </c>
      <c r="E4038" s="95" t="s">
        <v>173</v>
      </c>
      <c r="F4038" s="95" t="s">
        <v>236</v>
      </c>
      <c r="G4038" s="92"/>
      <c r="H4038" s="95" t="s">
        <v>266</v>
      </c>
      <c r="I4038" s="97">
        <v>53.197000000000003</v>
      </c>
    </row>
    <row r="4039" spans="1:9" x14ac:dyDescent="0.25">
      <c r="A4039" s="92" t="s">
        <v>237</v>
      </c>
      <c r="B4039" s="93">
        <v>46109.718931423609</v>
      </c>
      <c r="C4039" s="94" t="s">
        <v>235</v>
      </c>
      <c r="D4039" s="95" t="s">
        <v>265</v>
      </c>
      <c r="E4039" s="95" t="s">
        <v>173</v>
      </c>
      <c r="F4039" s="95" t="s">
        <v>236</v>
      </c>
      <c r="G4039" s="92"/>
      <c r="H4039" s="95" t="s">
        <v>266</v>
      </c>
      <c r="I4039" s="97">
        <v>50.892000000000003</v>
      </c>
    </row>
    <row r="4040" spans="1:9" x14ac:dyDescent="0.25">
      <c r="A4040" s="92" t="s">
        <v>237</v>
      </c>
      <c r="B4040" s="93">
        <v>46109.719508773145</v>
      </c>
      <c r="C4040" s="94" t="s">
        <v>235</v>
      </c>
      <c r="D4040" s="95" t="s">
        <v>265</v>
      </c>
      <c r="E4040" s="95" t="s">
        <v>173</v>
      </c>
      <c r="F4040" s="95" t="s">
        <v>236</v>
      </c>
      <c r="G4040" s="92"/>
      <c r="H4040" s="95" t="s">
        <v>266</v>
      </c>
      <c r="I4040" s="97">
        <v>49.918999999999997</v>
      </c>
    </row>
    <row r="4041" spans="1:9" x14ac:dyDescent="0.25">
      <c r="A4041" s="92" t="s">
        <v>237</v>
      </c>
      <c r="B4041" s="93">
        <v>46109.720066435184</v>
      </c>
      <c r="C4041" s="94" t="s">
        <v>235</v>
      </c>
      <c r="D4041" s="95" t="s">
        <v>265</v>
      </c>
      <c r="E4041" s="95" t="s">
        <v>173</v>
      </c>
      <c r="F4041" s="95" t="s">
        <v>236</v>
      </c>
      <c r="G4041" s="92"/>
      <c r="H4041" s="95" t="s">
        <v>266</v>
      </c>
      <c r="I4041" s="97">
        <v>48.188000000000002</v>
      </c>
    </row>
    <row r="4042" spans="1:9" x14ac:dyDescent="0.25">
      <c r="A4042" s="92" t="s">
        <v>237</v>
      </c>
      <c r="B4042" s="93">
        <v>46109.720673865741</v>
      </c>
      <c r="C4042" s="94" t="s">
        <v>235</v>
      </c>
      <c r="D4042" s="95" t="s">
        <v>265</v>
      </c>
      <c r="E4042" s="95" t="s">
        <v>173</v>
      </c>
      <c r="F4042" s="95" t="s">
        <v>236</v>
      </c>
      <c r="G4042" s="92"/>
      <c r="H4042" s="95" t="s">
        <v>266</v>
      </c>
      <c r="I4042" s="97">
        <v>52.445999999999998</v>
      </c>
    </row>
    <row r="4043" spans="1:9" x14ac:dyDescent="0.25">
      <c r="A4043" s="92" t="s">
        <v>237</v>
      </c>
      <c r="B4043" s="93">
        <v>46109.721260185186</v>
      </c>
      <c r="C4043" s="94" t="s">
        <v>235</v>
      </c>
      <c r="D4043" s="95" t="s">
        <v>265</v>
      </c>
      <c r="E4043" s="95" t="s">
        <v>173</v>
      </c>
      <c r="F4043" s="95" t="s">
        <v>236</v>
      </c>
      <c r="G4043" s="92"/>
      <c r="H4043" s="95" t="s">
        <v>266</v>
      </c>
      <c r="I4043" s="97">
        <v>50.71</v>
      </c>
    </row>
    <row r="4044" spans="1:9" x14ac:dyDescent="0.25">
      <c r="A4044" s="92" t="s">
        <v>237</v>
      </c>
      <c r="B4044" s="93">
        <v>46109.721803356479</v>
      </c>
      <c r="C4044" s="94" t="s">
        <v>235</v>
      </c>
      <c r="D4044" s="95" t="s">
        <v>265</v>
      </c>
      <c r="E4044" s="95" t="s">
        <v>173</v>
      </c>
      <c r="F4044" s="95" t="s">
        <v>236</v>
      </c>
      <c r="G4044" s="92"/>
      <c r="H4044" s="95" t="s">
        <v>266</v>
      </c>
      <c r="I4044" s="97">
        <v>46.878</v>
      </c>
    </row>
    <row r="4045" spans="1:9" x14ac:dyDescent="0.25">
      <c r="A4045" s="92" t="s">
        <v>237</v>
      </c>
      <c r="B4045" s="93">
        <v>46109.722337673607</v>
      </c>
      <c r="C4045" s="94" t="s">
        <v>235</v>
      </c>
      <c r="D4045" s="95" t="s">
        <v>265</v>
      </c>
      <c r="E4045" s="95" t="s">
        <v>173</v>
      </c>
      <c r="F4045" s="95" t="s">
        <v>236</v>
      </c>
      <c r="G4045" s="92"/>
      <c r="H4045" s="95" t="s">
        <v>266</v>
      </c>
      <c r="I4045" s="97">
        <v>46.177</v>
      </c>
    </row>
    <row r="4046" spans="1:9" x14ac:dyDescent="0.25">
      <c r="A4046" s="92" t="s">
        <v>237</v>
      </c>
      <c r="B4046" s="93">
        <v>46109.72286952546</v>
      </c>
      <c r="C4046" s="94" t="s">
        <v>235</v>
      </c>
      <c r="D4046" s="95" t="s">
        <v>265</v>
      </c>
      <c r="E4046" s="95" t="s">
        <v>173</v>
      </c>
      <c r="F4046" s="95" t="s">
        <v>236</v>
      </c>
      <c r="G4046" s="92"/>
      <c r="H4046" s="95" t="s">
        <v>266</v>
      </c>
      <c r="I4046" s="97">
        <v>45.923000000000002</v>
      </c>
    </row>
    <row r="4047" spans="1:9" x14ac:dyDescent="0.25">
      <c r="A4047" s="92" t="s">
        <v>237</v>
      </c>
      <c r="B4047" s="93">
        <v>46109.724829895829</v>
      </c>
      <c r="C4047" s="94" t="s">
        <v>235</v>
      </c>
      <c r="D4047" s="95" t="s">
        <v>265</v>
      </c>
      <c r="E4047" s="95" t="s">
        <v>173</v>
      </c>
      <c r="F4047" s="95" t="s">
        <v>236</v>
      </c>
      <c r="G4047" s="92"/>
      <c r="H4047" s="95" t="s">
        <v>266</v>
      </c>
      <c r="I4047" s="97">
        <v>169.38300000000001</v>
      </c>
    </row>
    <row r="4048" spans="1:9" x14ac:dyDescent="0.25">
      <c r="A4048" s="92" t="s">
        <v>237</v>
      </c>
      <c r="B4048" s="93">
        <v>46109.725364178237</v>
      </c>
      <c r="C4048" s="94" t="s">
        <v>235</v>
      </c>
      <c r="D4048" s="95" t="s">
        <v>265</v>
      </c>
      <c r="E4048" s="95" t="s">
        <v>173</v>
      </c>
      <c r="F4048" s="95" t="s">
        <v>236</v>
      </c>
      <c r="G4048" s="92"/>
      <c r="H4048" s="95" t="s">
        <v>266</v>
      </c>
      <c r="I4048" s="97">
        <v>46.195999999999998</v>
      </c>
    </row>
    <row r="4049" spans="1:9" x14ac:dyDescent="0.25">
      <c r="A4049" s="92" t="s">
        <v>237</v>
      </c>
      <c r="B4049" s="93">
        <v>46109.725882175924</v>
      </c>
      <c r="C4049" s="94" t="s">
        <v>235</v>
      </c>
      <c r="D4049" s="95" t="s">
        <v>265</v>
      </c>
      <c r="E4049" s="95" t="s">
        <v>173</v>
      </c>
      <c r="F4049" s="95" t="s">
        <v>236</v>
      </c>
      <c r="G4049" s="92"/>
      <c r="H4049" s="95" t="s">
        <v>266</v>
      </c>
      <c r="I4049" s="97">
        <v>44.718000000000004</v>
      </c>
    </row>
    <row r="4050" spans="1:9" x14ac:dyDescent="0.25">
      <c r="A4050" s="92" t="s">
        <v>237</v>
      </c>
      <c r="B4050" s="93">
        <v>46109.726408831018</v>
      </c>
      <c r="C4050" s="94" t="s">
        <v>235</v>
      </c>
      <c r="D4050" s="95" t="s">
        <v>265</v>
      </c>
      <c r="E4050" s="95" t="s">
        <v>173</v>
      </c>
      <c r="F4050" s="95" t="s">
        <v>236</v>
      </c>
      <c r="G4050" s="92"/>
      <c r="H4050" s="95" t="s">
        <v>266</v>
      </c>
      <c r="I4050" s="97">
        <v>45.518000000000001</v>
      </c>
    </row>
    <row r="4051" spans="1:9" x14ac:dyDescent="0.25">
      <c r="A4051" s="92" t="s">
        <v>237</v>
      </c>
      <c r="B4051" s="93">
        <v>46109.72691665509</v>
      </c>
      <c r="C4051" s="94" t="s">
        <v>235</v>
      </c>
      <c r="D4051" s="95" t="s">
        <v>265</v>
      </c>
      <c r="E4051" s="95" t="s">
        <v>173</v>
      </c>
      <c r="F4051" s="95" t="s">
        <v>236</v>
      </c>
      <c r="G4051" s="92"/>
      <c r="H4051" s="95" t="s">
        <v>266</v>
      </c>
      <c r="I4051" s="97">
        <v>43.908999999999999</v>
      </c>
    </row>
    <row r="4052" spans="1:9" x14ac:dyDescent="0.25">
      <c r="A4052" s="92" t="s">
        <v>237</v>
      </c>
      <c r="B4052" s="93">
        <v>46109.727416655092</v>
      </c>
      <c r="C4052" s="94" t="s">
        <v>235</v>
      </c>
      <c r="D4052" s="95" t="s">
        <v>265</v>
      </c>
      <c r="E4052" s="95" t="s">
        <v>173</v>
      </c>
      <c r="F4052" s="95" t="s">
        <v>236</v>
      </c>
      <c r="G4052" s="92"/>
      <c r="H4052" s="95" t="s">
        <v>266</v>
      </c>
      <c r="I4052" s="97">
        <v>43.167000000000002</v>
      </c>
    </row>
    <row r="4053" spans="1:9" x14ac:dyDescent="0.25">
      <c r="A4053" s="92" t="s">
        <v>237</v>
      </c>
      <c r="B4053" s="93">
        <v>46109.727917384254</v>
      </c>
      <c r="C4053" s="94" t="s">
        <v>235</v>
      </c>
      <c r="D4053" s="95" t="s">
        <v>265</v>
      </c>
      <c r="E4053" s="95" t="s">
        <v>173</v>
      </c>
      <c r="F4053" s="95" t="s">
        <v>236</v>
      </c>
      <c r="G4053" s="92"/>
      <c r="H4053" s="95" t="s">
        <v>266</v>
      </c>
      <c r="I4053" s="97">
        <v>43.256999999999998</v>
      </c>
    </row>
    <row r="4054" spans="1:9" x14ac:dyDescent="0.25">
      <c r="A4054" s="92" t="s">
        <v>237</v>
      </c>
      <c r="B4054" s="93">
        <v>46109.728411273143</v>
      </c>
      <c r="C4054" s="94" t="s">
        <v>235</v>
      </c>
      <c r="D4054" s="95" t="s">
        <v>265</v>
      </c>
      <c r="E4054" s="95" t="s">
        <v>173</v>
      </c>
      <c r="F4054" s="95" t="s">
        <v>236</v>
      </c>
      <c r="G4054" s="92"/>
      <c r="H4054" s="95" t="s">
        <v>266</v>
      </c>
      <c r="I4054" s="97">
        <v>42.698</v>
      </c>
    </row>
    <row r="4055" spans="1:9" x14ac:dyDescent="0.25">
      <c r="A4055" s="92" t="s">
        <v>237</v>
      </c>
      <c r="B4055" s="93">
        <v>46109.72890469907</v>
      </c>
      <c r="C4055" s="94" t="s">
        <v>235</v>
      </c>
      <c r="D4055" s="95" t="s">
        <v>265</v>
      </c>
      <c r="E4055" s="95" t="s">
        <v>173</v>
      </c>
      <c r="F4055" s="95" t="s">
        <v>236</v>
      </c>
      <c r="G4055" s="92"/>
      <c r="H4055" s="95" t="s">
        <v>266</v>
      </c>
      <c r="I4055" s="97">
        <v>42.619</v>
      </c>
    </row>
    <row r="4056" spans="1:9" x14ac:dyDescent="0.25">
      <c r="A4056" s="92" t="s">
        <v>237</v>
      </c>
      <c r="B4056" s="93">
        <v>46109.72939876157</v>
      </c>
      <c r="C4056" s="94" t="s">
        <v>235</v>
      </c>
      <c r="D4056" s="95" t="s">
        <v>265</v>
      </c>
      <c r="E4056" s="95" t="s">
        <v>173</v>
      </c>
      <c r="F4056" s="95" t="s">
        <v>236</v>
      </c>
      <c r="G4056" s="92"/>
      <c r="H4056" s="95" t="s">
        <v>266</v>
      </c>
      <c r="I4056" s="97">
        <v>42.65</v>
      </c>
    </row>
    <row r="4057" spans="1:9" x14ac:dyDescent="0.25">
      <c r="A4057" s="92" t="s">
        <v>237</v>
      </c>
      <c r="B4057" s="93">
        <v>46109.729887581016</v>
      </c>
      <c r="C4057" s="94" t="s">
        <v>235</v>
      </c>
      <c r="D4057" s="95" t="s">
        <v>265</v>
      </c>
      <c r="E4057" s="95" t="s">
        <v>173</v>
      </c>
      <c r="F4057" s="95" t="s">
        <v>236</v>
      </c>
      <c r="G4057" s="92"/>
      <c r="H4057" s="95" t="s">
        <v>266</v>
      </c>
      <c r="I4057" s="97">
        <v>42.255000000000003</v>
      </c>
    </row>
    <row r="4058" spans="1:9" x14ac:dyDescent="0.25">
      <c r="A4058" s="92" t="s">
        <v>237</v>
      </c>
      <c r="B4058" s="93">
        <v>46109.730372280093</v>
      </c>
      <c r="C4058" s="94" t="s">
        <v>235</v>
      </c>
      <c r="D4058" s="95" t="s">
        <v>265</v>
      </c>
      <c r="E4058" s="95" t="s">
        <v>173</v>
      </c>
      <c r="F4058" s="95" t="s">
        <v>236</v>
      </c>
      <c r="G4058" s="92"/>
      <c r="H4058" s="95" t="s">
        <v>266</v>
      </c>
      <c r="I4058" s="97">
        <v>41.884</v>
      </c>
    </row>
    <row r="4059" spans="1:9" x14ac:dyDescent="0.25">
      <c r="A4059" s="92" t="s">
        <v>237</v>
      </c>
      <c r="B4059" s="93">
        <v>46109.730863969904</v>
      </c>
      <c r="C4059" s="94" t="s">
        <v>235</v>
      </c>
      <c r="D4059" s="95" t="s">
        <v>265</v>
      </c>
      <c r="E4059" s="95" t="s">
        <v>173</v>
      </c>
      <c r="F4059" s="95" t="s">
        <v>236</v>
      </c>
      <c r="G4059" s="92"/>
      <c r="H4059" s="95" t="s">
        <v>266</v>
      </c>
      <c r="I4059" s="97">
        <v>42.484000000000002</v>
      </c>
    </row>
    <row r="4060" spans="1:9" x14ac:dyDescent="0.25">
      <c r="A4060" s="92" t="s">
        <v>237</v>
      </c>
      <c r="B4060" s="93">
        <v>46109.731351018519</v>
      </c>
      <c r="C4060" s="94" t="s">
        <v>235</v>
      </c>
      <c r="D4060" s="95" t="s">
        <v>265</v>
      </c>
      <c r="E4060" s="95" t="s">
        <v>173</v>
      </c>
      <c r="F4060" s="95" t="s">
        <v>236</v>
      </c>
      <c r="G4060" s="92"/>
      <c r="H4060" s="95" t="s">
        <v>266</v>
      </c>
      <c r="I4060" s="97">
        <v>42.063000000000002</v>
      </c>
    </row>
    <row r="4061" spans="1:9" x14ac:dyDescent="0.25">
      <c r="A4061" s="92" t="s">
        <v>237</v>
      </c>
      <c r="B4061" s="93">
        <v>46109.732563356476</v>
      </c>
      <c r="C4061" s="94" t="s">
        <v>235</v>
      </c>
      <c r="D4061" s="95" t="s">
        <v>265</v>
      </c>
      <c r="E4061" s="95" t="s">
        <v>173</v>
      </c>
      <c r="F4061" s="95" t="s">
        <v>236</v>
      </c>
      <c r="G4061" s="92"/>
      <c r="H4061" s="95" t="s">
        <v>266</v>
      </c>
      <c r="I4061" s="97">
        <v>104.70699999999999</v>
      </c>
    </row>
    <row r="4062" spans="1:9" x14ac:dyDescent="0.25">
      <c r="A4062" s="92" t="s">
        <v>237</v>
      </c>
      <c r="B4062" s="93">
        <v>46109.733062870371</v>
      </c>
      <c r="C4062" s="94" t="s">
        <v>235</v>
      </c>
      <c r="D4062" s="95" t="s">
        <v>265</v>
      </c>
      <c r="E4062" s="95" t="s">
        <v>173</v>
      </c>
      <c r="F4062" s="95" t="s">
        <v>236</v>
      </c>
      <c r="G4062" s="92"/>
      <c r="H4062" s="95" t="s">
        <v>266</v>
      </c>
      <c r="I4062" s="97">
        <v>43.219000000000001</v>
      </c>
    </row>
    <row r="4063" spans="1:9" x14ac:dyDescent="0.25">
      <c r="A4063" s="92" t="s">
        <v>237</v>
      </c>
      <c r="B4063" s="93">
        <v>46109.733556435182</v>
      </c>
      <c r="C4063" s="94" t="s">
        <v>235</v>
      </c>
      <c r="D4063" s="95" t="s">
        <v>265</v>
      </c>
      <c r="E4063" s="95" t="s">
        <v>173</v>
      </c>
      <c r="F4063" s="95" t="s">
        <v>236</v>
      </c>
      <c r="G4063" s="92"/>
      <c r="H4063" s="95" t="s">
        <v>266</v>
      </c>
      <c r="I4063" s="97">
        <v>42.646999999999998</v>
      </c>
    </row>
    <row r="4064" spans="1:9" x14ac:dyDescent="0.25">
      <c r="A4064" s="92" t="s">
        <v>237</v>
      </c>
      <c r="B4064" s="93">
        <v>46109.734049467588</v>
      </c>
      <c r="C4064" s="94" t="s">
        <v>235</v>
      </c>
      <c r="D4064" s="95" t="s">
        <v>265</v>
      </c>
      <c r="E4064" s="95" t="s">
        <v>173</v>
      </c>
      <c r="F4064" s="95" t="s">
        <v>236</v>
      </c>
      <c r="G4064" s="92"/>
      <c r="H4064" s="95" t="s">
        <v>266</v>
      </c>
      <c r="I4064" s="97">
        <v>42.575000000000003</v>
      </c>
    </row>
    <row r="4065" spans="1:9" x14ac:dyDescent="0.25">
      <c r="A4065" s="92" t="s">
        <v>237</v>
      </c>
      <c r="B4065" s="93">
        <v>46109.734543067127</v>
      </c>
      <c r="C4065" s="94" t="s">
        <v>235</v>
      </c>
      <c r="D4065" s="95" t="s">
        <v>265</v>
      </c>
      <c r="E4065" s="95" t="s">
        <v>173</v>
      </c>
      <c r="F4065" s="95" t="s">
        <v>236</v>
      </c>
      <c r="G4065" s="92"/>
      <c r="H4065" s="95" t="s">
        <v>266</v>
      </c>
      <c r="I4065" s="97">
        <v>42.658000000000001</v>
      </c>
    </row>
    <row r="4066" spans="1:9" x14ac:dyDescent="0.25">
      <c r="A4066" s="92" t="s">
        <v>237</v>
      </c>
      <c r="B4066" s="93">
        <v>46109.735048657407</v>
      </c>
      <c r="C4066" s="94" t="s">
        <v>235</v>
      </c>
      <c r="D4066" s="95" t="s">
        <v>265</v>
      </c>
      <c r="E4066" s="95" t="s">
        <v>173</v>
      </c>
      <c r="F4066" s="95" t="s">
        <v>236</v>
      </c>
      <c r="G4066" s="92"/>
      <c r="H4066" s="95" t="s">
        <v>266</v>
      </c>
      <c r="I4066" s="97">
        <v>43.68</v>
      </c>
    </row>
    <row r="4067" spans="1:9" x14ac:dyDescent="0.25">
      <c r="A4067" s="92" t="s">
        <v>237</v>
      </c>
      <c r="B4067" s="93">
        <v>46109.735539016205</v>
      </c>
      <c r="C4067" s="94" t="s">
        <v>235</v>
      </c>
      <c r="D4067" s="95" t="s">
        <v>265</v>
      </c>
      <c r="E4067" s="95" t="s">
        <v>173</v>
      </c>
      <c r="F4067" s="95" t="s">
        <v>236</v>
      </c>
      <c r="G4067" s="92"/>
      <c r="H4067" s="95" t="s">
        <v>266</v>
      </c>
      <c r="I4067" s="97">
        <v>42.411999999999999</v>
      </c>
    </row>
    <row r="4068" spans="1:9" x14ac:dyDescent="0.25">
      <c r="A4068" s="92" t="s">
        <v>237</v>
      </c>
      <c r="B4068" s="93">
        <v>46109.736027939813</v>
      </c>
      <c r="C4068" s="94" t="s">
        <v>235</v>
      </c>
      <c r="D4068" s="95" t="s">
        <v>265</v>
      </c>
      <c r="E4068" s="95" t="s">
        <v>173</v>
      </c>
      <c r="F4068" s="95" t="s">
        <v>236</v>
      </c>
      <c r="G4068" s="92"/>
      <c r="H4068" s="95" t="s">
        <v>266</v>
      </c>
      <c r="I4068" s="97">
        <v>42.241</v>
      </c>
    </row>
    <row r="4069" spans="1:9" x14ac:dyDescent="0.25">
      <c r="A4069" s="92" t="s">
        <v>237</v>
      </c>
      <c r="B4069" s="93">
        <v>46109.736517210644</v>
      </c>
      <c r="C4069" s="94" t="s">
        <v>235</v>
      </c>
      <c r="D4069" s="95" t="s">
        <v>265</v>
      </c>
      <c r="E4069" s="95" t="s">
        <v>173</v>
      </c>
      <c r="F4069" s="95" t="s">
        <v>236</v>
      </c>
      <c r="G4069" s="92"/>
      <c r="H4069" s="95" t="s">
        <v>266</v>
      </c>
      <c r="I4069" s="97">
        <v>42.274999999999999</v>
      </c>
    </row>
    <row r="4070" spans="1:9" x14ac:dyDescent="0.25">
      <c r="A4070" s="92" t="s">
        <v>237</v>
      </c>
      <c r="B4070" s="93">
        <v>46109.737014328704</v>
      </c>
      <c r="C4070" s="94" t="s">
        <v>235</v>
      </c>
      <c r="D4070" s="95" t="s">
        <v>265</v>
      </c>
      <c r="E4070" s="95" t="s">
        <v>173</v>
      </c>
      <c r="F4070" s="95" t="s">
        <v>236</v>
      </c>
      <c r="G4070" s="92"/>
      <c r="H4070" s="95" t="s">
        <v>266</v>
      </c>
      <c r="I4070" s="97">
        <v>42.889000000000003</v>
      </c>
    </row>
    <row r="4071" spans="1:9" x14ac:dyDescent="0.25">
      <c r="A4071" s="92" t="s">
        <v>237</v>
      </c>
      <c r="B4071" s="93">
        <v>46109.7375015625</v>
      </c>
      <c r="C4071" s="94" t="s">
        <v>235</v>
      </c>
      <c r="D4071" s="95" t="s">
        <v>265</v>
      </c>
      <c r="E4071" s="95" t="s">
        <v>173</v>
      </c>
      <c r="F4071" s="95" t="s">
        <v>236</v>
      </c>
      <c r="G4071" s="92"/>
      <c r="H4071" s="95" t="s">
        <v>266</v>
      </c>
      <c r="I4071" s="97">
        <v>42.142000000000003</v>
      </c>
    </row>
    <row r="4072" spans="1:9" x14ac:dyDescent="0.25">
      <c r="A4072" s="92" t="s">
        <v>237</v>
      </c>
      <c r="B4072" s="93">
        <v>46109.737990555557</v>
      </c>
      <c r="C4072" s="94" t="s">
        <v>235</v>
      </c>
      <c r="D4072" s="95" t="s">
        <v>265</v>
      </c>
      <c r="E4072" s="95" t="s">
        <v>173</v>
      </c>
      <c r="F4072" s="95" t="s">
        <v>236</v>
      </c>
      <c r="G4072" s="92"/>
      <c r="H4072" s="95" t="s">
        <v>266</v>
      </c>
      <c r="I4072" s="97">
        <v>42.262999999999998</v>
      </c>
    </row>
    <row r="4073" spans="1:9" x14ac:dyDescent="0.25">
      <c r="A4073" s="92" t="s">
        <v>237</v>
      </c>
      <c r="B4073" s="93">
        <v>46109.738476527775</v>
      </c>
      <c r="C4073" s="94" t="s">
        <v>235</v>
      </c>
      <c r="D4073" s="95" t="s">
        <v>265</v>
      </c>
      <c r="E4073" s="95" t="s">
        <v>173</v>
      </c>
      <c r="F4073" s="95" t="s">
        <v>236</v>
      </c>
      <c r="G4073" s="92"/>
      <c r="H4073" s="95" t="s">
        <v>266</v>
      </c>
      <c r="I4073" s="97">
        <v>42.076000000000001</v>
      </c>
    </row>
    <row r="4074" spans="1:9" x14ac:dyDescent="0.25">
      <c r="A4074" s="92" t="s">
        <v>237</v>
      </c>
      <c r="B4074" s="93">
        <v>46109.738966354162</v>
      </c>
      <c r="C4074" s="94" t="s">
        <v>235</v>
      </c>
      <c r="D4074" s="95" t="s">
        <v>265</v>
      </c>
      <c r="E4074" s="95" t="s">
        <v>173</v>
      </c>
      <c r="F4074" s="95" t="s">
        <v>236</v>
      </c>
      <c r="G4074" s="92"/>
      <c r="H4074" s="95" t="s">
        <v>266</v>
      </c>
      <c r="I4074" s="97">
        <v>42.204000000000001</v>
      </c>
    </row>
    <row r="4075" spans="1:9" x14ac:dyDescent="0.25">
      <c r="A4075" s="92" t="s">
        <v>237</v>
      </c>
      <c r="B4075" s="93">
        <v>46109.739465370367</v>
      </c>
      <c r="C4075" s="94" t="s">
        <v>235</v>
      </c>
      <c r="D4075" s="95" t="s">
        <v>265</v>
      </c>
      <c r="E4075" s="95" t="s">
        <v>173</v>
      </c>
      <c r="F4075" s="95" t="s">
        <v>236</v>
      </c>
      <c r="G4075" s="92"/>
      <c r="H4075" s="95" t="s">
        <v>266</v>
      </c>
      <c r="I4075" s="97">
        <v>43.110999999999997</v>
      </c>
    </row>
    <row r="4076" spans="1:9" x14ac:dyDescent="0.25">
      <c r="A4076" s="92" t="s">
        <v>237</v>
      </c>
      <c r="B4076" s="93">
        <v>46109.739954849538</v>
      </c>
      <c r="C4076" s="94" t="s">
        <v>235</v>
      </c>
      <c r="D4076" s="95" t="s">
        <v>265</v>
      </c>
      <c r="E4076" s="95" t="s">
        <v>173</v>
      </c>
      <c r="F4076" s="95" t="s">
        <v>236</v>
      </c>
      <c r="G4076" s="92"/>
      <c r="H4076" s="95" t="s">
        <v>266</v>
      </c>
      <c r="I4076" s="97">
        <v>42.293999999999997</v>
      </c>
    </row>
    <row r="4077" spans="1:9" x14ac:dyDescent="0.25">
      <c r="A4077" s="92" t="s">
        <v>237</v>
      </c>
      <c r="B4077" s="93">
        <v>46109.740441087961</v>
      </c>
      <c r="C4077" s="94" t="s">
        <v>235</v>
      </c>
      <c r="D4077" s="95" t="s">
        <v>265</v>
      </c>
      <c r="E4077" s="95" t="s">
        <v>173</v>
      </c>
      <c r="F4077" s="95" t="s">
        <v>236</v>
      </c>
      <c r="G4077" s="92"/>
      <c r="H4077" s="95" t="s">
        <v>266</v>
      </c>
      <c r="I4077" s="97">
        <v>42.03</v>
      </c>
    </row>
    <row r="4078" spans="1:9" x14ac:dyDescent="0.25">
      <c r="A4078" s="92" t="s">
        <v>237</v>
      </c>
      <c r="B4078" s="93">
        <v>46109.740929363426</v>
      </c>
      <c r="C4078" s="94" t="s">
        <v>235</v>
      </c>
      <c r="D4078" s="95" t="s">
        <v>265</v>
      </c>
      <c r="E4078" s="95" t="s">
        <v>173</v>
      </c>
      <c r="F4078" s="95" t="s">
        <v>236</v>
      </c>
      <c r="G4078" s="92"/>
      <c r="H4078" s="95" t="s">
        <v>266</v>
      </c>
      <c r="I4078" s="97">
        <v>42.2</v>
      </c>
    </row>
    <row r="4079" spans="1:9" x14ac:dyDescent="0.25">
      <c r="A4079" s="92" t="s">
        <v>237</v>
      </c>
      <c r="B4079" s="93">
        <v>46109.741424976848</v>
      </c>
      <c r="C4079" s="94" t="s">
        <v>235</v>
      </c>
      <c r="D4079" s="95" t="s">
        <v>265</v>
      </c>
      <c r="E4079" s="95" t="s">
        <v>173</v>
      </c>
      <c r="F4079" s="95" t="s">
        <v>236</v>
      </c>
      <c r="G4079" s="92"/>
      <c r="H4079" s="95" t="s">
        <v>266</v>
      </c>
      <c r="I4079" s="97">
        <v>42.838000000000001</v>
      </c>
    </row>
    <row r="4080" spans="1:9" x14ac:dyDescent="0.25">
      <c r="A4080" s="92" t="s">
        <v>237</v>
      </c>
      <c r="B4080" s="93">
        <v>46109.741909548611</v>
      </c>
      <c r="C4080" s="94" t="s">
        <v>235</v>
      </c>
      <c r="D4080" s="95" t="s">
        <v>265</v>
      </c>
      <c r="E4080" s="95" t="s">
        <v>173</v>
      </c>
      <c r="F4080" s="95" t="s">
        <v>236</v>
      </c>
      <c r="G4080" s="92"/>
      <c r="H4080" s="95" t="s">
        <v>266</v>
      </c>
      <c r="I4080" s="97">
        <v>41.85</v>
      </c>
    </row>
    <row r="4081" spans="1:9" x14ac:dyDescent="0.25">
      <c r="A4081" s="92" t="s">
        <v>237</v>
      </c>
      <c r="B4081" s="93">
        <v>46109.742396655092</v>
      </c>
      <c r="C4081" s="94" t="s">
        <v>235</v>
      </c>
      <c r="D4081" s="95" t="s">
        <v>265</v>
      </c>
      <c r="E4081" s="95" t="s">
        <v>173</v>
      </c>
      <c r="F4081" s="95" t="s">
        <v>236</v>
      </c>
      <c r="G4081" s="92"/>
      <c r="H4081" s="95" t="s">
        <v>266</v>
      </c>
      <c r="I4081" s="97">
        <v>42.093000000000004</v>
      </c>
    </row>
    <row r="4082" spans="1:9" x14ac:dyDescent="0.25">
      <c r="A4082" s="92" t="s">
        <v>237</v>
      </c>
      <c r="B4082" s="93">
        <v>46109.742880694444</v>
      </c>
      <c r="C4082" s="94" t="s">
        <v>235</v>
      </c>
      <c r="D4082" s="95" t="s">
        <v>265</v>
      </c>
      <c r="E4082" s="95" t="s">
        <v>173</v>
      </c>
      <c r="F4082" s="95" t="s">
        <v>236</v>
      </c>
      <c r="G4082" s="92"/>
      <c r="H4082" s="95" t="s">
        <v>266</v>
      </c>
      <c r="I4082" s="97">
        <v>41.808</v>
      </c>
    </row>
    <row r="4083" spans="1:9" x14ac:dyDescent="0.25">
      <c r="A4083" s="92" t="s">
        <v>237</v>
      </c>
      <c r="B4083" s="93">
        <v>46109.743365706017</v>
      </c>
      <c r="C4083" s="94" t="s">
        <v>235</v>
      </c>
      <c r="D4083" s="95" t="s">
        <v>265</v>
      </c>
      <c r="E4083" s="95" t="s">
        <v>173</v>
      </c>
      <c r="F4083" s="95" t="s">
        <v>236</v>
      </c>
      <c r="G4083" s="92"/>
      <c r="H4083" s="95" t="s">
        <v>266</v>
      </c>
      <c r="I4083" s="97">
        <v>41.908000000000001</v>
      </c>
    </row>
    <row r="4084" spans="1:9" x14ac:dyDescent="0.25">
      <c r="A4084" s="92" t="s">
        <v>237</v>
      </c>
      <c r="B4084" s="93">
        <v>46109.743857488422</v>
      </c>
      <c r="C4084" s="94" t="s">
        <v>235</v>
      </c>
      <c r="D4084" s="95" t="s">
        <v>265</v>
      </c>
      <c r="E4084" s="95" t="s">
        <v>173</v>
      </c>
      <c r="F4084" s="95" t="s">
        <v>236</v>
      </c>
      <c r="G4084" s="92"/>
      <c r="H4084" s="95" t="s">
        <v>266</v>
      </c>
      <c r="I4084" s="97">
        <v>42.484999999999999</v>
      </c>
    </row>
    <row r="4085" spans="1:9" x14ac:dyDescent="0.25">
      <c r="A4085" s="92" t="s">
        <v>237</v>
      </c>
      <c r="B4085" s="93">
        <v>46109.744344965278</v>
      </c>
      <c r="C4085" s="94" t="s">
        <v>235</v>
      </c>
      <c r="D4085" s="95" t="s">
        <v>265</v>
      </c>
      <c r="E4085" s="95" t="s">
        <v>173</v>
      </c>
      <c r="F4085" s="95" t="s">
        <v>236</v>
      </c>
      <c r="G4085" s="92"/>
      <c r="H4085" s="95" t="s">
        <v>266</v>
      </c>
      <c r="I4085" s="97">
        <v>42.219000000000001</v>
      </c>
    </row>
    <row r="4086" spans="1:9" x14ac:dyDescent="0.25">
      <c r="A4086" s="92" t="s">
        <v>237</v>
      </c>
      <c r="B4086" s="93">
        <v>46109.744833206016</v>
      </c>
      <c r="C4086" s="94" t="s">
        <v>235</v>
      </c>
      <c r="D4086" s="95" t="s">
        <v>265</v>
      </c>
      <c r="E4086" s="95" t="s">
        <v>173</v>
      </c>
      <c r="F4086" s="95" t="s">
        <v>236</v>
      </c>
      <c r="G4086" s="92"/>
      <c r="H4086" s="95" t="s">
        <v>266</v>
      </c>
      <c r="I4086" s="97">
        <v>42.1</v>
      </c>
    </row>
    <row r="4087" spans="1:9" x14ac:dyDescent="0.25">
      <c r="A4087" s="92" t="s">
        <v>237</v>
      </c>
      <c r="B4087" s="93">
        <v>46109.745320983791</v>
      </c>
      <c r="C4087" s="94" t="s">
        <v>235</v>
      </c>
      <c r="D4087" s="95" t="s">
        <v>265</v>
      </c>
      <c r="E4087" s="95" t="s">
        <v>173</v>
      </c>
      <c r="F4087" s="95" t="s">
        <v>236</v>
      </c>
      <c r="G4087" s="92"/>
      <c r="H4087" s="95" t="s">
        <v>266</v>
      </c>
      <c r="I4087" s="97">
        <v>42.152000000000001</v>
      </c>
    </row>
    <row r="4088" spans="1:9" x14ac:dyDescent="0.25">
      <c r="A4088" s="92" t="s">
        <v>237</v>
      </c>
      <c r="B4088" s="93">
        <v>46109.74580636574</v>
      </c>
      <c r="C4088" s="94" t="s">
        <v>235</v>
      </c>
      <c r="D4088" s="95" t="s">
        <v>265</v>
      </c>
      <c r="E4088" s="95" t="s">
        <v>173</v>
      </c>
      <c r="F4088" s="95" t="s">
        <v>236</v>
      </c>
      <c r="G4088" s="92"/>
      <c r="H4088" s="95" t="s">
        <v>266</v>
      </c>
      <c r="I4088" s="97">
        <v>41.927999999999997</v>
      </c>
    </row>
    <row r="4089" spans="1:9" x14ac:dyDescent="0.25">
      <c r="A4089" s="92" t="s">
        <v>237</v>
      </c>
      <c r="B4089" s="93">
        <v>46109.746298043981</v>
      </c>
      <c r="C4089" s="94" t="s">
        <v>235</v>
      </c>
      <c r="D4089" s="95" t="s">
        <v>265</v>
      </c>
      <c r="E4089" s="95" t="s">
        <v>173</v>
      </c>
      <c r="F4089" s="95" t="s">
        <v>236</v>
      </c>
      <c r="G4089" s="92"/>
      <c r="H4089" s="95" t="s">
        <v>266</v>
      </c>
      <c r="I4089" s="97">
        <v>42.405999999999999</v>
      </c>
    </row>
    <row r="4090" spans="1:9" x14ac:dyDescent="0.25">
      <c r="A4090" s="92" t="s">
        <v>237</v>
      </c>
      <c r="B4090" s="93">
        <v>46109.746779340276</v>
      </c>
      <c r="C4090" s="94" t="s">
        <v>235</v>
      </c>
      <c r="D4090" s="95" t="s">
        <v>265</v>
      </c>
      <c r="E4090" s="95" t="s">
        <v>173</v>
      </c>
      <c r="F4090" s="95" t="s">
        <v>236</v>
      </c>
      <c r="G4090" s="92"/>
      <c r="H4090" s="95" t="s">
        <v>266</v>
      </c>
      <c r="I4090" s="97">
        <v>41.665999999999997</v>
      </c>
    </row>
    <row r="4091" spans="1:9" x14ac:dyDescent="0.25">
      <c r="A4091" s="92" t="s">
        <v>237</v>
      </c>
      <c r="B4091" s="93">
        <v>46109.747262673613</v>
      </c>
      <c r="C4091" s="94" t="s">
        <v>235</v>
      </c>
      <c r="D4091" s="95" t="s">
        <v>265</v>
      </c>
      <c r="E4091" s="95" t="s">
        <v>173</v>
      </c>
      <c r="F4091" s="95" t="s">
        <v>236</v>
      </c>
      <c r="G4091" s="92"/>
      <c r="H4091" s="95" t="s">
        <v>266</v>
      </c>
      <c r="I4091" s="97">
        <v>41.831000000000003</v>
      </c>
    </row>
    <row r="4092" spans="1:9" x14ac:dyDescent="0.25">
      <c r="A4092" s="92" t="s">
        <v>237</v>
      </c>
      <c r="B4092" s="93">
        <v>46109.747746666668</v>
      </c>
      <c r="C4092" s="94" t="s">
        <v>235</v>
      </c>
      <c r="D4092" s="95" t="s">
        <v>265</v>
      </c>
      <c r="E4092" s="95" t="s">
        <v>173</v>
      </c>
      <c r="F4092" s="95" t="s">
        <v>236</v>
      </c>
      <c r="G4092" s="92"/>
      <c r="H4092" s="95" t="s">
        <v>266</v>
      </c>
      <c r="I4092" s="97">
        <v>41.72</v>
      </c>
    </row>
    <row r="4093" spans="1:9" x14ac:dyDescent="0.25">
      <c r="A4093" s="92" t="s">
        <v>237</v>
      </c>
      <c r="B4093" s="93">
        <v>46109.748232129627</v>
      </c>
      <c r="C4093" s="94" t="s">
        <v>235</v>
      </c>
      <c r="D4093" s="95" t="s">
        <v>265</v>
      </c>
      <c r="E4093" s="95" t="s">
        <v>173</v>
      </c>
      <c r="F4093" s="95" t="s">
        <v>236</v>
      </c>
      <c r="G4093" s="92"/>
      <c r="H4093" s="95" t="s">
        <v>266</v>
      </c>
      <c r="I4093" s="97">
        <v>41.951000000000001</v>
      </c>
    </row>
    <row r="4094" spans="1:9" x14ac:dyDescent="0.25">
      <c r="A4094" s="92" t="s">
        <v>237</v>
      </c>
      <c r="B4094" s="93">
        <v>46109.748716793976</v>
      </c>
      <c r="C4094" s="94" t="s">
        <v>235</v>
      </c>
      <c r="D4094" s="95" t="s">
        <v>265</v>
      </c>
      <c r="E4094" s="95" t="s">
        <v>173</v>
      </c>
      <c r="F4094" s="95" t="s">
        <v>236</v>
      </c>
      <c r="G4094" s="92"/>
      <c r="H4094" s="95" t="s">
        <v>266</v>
      </c>
      <c r="I4094" s="97">
        <v>41.878</v>
      </c>
    </row>
    <row r="4095" spans="1:9" x14ac:dyDescent="0.25">
      <c r="A4095" s="92" t="s">
        <v>237</v>
      </c>
      <c r="B4095" s="93">
        <v>46109.749938113426</v>
      </c>
      <c r="C4095" s="94" t="s">
        <v>235</v>
      </c>
      <c r="D4095" s="95" t="s">
        <v>265</v>
      </c>
      <c r="E4095" s="95" t="s">
        <v>173</v>
      </c>
      <c r="F4095" s="95" t="s">
        <v>236</v>
      </c>
      <c r="G4095" s="92"/>
      <c r="H4095" s="95" t="s">
        <v>266</v>
      </c>
      <c r="I4095" s="97">
        <v>105.398</v>
      </c>
    </row>
    <row r="4096" spans="1:9" x14ac:dyDescent="0.25">
      <c r="A4096" s="92" t="s">
        <v>237</v>
      </c>
      <c r="B4096" s="93">
        <v>46109.750429583335</v>
      </c>
      <c r="C4096" s="94" t="s">
        <v>235</v>
      </c>
      <c r="D4096" s="95" t="s">
        <v>265</v>
      </c>
      <c r="E4096" s="95" t="s">
        <v>173</v>
      </c>
      <c r="F4096" s="95" t="s">
        <v>236</v>
      </c>
      <c r="G4096" s="92"/>
      <c r="H4096" s="95" t="s">
        <v>266</v>
      </c>
      <c r="I4096" s="97">
        <v>42.552999999999997</v>
      </c>
    </row>
    <row r="4097" spans="1:9" x14ac:dyDescent="0.25">
      <c r="A4097" s="92" t="s">
        <v>237</v>
      </c>
      <c r="B4097" s="93">
        <v>46109.750911342591</v>
      </c>
      <c r="C4097" s="94" t="s">
        <v>235</v>
      </c>
      <c r="D4097" s="95" t="s">
        <v>265</v>
      </c>
      <c r="E4097" s="95" t="s">
        <v>173</v>
      </c>
      <c r="F4097" s="95" t="s">
        <v>236</v>
      </c>
      <c r="G4097" s="92"/>
      <c r="H4097" s="95" t="s">
        <v>266</v>
      </c>
      <c r="I4097" s="97">
        <v>41.521000000000001</v>
      </c>
    </row>
    <row r="4098" spans="1:9" x14ac:dyDescent="0.25">
      <c r="A4098" s="92" t="s">
        <v>237</v>
      </c>
      <c r="B4098" s="93">
        <v>46109.751399733796</v>
      </c>
      <c r="C4098" s="94" t="s">
        <v>235</v>
      </c>
      <c r="D4098" s="95" t="s">
        <v>265</v>
      </c>
      <c r="E4098" s="95" t="s">
        <v>173</v>
      </c>
      <c r="F4098" s="95" t="s">
        <v>236</v>
      </c>
      <c r="G4098" s="92"/>
      <c r="H4098" s="95" t="s">
        <v>266</v>
      </c>
      <c r="I4098" s="97">
        <v>42.295999999999999</v>
      </c>
    </row>
    <row r="4099" spans="1:9" x14ac:dyDescent="0.25">
      <c r="A4099" s="92" t="s">
        <v>237</v>
      </c>
      <c r="B4099" s="93">
        <v>46109.751878495372</v>
      </c>
      <c r="C4099" s="94" t="s">
        <v>235</v>
      </c>
      <c r="D4099" s="95" t="s">
        <v>265</v>
      </c>
      <c r="E4099" s="95" t="s">
        <v>173</v>
      </c>
      <c r="F4099" s="95" t="s">
        <v>236</v>
      </c>
      <c r="G4099" s="92"/>
      <c r="H4099" s="95" t="s">
        <v>266</v>
      </c>
      <c r="I4099" s="97">
        <v>41.258000000000003</v>
      </c>
    </row>
    <row r="4100" spans="1:9" x14ac:dyDescent="0.25">
      <c r="A4100" s="92" t="s">
        <v>237</v>
      </c>
      <c r="B4100" s="93">
        <v>46109.752365486107</v>
      </c>
      <c r="C4100" s="94" t="s">
        <v>235</v>
      </c>
      <c r="D4100" s="95" t="s">
        <v>265</v>
      </c>
      <c r="E4100" s="95" t="s">
        <v>173</v>
      </c>
      <c r="F4100" s="95" t="s">
        <v>236</v>
      </c>
      <c r="G4100" s="92"/>
      <c r="H4100" s="95" t="s">
        <v>266</v>
      </c>
      <c r="I4100" s="97">
        <v>42.179000000000002</v>
      </c>
    </row>
    <row r="4101" spans="1:9" x14ac:dyDescent="0.25">
      <c r="A4101" s="92" t="s">
        <v>237</v>
      </c>
      <c r="B4101" s="93">
        <v>46109.752848634256</v>
      </c>
      <c r="C4101" s="94" t="s">
        <v>235</v>
      </c>
      <c r="D4101" s="95" t="s">
        <v>265</v>
      </c>
      <c r="E4101" s="95" t="s">
        <v>173</v>
      </c>
      <c r="F4101" s="95" t="s">
        <v>236</v>
      </c>
      <c r="G4101" s="92"/>
      <c r="H4101" s="95" t="s">
        <v>266</v>
      </c>
      <c r="I4101" s="97">
        <v>41.664000000000001</v>
      </c>
    </row>
    <row r="4102" spans="1:9" x14ac:dyDescent="0.25">
      <c r="A4102" s="92" t="s">
        <v>237</v>
      </c>
      <c r="B4102" s="93">
        <v>46109.753326828701</v>
      </c>
      <c r="C4102" s="94" t="s">
        <v>235</v>
      </c>
      <c r="D4102" s="95" t="s">
        <v>265</v>
      </c>
      <c r="E4102" s="95" t="s">
        <v>173</v>
      </c>
      <c r="F4102" s="95" t="s">
        <v>236</v>
      </c>
      <c r="G4102" s="92"/>
      <c r="H4102" s="95" t="s">
        <v>266</v>
      </c>
      <c r="I4102" s="97">
        <v>41.41</v>
      </c>
    </row>
    <row r="4103" spans="1:9" x14ac:dyDescent="0.25">
      <c r="A4103" s="92" t="s">
        <v>237</v>
      </c>
      <c r="B4103" s="93">
        <v>46109.753804525462</v>
      </c>
      <c r="C4103" s="94" t="s">
        <v>235</v>
      </c>
      <c r="D4103" s="95" t="s">
        <v>265</v>
      </c>
      <c r="E4103" s="95" t="s">
        <v>173</v>
      </c>
      <c r="F4103" s="95" t="s">
        <v>236</v>
      </c>
      <c r="G4103" s="92"/>
      <c r="H4103" s="95" t="s">
        <v>266</v>
      </c>
      <c r="I4103" s="97">
        <v>41.296999999999997</v>
      </c>
    </row>
    <row r="4104" spans="1:9" x14ac:dyDescent="0.25">
      <c r="A4104" s="92" t="s">
        <v>237</v>
      </c>
      <c r="B4104" s="93">
        <v>46109.754282314811</v>
      </c>
      <c r="C4104" s="94" t="s">
        <v>235</v>
      </c>
      <c r="D4104" s="95" t="s">
        <v>265</v>
      </c>
      <c r="E4104" s="95" t="s">
        <v>173</v>
      </c>
      <c r="F4104" s="95" t="s">
        <v>236</v>
      </c>
      <c r="G4104" s="92"/>
      <c r="H4104" s="95" t="s">
        <v>266</v>
      </c>
      <c r="I4104" s="97">
        <v>41.262999999999998</v>
      </c>
    </row>
    <row r="4105" spans="1:9" x14ac:dyDescent="0.25">
      <c r="A4105" s="92" t="s">
        <v>237</v>
      </c>
      <c r="B4105" s="93">
        <v>46109.754762997683</v>
      </c>
      <c r="C4105" s="94" t="s">
        <v>235</v>
      </c>
      <c r="D4105" s="95" t="s">
        <v>265</v>
      </c>
      <c r="E4105" s="95" t="s">
        <v>173</v>
      </c>
      <c r="F4105" s="95" t="s">
        <v>236</v>
      </c>
      <c r="G4105" s="92"/>
      <c r="H4105" s="95" t="s">
        <v>266</v>
      </c>
      <c r="I4105" s="97">
        <v>41.512999999999998</v>
      </c>
    </row>
    <row r="4106" spans="1:9" x14ac:dyDescent="0.25">
      <c r="A4106" s="92" t="s">
        <v>237</v>
      </c>
      <c r="B4106" s="93">
        <v>46109.755242847219</v>
      </c>
      <c r="C4106" s="94" t="s">
        <v>235</v>
      </c>
      <c r="D4106" s="95" t="s">
        <v>265</v>
      </c>
      <c r="E4106" s="95" t="s">
        <v>173</v>
      </c>
      <c r="F4106" s="95" t="s">
        <v>236</v>
      </c>
      <c r="G4106" s="92"/>
      <c r="H4106" s="95" t="s">
        <v>266</v>
      </c>
      <c r="I4106" s="97">
        <v>41.454000000000001</v>
      </c>
    </row>
    <row r="4107" spans="1:9" x14ac:dyDescent="0.25">
      <c r="A4107" s="92" t="s">
        <v>237</v>
      </c>
      <c r="B4107" s="93">
        <v>46109.755719803237</v>
      </c>
      <c r="C4107" s="94" t="s">
        <v>235</v>
      </c>
      <c r="D4107" s="95" t="s">
        <v>265</v>
      </c>
      <c r="E4107" s="95" t="s">
        <v>173</v>
      </c>
      <c r="F4107" s="95" t="s">
        <v>236</v>
      </c>
      <c r="G4107" s="92"/>
      <c r="H4107" s="95" t="s">
        <v>266</v>
      </c>
      <c r="I4107" s="97">
        <v>41.121000000000002</v>
      </c>
    </row>
    <row r="4108" spans="1:9" x14ac:dyDescent="0.25">
      <c r="A4108" s="92" t="s">
        <v>237</v>
      </c>
      <c r="B4108" s="93">
        <v>46109.756197002316</v>
      </c>
      <c r="C4108" s="94" t="s">
        <v>235</v>
      </c>
      <c r="D4108" s="95" t="s">
        <v>265</v>
      </c>
      <c r="E4108" s="95" t="s">
        <v>173</v>
      </c>
      <c r="F4108" s="95" t="s">
        <v>236</v>
      </c>
      <c r="G4108" s="92"/>
      <c r="H4108" s="95" t="s">
        <v>266</v>
      </c>
      <c r="I4108" s="97">
        <v>41.228000000000002</v>
      </c>
    </row>
    <row r="4109" spans="1:9" x14ac:dyDescent="0.25">
      <c r="A4109" s="92" t="s">
        <v>237</v>
      </c>
      <c r="B4109" s="93">
        <v>46109.756680694445</v>
      </c>
      <c r="C4109" s="94" t="s">
        <v>235</v>
      </c>
      <c r="D4109" s="95" t="s">
        <v>265</v>
      </c>
      <c r="E4109" s="95" t="s">
        <v>173</v>
      </c>
      <c r="F4109" s="95" t="s">
        <v>236</v>
      </c>
      <c r="G4109" s="92"/>
      <c r="H4109" s="95" t="s">
        <v>266</v>
      </c>
      <c r="I4109" s="97">
        <v>41.841999999999999</v>
      </c>
    </row>
    <row r="4110" spans="1:9" x14ac:dyDescent="0.25">
      <c r="A4110" s="92" t="s">
        <v>237</v>
      </c>
      <c r="B4110" s="93">
        <v>46109.757161944442</v>
      </c>
      <c r="C4110" s="94" t="s">
        <v>235</v>
      </c>
      <c r="D4110" s="95" t="s">
        <v>265</v>
      </c>
      <c r="E4110" s="95" t="s">
        <v>173</v>
      </c>
      <c r="F4110" s="95" t="s">
        <v>236</v>
      </c>
      <c r="G4110" s="92"/>
      <c r="H4110" s="95" t="s">
        <v>266</v>
      </c>
      <c r="I4110" s="97">
        <v>41.533999999999999</v>
      </c>
    </row>
    <row r="4111" spans="1:9" x14ac:dyDescent="0.25">
      <c r="A4111" s="92" t="s">
        <v>237</v>
      </c>
      <c r="B4111" s="93">
        <v>46109.757636967588</v>
      </c>
      <c r="C4111" s="94" t="s">
        <v>235</v>
      </c>
      <c r="D4111" s="95" t="s">
        <v>265</v>
      </c>
      <c r="E4111" s="95" t="s">
        <v>173</v>
      </c>
      <c r="F4111" s="95" t="s">
        <v>236</v>
      </c>
      <c r="G4111" s="92"/>
      <c r="H4111" s="95" t="s">
        <v>266</v>
      </c>
      <c r="I4111" s="97">
        <v>41.124000000000002</v>
      </c>
    </row>
    <row r="4112" spans="1:9" x14ac:dyDescent="0.25">
      <c r="A4112" s="92" t="s">
        <v>237</v>
      </c>
      <c r="B4112" s="93">
        <v>46109.75811574074</v>
      </c>
      <c r="C4112" s="94" t="s">
        <v>235</v>
      </c>
      <c r="D4112" s="95" t="s">
        <v>265</v>
      </c>
      <c r="E4112" s="95" t="s">
        <v>173</v>
      </c>
      <c r="F4112" s="95" t="s">
        <v>236</v>
      </c>
      <c r="G4112" s="92"/>
      <c r="H4112" s="95" t="s">
        <v>266</v>
      </c>
      <c r="I4112" s="97">
        <v>41.353000000000002</v>
      </c>
    </row>
    <row r="4113" spans="1:9" x14ac:dyDescent="0.25">
      <c r="A4113" s="92" t="s">
        <v>237</v>
      </c>
      <c r="B4113" s="93">
        <v>46109.758598645829</v>
      </c>
      <c r="C4113" s="94" t="s">
        <v>235</v>
      </c>
      <c r="D4113" s="95" t="s">
        <v>265</v>
      </c>
      <c r="E4113" s="95" t="s">
        <v>173</v>
      </c>
      <c r="F4113" s="95" t="s">
        <v>236</v>
      </c>
      <c r="G4113" s="92"/>
      <c r="H4113" s="95" t="s">
        <v>266</v>
      </c>
      <c r="I4113" s="97">
        <v>41.725000000000001</v>
      </c>
    </row>
    <row r="4114" spans="1:9" x14ac:dyDescent="0.25">
      <c r="A4114" s="92" t="s">
        <v>237</v>
      </c>
      <c r="B4114" s="93">
        <v>46109.759076215276</v>
      </c>
      <c r="C4114" s="94" t="s">
        <v>235</v>
      </c>
      <c r="D4114" s="95" t="s">
        <v>265</v>
      </c>
      <c r="E4114" s="95" t="s">
        <v>173</v>
      </c>
      <c r="F4114" s="95" t="s">
        <v>236</v>
      </c>
      <c r="G4114" s="92"/>
      <c r="H4114" s="95" t="s">
        <v>266</v>
      </c>
      <c r="I4114" s="97">
        <v>41.3</v>
      </c>
    </row>
    <row r="4115" spans="1:9" x14ac:dyDescent="0.25">
      <c r="A4115" s="92" t="s">
        <v>237</v>
      </c>
      <c r="B4115" s="93">
        <v>46109.759551631942</v>
      </c>
      <c r="C4115" s="94" t="s">
        <v>235</v>
      </c>
      <c r="D4115" s="95" t="s">
        <v>265</v>
      </c>
      <c r="E4115" s="95" t="s">
        <v>173</v>
      </c>
      <c r="F4115" s="95" t="s">
        <v>236</v>
      </c>
      <c r="G4115" s="92"/>
      <c r="H4115" s="95" t="s">
        <v>266</v>
      </c>
      <c r="I4115" s="97">
        <v>41.061</v>
      </c>
    </row>
    <row r="4116" spans="1:9" x14ac:dyDescent="0.25">
      <c r="A4116" s="92" t="s">
        <v>237</v>
      </c>
      <c r="B4116" s="93">
        <v>46109.760029618054</v>
      </c>
      <c r="C4116" s="94" t="s">
        <v>235</v>
      </c>
      <c r="D4116" s="95" t="s">
        <v>265</v>
      </c>
      <c r="E4116" s="95" t="s">
        <v>173</v>
      </c>
      <c r="F4116" s="95" t="s">
        <v>236</v>
      </c>
      <c r="G4116" s="92"/>
      <c r="H4116" s="95" t="s">
        <v>266</v>
      </c>
      <c r="I4116" s="97">
        <v>41.259</v>
      </c>
    </row>
    <row r="4117" spans="1:9" x14ac:dyDescent="0.25">
      <c r="A4117" s="92" t="s">
        <v>237</v>
      </c>
      <c r="B4117" s="93">
        <v>46109.760510428241</v>
      </c>
      <c r="C4117" s="94" t="s">
        <v>235</v>
      </c>
      <c r="D4117" s="95" t="s">
        <v>265</v>
      </c>
      <c r="E4117" s="95" t="s">
        <v>173</v>
      </c>
      <c r="F4117" s="95" t="s">
        <v>236</v>
      </c>
      <c r="G4117" s="92"/>
      <c r="H4117" s="95" t="s">
        <v>266</v>
      </c>
      <c r="I4117" s="97">
        <v>41.512</v>
      </c>
    </row>
    <row r="4118" spans="1:9" x14ac:dyDescent="0.25">
      <c r="A4118" s="92" t="s">
        <v>237</v>
      </c>
      <c r="B4118" s="93">
        <v>46109.760985706016</v>
      </c>
      <c r="C4118" s="94" t="s">
        <v>235</v>
      </c>
      <c r="D4118" s="95" t="s">
        <v>265</v>
      </c>
      <c r="E4118" s="95" t="s">
        <v>173</v>
      </c>
      <c r="F4118" s="95" t="s">
        <v>236</v>
      </c>
      <c r="G4118" s="92"/>
      <c r="H4118" s="95" t="s">
        <v>266</v>
      </c>
      <c r="I4118" s="97">
        <v>41.152000000000001</v>
      </c>
    </row>
    <row r="4119" spans="1:9" x14ac:dyDescent="0.25">
      <c r="A4119" s="92" t="s">
        <v>237</v>
      </c>
      <c r="B4119" s="93">
        <v>46109.761462083334</v>
      </c>
      <c r="C4119" s="94" t="s">
        <v>235</v>
      </c>
      <c r="D4119" s="95" t="s">
        <v>265</v>
      </c>
      <c r="E4119" s="95" t="s">
        <v>173</v>
      </c>
      <c r="F4119" s="95" t="s">
        <v>236</v>
      </c>
      <c r="G4119" s="92"/>
      <c r="H4119" s="95" t="s">
        <v>266</v>
      </c>
      <c r="I4119" s="97">
        <v>41.109000000000002</v>
      </c>
    </row>
    <row r="4120" spans="1:9" x14ac:dyDescent="0.25">
      <c r="A4120" s="92" t="s">
        <v>237</v>
      </c>
      <c r="B4120" s="93">
        <v>46109.761937210649</v>
      </c>
      <c r="C4120" s="94" t="s">
        <v>235</v>
      </c>
      <c r="D4120" s="95" t="s">
        <v>265</v>
      </c>
      <c r="E4120" s="95" t="s">
        <v>173</v>
      </c>
      <c r="F4120" s="95" t="s">
        <v>236</v>
      </c>
      <c r="G4120" s="92"/>
      <c r="H4120" s="95" t="s">
        <v>266</v>
      </c>
      <c r="I4120" s="97">
        <v>41.046999999999997</v>
      </c>
    </row>
    <row r="4121" spans="1:9" x14ac:dyDescent="0.25">
      <c r="A4121" s="92" t="s">
        <v>237</v>
      </c>
      <c r="B4121" s="93">
        <v>46109.76241314815</v>
      </c>
      <c r="C4121" s="94" t="s">
        <v>235</v>
      </c>
      <c r="D4121" s="95" t="s">
        <v>265</v>
      </c>
      <c r="E4121" s="95" t="s">
        <v>173</v>
      </c>
      <c r="F4121" s="95" t="s">
        <v>236</v>
      </c>
      <c r="G4121" s="92"/>
      <c r="H4121" s="95" t="s">
        <v>266</v>
      </c>
      <c r="I4121" s="97">
        <v>41.155999999999999</v>
      </c>
    </row>
    <row r="4122" spans="1:9" x14ac:dyDescent="0.25">
      <c r="A4122" s="92" t="s">
        <v>237</v>
      </c>
      <c r="B4122" s="93">
        <v>46109.762889872683</v>
      </c>
      <c r="C4122" s="94" t="s">
        <v>235</v>
      </c>
      <c r="D4122" s="95" t="s">
        <v>265</v>
      </c>
      <c r="E4122" s="95" t="s">
        <v>173</v>
      </c>
      <c r="F4122" s="95" t="s">
        <v>236</v>
      </c>
      <c r="G4122" s="92"/>
      <c r="H4122" s="95" t="s">
        <v>266</v>
      </c>
      <c r="I4122" s="97">
        <v>41.180999999999997</v>
      </c>
    </row>
    <row r="4123" spans="1:9" x14ac:dyDescent="0.25">
      <c r="A4123" s="92" t="s">
        <v>237</v>
      </c>
      <c r="B4123" s="93">
        <v>46109.763366041661</v>
      </c>
      <c r="C4123" s="94" t="s">
        <v>235</v>
      </c>
      <c r="D4123" s="95" t="s">
        <v>265</v>
      </c>
      <c r="E4123" s="95" t="s">
        <v>173</v>
      </c>
      <c r="F4123" s="95" t="s">
        <v>236</v>
      </c>
      <c r="G4123" s="92"/>
      <c r="H4123" s="95" t="s">
        <v>266</v>
      </c>
      <c r="I4123" s="97">
        <v>41.137999999999998</v>
      </c>
    </row>
    <row r="4124" spans="1:9" x14ac:dyDescent="0.25">
      <c r="A4124" s="92" t="s">
        <v>237</v>
      </c>
      <c r="B4124" s="93">
        <v>46109.763842465276</v>
      </c>
      <c r="C4124" s="94" t="s">
        <v>235</v>
      </c>
      <c r="D4124" s="95" t="s">
        <v>265</v>
      </c>
      <c r="E4124" s="95" t="s">
        <v>173</v>
      </c>
      <c r="F4124" s="95" t="s">
        <v>236</v>
      </c>
      <c r="G4124" s="92"/>
      <c r="H4124" s="95" t="s">
        <v>266</v>
      </c>
      <c r="I4124" s="97">
        <v>41.134</v>
      </c>
    </row>
    <row r="4125" spans="1:9" x14ac:dyDescent="0.25">
      <c r="A4125" s="92" t="s">
        <v>237</v>
      </c>
      <c r="B4125" s="93">
        <v>46109.764328101846</v>
      </c>
      <c r="C4125" s="94" t="s">
        <v>235</v>
      </c>
      <c r="D4125" s="95" t="s">
        <v>265</v>
      </c>
      <c r="E4125" s="95" t="s">
        <v>173</v>
      </c>
      <c r="F4125" s="95" t="s">
        <v>236</v>
      </c>
      <c r="G4125" s="92"/>
      <c r="H4125" s="95" t="s">
        <v>266</v>
      </c>
      <c r="I4125" s="97">
        <v>41.972999999999999</v>
      </c>
    </row>
    <row r="4126" spans="1:9" x14ac:dyDescent="0.25">
      <c r="A4126" s="92" t="s">
        <v>237</v>
      </c>
      <c r="B4126" s="93">
        <v>46109.764803344908</v>
      </c>
      <c r="C4126" s="94" t="s">
        <v>235</v>
      </c>
      <c r="D4126" s="95" t="s">
        <v>265</v>
      </c>
      <c r="E4126" s="95" t="s">
        <v>173</v>
      </c>
      <c r="F4126" s="95" t="s">
        <v>236</v>
      </c>
      <c r="G4126" s="92"/>
      <c r="H4126" s="95" t="s">
        <v>266</v>
      </c>
      <c r="I4126" s="97">
        <v>41.113999999999997</v>
      </c>
    </row>
    <row r="4127" spans="1:9" x14ac:dyDescent="0.25">
      <c r="A4127" s="92" t="s">
        <v>237</v>
      </c>
      <c r="B4127" s="93">
        <v>46109.766021134259</v>
      </c>
      <c r="C4127" s="94" t="s">
        <v>235</v>
      </c>
      <c r="D4127" s="95" t="s">
        <v>265</v>
      </c>
      <c r="E4127" s="95" t="s">
        <v>173</v>
      </c>
      <c r="F4127" s="95" t="s">
        <v>236</v>
      </c>
      <c r="G4127" s="92"/>
      <c r="H4127" s="95" t="s">
        <v>266</v>
      </c>
      <c r="I4127" s="97">
        <v>105.10599999999999</v>
      </c>
    </row>
    <row r="4128" spans="1:9" x14ac:dyDescent="0.25">
      <c r="A4128" s="92" t="s">
        <v>237</v>
      </c>
      <c r="B4128" s="93">
        <v>46109.766507488421</v>
      </c>
      <c r="C4128" s="94" t="s">
        <v>235</v>
      </c>
      <c r="D4128" s="95" t="s">
        <v>265</v>
      </c>
      <c r="E4128" s="95" t="s">
        <v>173</v>
      </c>
      <c r="F4128" s="95" t="s">
        <v>236</v>
      </c>
      <c r="G4128" s="92"/>
      <c r="H4128" s="95" t="s">
        <v>266</v>
      </c>
      <c r="I4128" s="97">
        <v>42.113</v>
      </c>
    </row>
    <row r="4129" spans="1:9" x14ac:dyDescent="0.25">
      <c r="A4129" s="92" t="s">
        <v>237</v>
      </c>
      <c r="B4129" s="93">
        <v>46109.766985949071</v>
      </c>
      <c r="C4129" s="94" t="s">
        <v>235</v>
      </c>
      <c r="D4129" s="95" t="s">
        <v>265</v>
      </c>
      <c r="E4129" s="95" t="s">
        <v>173</v>
      </c>
      <c r="F4129" s="95" t="s">
        <v>236</v>
      </c>
      <c r="G4129" s="92"/>
      <c r="H4129" s="95" t="s">
        <v>266</v>
      </c>
      <c r="I4129" s="97">
        <v>41.273000000000003</v>
      </c>
    </row>
    <row r="4130" spans="1:9" x14ac:dyDescent="0.25">
      <c r="A4130" s="92" t="s">
        <v>237</v>
      </c>
      <c r="B4130" s="93">
        <v>46109.767461886571</v>
      </c>
      <c r="C4130" s="94" t="s">
        <v>235</v>
      </c>
      <c r="D4130" s="95" t="s">
        <v>265</v>
      </c>
      <c r="E4130" s="95" t="s">
        <v>173</v>
      </c>
      <c r="F4130" s="95" t="s">
        <v>236</v>
      </c>
      <c r="G4130" s="92"/>
      <c r="H4130" s="95" t="s">
        <v>266</v>
      </c>
      <c r="I4130" s="97">
        <v>41.128999999999998</v>
      </c>
    </row>
    <row r="4131" spans="1:9" x14ac:dyDescent="0.25">
      <c r="A4131" s="92" t="s">
        <v>237</v>
      </c>
      <c r="B4131" s="93">
        <v>46109.767936122684</v>
      </c>
      <c r="C4131" s="94" t="s">
        <v>235</v>
      </c>
      <c r="D4131" s="95" t="s">
        <v>265</v>
      </c>
      <c r="E4131" s="95" t="s">
        <v>173</v>
      </c>
      <c r="F4131" s="95" t="s">
        <v>236</v>
      </c>
      <c r="G4131" s="92"/>
      <c r="H4131" s="95" t="s">
        <v>266</v>
      </c>
      <c r="I4131" s="97">
        <v>40.996000000000002</v>
      </c>
    </row>
    <row r="4132" spans="1:9" x14ac:dyDescent="0.25">
      <c r="A4132" s="92" t="s">
        <v>237</v>
      </c>
      <c r="B4132" s="93">
        <v>46109.768407835647</v>
      </c>
      <c r="C4132" s="94" t="s">
        <v>235</v>
      </c>
      <c r="D4132" s="95" t="s">
        <v>265</v>
      </c>
      <c r="E4132" s="95" t="s">
        <v>173</v>
      </c>
      <c r="F4132" s="95" t="s">
        <v>236</v>
      </c>
      <c r="G4132" s="92"/>
      <c r="H4132" s="95" t="s">
        <v>266</v>
      </c>
      <c r="I4132" s="97">
        <v>40.793999999999997</v>
      </c>
    </row>
    <row r="4133" spans="1:9" x14ac:dyDescent="0.25">
      <c r="A4133" s="92" t="s">
        <v>237</v>
      </c>
      <c r="B4133" s="93">
        <v>46109.768880821757</v>
      </c>
      <c r="C4133" s="94" t="s">
        <v>235</v>
      </c>
      <c r="D4133" s="95" t="s">
        <v>265</v>
      </c>
      <c r="E4133" s="95" t="s">
        <v>173</v>
      </c>
      <c r="F4133" s="95" t="s">
        <v>236</v>
      </c>
      <c r="G4133" s="92"/>
      <c r="H4133" s="95" t="s">
        <v>266</v>
      </c>
      <c r="I4133" s="97">
        <v>40.822000000000003</v>
      </c>
    </row>
    <row r="4134" spans="1:9" x14ac:dyDescent="0.25">
      <c r="A4134" s="92" t="s">
        <v>237</v>
      </c>
      <c r="B4134" s="93">
        <v>46109.769351979165</v>
      </c>
      <c r="C4134" s="94" t="s">
        <v>235</v>
      </c>
      <c r="D4134" s="95" t="s">
        <v>265</v>
      </c>
      <c r="E4134" s="95" t="s">
        <v>173</v>
      </c>
      <c r="F4134" s="95" t="s">
        <v>236</v>
      </c>
      <c r="G4134" s="92"/>
      <c r="H4134" s="95" t="s">
        <v>266</v>
      </c>
      <c r="I4134" s="97">
        <v>40.709000000000003</v>
      </c>
    </row>
    <row r="4135" spans="1:9" x14ac:dyDescent="0.25">
      <c r="A4135" s="92" t="s">
        <v>237</v>
      </c>
      <c r="B4135" s="93">
        <v>46109.769826736112</v>
      </c>
      <c r="C4135" s="94" t="s">
        <v>235</v>
      </c>
      <c r="D4135" s="95" t="s">
        <v>265</v>
      </c>
      <c r="E4135" s="95" t="s">
        <v>173</v>
      </c>
      <c r="F4135" s="95" t="s">
        <v>236</v>
      </c>
      <c r="G4135" s="92"/>
      <c r="H4135" s="95" t="s">
        <v>266</v>
      </c>
      <c r="I4135" s="97">
        <v>41.021000000000001</v>
      </c>
    </row>
    <row r="4136" spans="1:9" x14ac:dyDescent="0.25">
      <c r="A4136" s="92" t="s">
        <v>237</v>
      </c>
      <c r="B4136" s="93">
        <v>46109.770297673611</v>
      </c>
      <c r="C4136" s="94" t="s">
        <v>235</v>
      </c>
      <c r="D4136" s="95" t="s">
        <v>265</v>
      </c>
      <c r="E4136" s="95" t="s">
        <v>173</v>
      </c>
      <c r="F4136" s="95" t="s">
        <v>236</v>
      </c>
      <c r="G4136" s="92"/>
      <c r="H4136" s="95" t="s">
        <v>266</v>
      </c>
      <c r="I4136" s="97">
        <v>40.707000000000001</v>
      </c>
    </row>
    <row r="4137" spans="1:9" x14ac:dyDescent="0.25">
      <c r="A4137" s="92" t="s">
        <v>237</v>
      </c>
      <c r="B4137" s="93">
        <v>46109.770767870366</v>
      </c>
      <c r="C4137" s="94" t="s">
        <v>235</v>
      </c>
      <c r="D4137" s="95" t="s">
        <v>265</v>
      </c>
      <c r="E4137" s="95" t="s">
        <v>173</v>
      </c>
      <c r="F4137" s="95" t="s">
        <v>236</v>
      </c>
      <c r="G4137" s="92"/>
      <c r="H4137" s="95" t="s">
        <v>266</v>
      </c>
      <c r="I4137" s="97">
        <v>40.554000000000002</v>
      </c>
    </row>
    <row r="4138" spans="1:9" x14ac:dyDescent="0.25">
      <c r="A4138" s="92" t="s">
        <v>237</v>
      </c>
      <c r="B4138" s="93">
        <v>46109.771237129629</v>
      </c>
      <c r="C4138" s="94" t="s">
        <v>235</v>
      </c>
      <c r="D4138" s="95" t="s">
        <v>265</v>
      </c>
      <c r="E4138" s="95" t="s">
        <v>173</v>
      </c>
      <c r="F4138" s="95" t="s">
        <v>236</v>
      </c>
      <c r="G4138" s="92"/>
      <c r="H4138" s="95" t="s">
        <v>266</v>
      </c>
      <c r="I4138" s="97">
        <v>40.625999999999998</v>
      </c>
    </row>
    <row r="4139" spans="1:9" x14ac:dyDescent="0.25">
      <c r="A4139" s="92" t="s">
        <v>237</v>
      </c>
      <c r="B4139" s="93">
        <v>46109.77170701389</v>
      </c>
      <c r="C4139" s="94" t="s">
        <v>235</v>
      </c>
      <c r="D4139" s="95" t="s">
        <v>265</v>
      </c>
      <c r="E4139" s="95" t="s">
        <v>173</v>
      </c>
      <c r="F4139" s="95" t="s">
        <v>236</v>
      </c>
      <c r="G4139" s="92"/>
      <c r="H4139" s="95" t="s">
        <v>266</v>
      </c>
      <c r="I4139" s="97">
        <v>40.540999999999997</v>
      </c>
    </row>
    <row r="4140" spans="1:9" x14ac:dyDescent="0.25">
      <c r="A4140" s="92" t="s">
        <v>237</v>
      </c>
      <c r="B4140" s="93">
        <v>46109.77217989583</v>
      </c>
      <c r="C4140" s="94" t="s">
        <v>235</v>
      </c>
      <c r="D4140" s="95" t="s">
        <v>265</v>
      </c>
      <c r="E4140" s="95" t="s">
        <v>173</v>
      </c>
      <c r="F4140" s="95" t="s">
        <v>236</v>
      </c>
      <c r="G4140" s="92"/>
      <c r="H4140" s="95" t="s">
        <v>266</v>
      </c>
      <c r="I4140" s="97">
        <v>40.86</v>
      </c>
    </row>
    <row r="4141" spans="1:9" x14ac:dyDescent="0.25">
      <c r="A4141" s="92" t="s">
        <v>237</v>
      </c>
      <c r="B4141" s="93">
        <v>46109.772652372681</v>
      </c>
      <c r="C4141" s="94" t="s">
        <v>235</v>
      </c>
      <c r="D4141" s="95" t="s">
        <v>265</v>
      </c>
      <c r="E4141" s="95" t="s">
        <v>173</v>
      </c>
      <c r="F4141" s="95" t="s">
        <v>236</v>
      </c>
      <c r="G4141" s="92"/>
      <c r="H4141" s="95" t="s">
        <v>266</v>
      </c>
      <c r="I4141" s="97">
        <v>40.828000000000003</v>
      </c>
    </row>
    <row r="4142" spans="1:9" x14ac:dyDescent="0.25">
      <c r="A4142" s="92" t="s">
        <v>237</v>
      </c>
      <c r="B4142" s="93">
        <v>46109.773139930556</v>
      </c>
      <c r="C4142" s="94" t="s">
        <v>235</v>
      </c>
      <c r="D4142" s="95" t="s">
        <v>265</v>
      </c>
      <c r="E4142" s="95" t="s">
        <v>173</v>
      </c>
      <c r="F4142" s="95" t="s">
        <v>236</v>
      </c>
      <c r="G4142" s="92"/>
      <c r="H4142" s="95" t="s">
        <v>266</v>
      </c>
      <c r="I4142" s="97">
        <v>42.142000000000003</v>
      </c>
    </row>
    <row r="4143" spans="1:9" x14ac:dyDescent="0.25">
      <c r="A4143" s="92" t="s">
        <v>237</v>
      </c>
      <c r="B4143" s="93">
        <v>46109.773614733793</v>
      </c>
      <c r="C4143" s="94" t="s">
        <v>235</v>
      </c>
      <c r="D4143" s="95" t="s">
        <v>265</v>
      </c>
      <c r="E4143" s="95" t="s">
        <v>173</v>
      </c>
      <c r="F4143" s="95" t="s">
        <v>236</v>
      </c>
      <c r="G4143" s="92"/>
      <c r="H4143" s="95" t="s">
        <v>266</v>
      </c>
      <c r="I4143" s="97">
        <v>41.02</v>
      </c>
    </row>
    <row r="4144" spans="1:9" x14ac:dyDescent="0.25">
      <c r="A4144" s="92" t="s">
        <v>237</v>
      </c>
      <c r="B4144" s="93">
        <v>46109.774092939813</v>
      </c>
      <c r="C4144" s="94" t="s">
        <v>235</v>
      </c>
      <c r="D4144" s="95" t="s">
        <v>265</v>
      </c>
      <c r="E4144" s="95" t="s">
        <v>173</v>
      </c>
      <c r="F4144" s="95" t="s">
        <v>236</v>
      </c>
      <c r="G4144" s="92"/>
      <c r="H4144" s="95" t="s">
        <v>266</v>
      </c>
      <c r="I4144" s="97">
        <v>41.271000000000001</v>
      </c>
    </row>
    <row r="4145" spans="1:9" x14ac:dyDescent="0.25">
      <c r="A4145" s="92" t="s">
        <v>237</v>
      </c>
      <c r="B4145" s="93">
        <v>46109.774572152775</v>
      </c>
      <c r="C4145" s="94" t="s">
        <v>235</v>
      </c>
      <c r="D4145" s="95" t="s">
        <v>265</v>
      </c>
      <c r="E4145" s="95" t="s">
        <v>173</v>
      </c>
      <c r="F4145" s="95" t="s">
        <v>236</v>
      </c>
      <c r="G4145" s="92"/>
      <c r="H4145" s="95" t="s">
        <v>266</v>
      </c>
      <c r="I4145" s="97">
        <v>41.439</v>
      </c>
    </row>
    <row r="4146" spans="1:9" x14ac:dyDescent="0.25">
      <c r="A4146" s="92" t="s">
        <v>237</v>
      </c>
      <c r="B4146" s="93">
        <v>46109.775044548609</v>
      </c>
      <c r="C4146" s="94" t="s">
        <v>235</v>
      </c>
      <c r="D4146" s="95" t="s">
        <v>265</v>
      </c>
      <c r="E4146" s="95" t="s">
        <v>173</v>
      </c>
      <c r="F4146" s="95" t="s">
        <v>236</v>
      </c>
      <c r="G4146" s="92"/>
      <c r="H4146" s="95" t="s">
        <v>266</v>
      </c>
      <c r="I4146" s="97">
        <v>40.832999999999998</v>
      </c>
    </row>
    <row r="4147" spans="1:9" x14ac:dyDescent="0.25">
      <c r="A4147" s="92" t="s">
        <v>237</v>
      </c>
      <c r="B4147" s="93">
        <v>46109.775516284717</v>
      </c>
      <c r="C4147" s="94" t="s">
        <v>235</v>
      </c>
      <c r="D4147" s="95" t="s">
        <v>265</v>
      </c>
      <c r="E4147" s="95" t="s">
        <v>173</v>
      </c>
      <c r="F4147" s="95" t="s">
        <v>236</v>
      </c>
      <c r="G4147" s="92"/>
      <c r="H4147" s="95" t="s">
        <v>266</v>
      </c>
      <c r="I4147" s="97">
        <v>40.753</v>
      </c>
    </row>
    <row r="4148" spans="1:9" x14ac:dyDescent="0.25">
      <c r="A4148" s="92" t="s">
        <v>237</v>
      </c>
      <c r="B4148" s="93">
        <v>46109.77599869213</v>
      </c>
      <c r="C4148" s="94" t="s">
        <v>235</v>
      </c>
      <c r="D4148" s="95" t="s">
        <v>265</v>
      </c>
      <c r="E4148" s="95" t="s">
        <v>173</v>
      </c>
      <c r="F4148" s="95" t="s">
        <v>236</v>
      </c>
      <c r="G4148" s="92"/>
      <c r="H4148" s="95" t="s">
        <v>266</v>
      </c>
      <c r="I4148" s="97">
        <v>41.7</v>
      </c>
    </row>
    <row r="4149" spans="1:9" x14ac:dyDescent="0.25">
      <c r="A4149" s="92" t="s">
        <v>237</v>
      </c>
      <c r="B4149" s="93">
        <v>46109.776474583334</v>
      </c>
      <c r="C4149" s="94" t="s">
        <v>235</v>
      </c>
      <c r="D4149" s="95" t="s">
        <v>265</v>
      </c>
      <c r="E4149" s="95" t="s">
        <v>173</v>
      </c>
      <c r="F4149" s="95" t="s">
        <v>236</v>
      </c>
      <c r="G4149" s="92"/>
      <c r="H4149" s="95" t="s">
        <v>266</v>
      </c>
      <c r="I4149" s="97">
        <v>41.146999999999998</v>
      </c>
    </row>
    <row r="4150" spans="1:9" x14ac:dyDescent="0.25">
      <c r="A4150" s="92" t="s">
        <v>237</v>
      </c>
      <c r="B4150" s="93">
        <v>46109.77695486111</v>
      </c>
      <c r="C4150" s="94" t="s">
        <v>235</v>
      </c>
      <c r="D4150" s="95" t="s">
        <v>265</v>
      </c>
      <c r="E4150" s="95" t="s">
        <v>173</v>
      </c>
      <c r="F4150" s="95" t="s">
        <v>236</v>
      </c>
      <c r="G4150" s="92"/>
      <c r="H4150" s="95" t="s">
        <v>266</v>
      </c>
      <c r="I4150" s="97">
        <v>41.457000000000001</v>
      </c>
    </row>
    <row r="4151" spans="1:9" x14ac:dyDescent="0.25">
      <c r="A4151" s="92" t="s">
        <v>237</v>
      </c>
      <c r="B4151" s="93">
        <v>46109.777433020834</v>
      </c>
      <c r="C4151" s="94" t="s">
        <v>235</v>
      </c>
      <c r="D4151" s="95" t="s">
        <v>265</v>
      </c>
      <c r="E4151" s="95" t="s">
        <v>173</v>
      </c>
      <c r="F4151" s="95" t="s">
        <v>236</v>
      </c>
      <c r="G4151" s="92"/>
      <c r="H4151" s="95" t="s">
        <v>266</v>
      </c>
      <c r="I4151" s="97">
        <v>41.250999999999998</v>
      </c>
    </row>
    <row r="4152" spans="1:9" x14ac:dyDescent="0.25">
      <c r="A4152" s="92" t="s">
        <v>237</v>
      </c>
      <c r="B4152" s="93">
        <v>46109.77863872685</v>
      </c>
      <c r="C4152" s="94" t="s">
        <v>235</v>
      </c>
      <c r="D4152" s="95" t="s">
        <v>265</v>
      </c>
      <c r="E4152" s="95" t="s">
        <v>173</v>
      </c>
      <c r="F4152" s="95" t="s">
        <v>236</v>
      </c>
      <c r="G4152" s="92"/>
      <c r="H4152" s="95" t="s">
        <v>266</v>
      </c>
      <c r="I4152" s="97">
        <v>104.24299999999999</v>
      </c>
    </row>
    <row r="4153" spans="1:9" x14ac:dyDescent="0.25">
      <c r="A4153" s="92" t="s">
        <v>237</v>
      </c>
      <c r="B4153" s="93">
        <v>46109.779132268515</v>
      </c>
      <c r="C4153" s="94" t="s">
        <v>235</v>
      </c>
      <c r="D4153" s="95" t="s">
        <v>265</v>
      </c>
      <c r="E4153" s="95" t="s">
        <v>173</v>
      </c>
      <c r="F4153" s="95" t="s">
        <v>236</v>
      </c>
      <c r="G4153" s="92"/>
      <c r="H4153" s="95" t="s">
        <v>266</v>
      </c>
      <c r="I4153" s="97">
        <v>42.628999999999998</v>
      </c>
    </row>
    <row r="4154" spans="1:9" x14ac:dyDescent="0.25">
      <c r="A4154" s="92" t="s">
        <v>237</v>
      </c>
      <c r="B4154" s="93">
        <v>46109.779621111113</v>
      </c>
      <c r="C4154" s="94" t="s">
        <v>235</v>
      </c>
      <c r="D4154" s="95" t="s">
        <v>265</v>
      </c>
      <c r="E4154" s="95" t="s">
        <v>173</v>
      </c>
      <c r="F4154" s="95" t="s">
        <v>236</v>
      </c>
      <c r="G4154" s="92"/>
      <c r="H4154" s="95" t="s">
        <v>266</v>
      </c>
      <c r="I4154" s="97">
        <v>42.231000000000002</v>
      </c>
    </row>
    <row r="4155" spans="1:9" x14ac:dyDescent="0.25">
      <c r="A4155" s="92" t="s">
        <v>237</v>
      </c>
      <c r="B4155" s="93">
        <v>46109.780105231483</v>
      </c>
      <c r="C4155" s="94" t="s">
        <v>235</v>
      </c>
      <c r="D4155" s="95" t="s">
        <v>265</v>
      </c>
      <c r="E4155" s="95" t="s">
        <v>173</v>
      </c>
      <c r="F4155" s="95" t="s">
        <v>236</v>
      </c>
      <c r="G4155" s="92"/>
      <c r="H4155" s="95" t="s">
        <v>266</v>
      </c>
      <c r="I4155" s="97">
        <v>41.866999999999997</v>
      </c>
    </row>
    <row r="4156" spans="1:9" x14ac:dyDescent="0.25">
      <c r="A4156" s="92" t="s">
        <v>237</v>
      </c>
      <c r="B4156" s="93">
        <v>46109.780590173606</v>
      </c>
      <c r="C4156" s="94" t="s">
        <v>235</v>
      </c>
      <c r="D4156" s="95" t="s">
        <v>265</v>
      </c>
      <c r="E4156" s="95" t="s">
        <v>173</v>
      </c>
      <c r="F4156" s="95" t="s">
        <v>236</v>
      </c>
      <c r="G4156" s="92"/>
      <c r="H4156" s="95" t="s">
        <v>266</v>
      </c>
      <c r="I4156" s="97">
        <v>41.871000000000002</v>
      </c>
    </row>
    <row r="4157" spans="1:9" x14ac:dyDescent="0.25">
      <c r="A4157" s="92" t="s">
        <v>237</v>
      </c>
      <c r="B4157" s="93">
        <v>46109.781073344908</v>
      </c>
      <c r="C4157" s="94" t="s">
        <v>235</v>
      </c>
      <c r="D4157" s="95" t="s">
        <v>265</v>
      </c>
      <c r="E4157" s="95" t="s">
        <v>173</v>
      </c>
      <c r="F4157" s="95" t="s">
        <v>236</v>
      </c>
      <c r="G4157" s="92"/>
      <c r="H4157" s="95" t="s">
        <v>266</v>
      </c>
      <c r="I4157" s="97">
        <v>41.726999999999997</v>
      </c>
    </row>
    <row r="4158" spans="1:9" x14ac:dyDescent="0.25">
      <c r="A4158" s="92" t="s">
        <v>237</v>
      </c>
      <c r="B4158" s="93">
        <v>46109.781559293981</v>
      </c>
      <c r="C4158" s="94" t="s">
        <v>235</v>
      </c>
      <c r="D4158" s="95" t="s">
        <v>265</v>
      </c>
      <c r="E4158" s="95" t="s">
        <v>173</v>
      </c>
      <c r="F4158" s="95" t="s">
        <v>236</v>
      </c>
      <c r="G4158" s="92"/>
      <c r="H4158" s="95" t="s">
        <v>266</v>
      </c>
      <c r="I4158" s="97">
        <v>42.012</v>
      </c>
    </row>
    <row r="4159" spans="1:9" x14ac:dyDescent="0.25">
      <c r="A4159" s="92" t="s">
        <v>237</v>
      </c>
      <c r="B4159" s="93">
        <v>46109.782042106483</v>
      </c>
      <c r="C4159" s="94" t="s">
        <v>235</v>
      </c>
      <c r="D4159" s="95" t="s">
        <v>265</v>
      </c>
      <c r="E4159" s="95" t="s">
        <v>173</v>
      </c>
      <c r="F4159" s="95" t="s">
        <v>236</v>
      </c>
      <c r="G4159" s="92"/>
      <c r="H4159" s="95" t="s">
        <v>266</v>
      </c>
      <c r="I4159" s="97">
        <v>41.698</v>
      </c>
    </row>
    <row r="4160" spans="1:9" x14ac:dyDescent="0.25">
      <c r="A4160" s="92" t="s">
        <v>237</v>
      </c>
      <c r="B4160" s="93">
        <v>46109.782524837959</v>
      </c>
      <c r="C4160" s="94" t="s">
        <v>235</v>
      </c>
      <c r="D4160" s="95" t="s">
        <v>265</v>
      </c>
      <c r="E4160" s="95" t="s">
        <v>173</v>
      </c>
      <c r="F4160" s="95" t="s">
        <v>236</v>
      </c>
      <c r="G4160" s="92"/>
      <c r="H4160" s="95" t="s">
        <v>266</v>
      </c>
      <c r="I4160" s="97">
        <v>41.723999999999997</v>
      </c>
    </row>
    <row r="4161" spans="1:9" x14ac:dyDescent="0.25">
      <c r="A4161" s="92" t="s">
        <v>237</v>
      </c>
      <c r="B4161" s="93">
        <v>46109.783011967593</v>
      </c>
      <c r="C4161" s="94" t="s">
        <v>235</v>
      </c>
      <c r="D4161" s="95" t="s">
        <v>265</v>
      </c>
      <c r="E4161" s="95" t="s">
        <v>173</v>
      </c>
      <c r="F4161" s="95" t="s">
        <v>236</v>
      </c>
      <c r="G4161" s="92"/>
      <c r="H4161" s="95" t="s">
        <v>266</v>
      </c>
      <c r="I4161" s="97">
        <v>42.097000000000001</v>
      </c>
    </row>
    <row r="4162" spans="1:9" x14ac:dyDescent="0.25">
      <c r="A4162" s="92" t="s">
        <v>237</v>
      </c>
      <c r="B4162" s="93">
        <v>46109.783503773149</v>
      </c>
      <c r="C4162" s="94" t="s">
        <v>235</v>
      </c>
      <c r="D4162" s="95" t="s">
        <v>265</v>
      </c>
      <c r="E4162" s="95" t="s">
        <v>173</v>
      </c>
      <c r="F4162" s="95" t="s">
        <v>236</v>
      </c>
      <c r="G4162" s="92"/>
      <c r="H4162" s="95" t="s">
        <v>266</v>
      </c>
      <c r="I4162" s="97">
        <v>42.515000000000001</v>
      </c>
    </row>
    <row r="4163" spans="1:9" x14ac:dyDescent="0.25">
      <c r="A4163" s="92" t="s">
        <v>237</v>
      </c>
      <c r="B4163" s="93">
        <v>46109.78399358796</v>
      </c>
      <c r="C4163" s="94" t="s">
        <v>235</v>
      </c>
      <c r="D4163" s="95" t="s">
        <v>265</v>
      </c>
      <c r="E4163" s="95" t="s">
        <v>173</v>
      </c>
      <c r="F4163" s="95" t="s">
        <v>236</v>
      </c>
      <c r="G4163" s="92"/>
      <c r="H4163" s="95" t="s">
        <v>266</v>
      </c>
      <c r="I4163" s="97">
        <v>42.286999999999999</v>
      </c>
    </row>
    <row r="4164" spans="1:9" x14ac:dyDescent="0.25">
      <c r="A4164" s="92" t="s">
        <v>237</v>
      </c>
      <c r="B4164" s="93">
        <v>46109.78450376157</v>
      </c>
      <c r="C4164" s="94" t="s">
        <v>235</v>
      </c>
      <c r="D4164" s="95" t="s">
        <v>265</v>
      </c>
      <c r="E4164" s="95" t="s">
        <v>173</v>
      </c>
      <c r="F4164" s="95" t="s">
        <v>236</v>
      </c>
      <c r="G4164" s="92"/>
      <c r="H4164" s="95" t="s">
        <v>266</v>
      </c>
      <c r="I4164" s="97">
        <v>44.055999999999997</v>
      </c>
    </row>
    <row r="4165" spans="1:9" x14ac:dyDescent="0.25">
      <c r="A4165" s="92" t="s">
        <v>237</v>
      </c>
      <c r="B4165" s="93">
        <v>46109.784996504626</v>
      </c>
      <c r="C4165" s="94" t="s">
        <v>235</v>
      </c>
      <c r="D4165" s="95" t="s">
        <v>265</v>
      </c>
      <c r="E4165" s="95" t="s">
        <v>173</v>
      </c>
      <c r="F4165" s="95" t="s">
        <v>236</v>
      </c>
      <c r="G4165" s="92"/>
      <c r="H4165" s="95" t="s">
        <v>266</v>
      </c>
      <c r="I4165" s="97">
        <v>42.572000000000003</v>
      </c>
    </row>
    <row r="4166" spans="1:9" x14ac:dyDescent="0.25">
      <c r="A4166" s="92" t="s">
        <v>237</v>
      </c>
      <c r="B4166" s="93">
        <v>46109.785479120372</v>
      </c>
      <c r="C4166" s="94" t="s">
        <v>235</v>
      </c>
      <c r="D4166" s="95" t="s">
        <v>265</v>
      </c>
      <c r="E4166" s="95" t="s">
        <v>173</v>
      </c>
      <c r="F4166" s="95" t="s">
        <v>236</v>
      </c>
      <c r="G4166" s="92"/>
      <c r="H4166" s="95" t="s">
        <v>266</v>
      </c>
      <c r="I4166" s="97">
        <v>41.718000000000004</v>
      </c>
    </row>
    <row r="4167" spans="1:9" x14ac:dyDescent="0.25">
      <c r="A4167" s="92" t="s">
        <v>237</v>
      </c>
      <c r="B4167" s="93">
        <v>46109.785965474533</v>
      </c>
      <c r="C4167" s="94" t="s">
        <v>235</v>
      </c>
      <c r="D4167" s="95" t="s">
        <v>265</v>
      </c>
      <c r="E4167" s="95" t="s">
        <v>173</v>
      </c>
      <c r="F4167" s="95" t="s">
        <v>236</v>
      </c>
      <c r="G4167" s="92"/>
      <c r="H4167" s="95" t="s">
        <v>266</v>
      </c>
      <c r="I4167" s="97">
        <v>42.003999999999998</v>
      </c>
    </row>
    <row r="4168" spans="1:9" x14ac:dyDescent="0.25">
      <c r="A4168" s="92" t="s">
        <v>237</v>
      </c>
      <c r="B4168" s="93">
        <v>46109.78645436342</v>
      </c>
      <c r="C4168" s="94" t="s">
        <v>235</v>
      </c>
      <c r="D4168" s="95" t="s">
        <v>265</v>
      </c>
      <c r="E4168" s="95" t="s">
        <v>173</v>
      </c>
      <c r="F4168" s="95" t="s">
        <v>236</v>
      </c>
      <c r="G4168" s="92"/>
      <c r="H4168" s="95" t="s">
        <v>266</v>
      </c>
      <c r="I4168" s="97">
        <v>42.179000000000002</v>
      </c>
    </row>
    <row r="4169" spans="1:9" x14ac:dyDescent="0.25">
      <c r="A4169" s="92" t="s">
        <v>237</v>
      </c>
      <c r="B4169" s="93">
        <v>46109.786939895828</v>
      </c>
      <c r="C4169" s="94" t="s">
        <v>235</v>
      </c>
      <c r="D4169" s="95" t="s">
        <v>265</v>
      </c>
      <c r="E4169" s="95" t="s">
        <v>173</v>
      </c>
      <c r="F4169" s="95" t="s">
        <v>236</v>
      </c>
      <c r="G4169" s="92"/>
      <c r="H4169" s="95" t="s">
        <v>266</v>
      </c>
      <c r="I4169" s="97">
        <v>42.039000000000001</v>
      </c>
    </row>
    <row r="4170" spans="1:9" x14ac:dyDescent="0.25">
      <c r="A4170" s="92" t="s">
        <v>237</v>
      </c>
      <c r="B4170" s="93">
        <v>46109.787426099538</v>
      </c>
      <c r="C4170" s="94" t="s">
        <v>235</v>
      </c>
      <c r="D4170" s="95" t="s">
        <v>265</v>
      </c>
      <c r="E4170" s="95" t="s">
        <v>173</v>
      </c>
      <c r="F4170" s="95" t="s">
        <v>236</v>
      </c>
      <c r="G4170" s="92"/>
      <c r="H4170" s="95" t="s">
        <v>266</v>
      </c>
      <c r="I4170" s="97">
        <v>42.002000000000002</v>
      </c>
    </row>
    <row r="4171" spans="1:9" x14ac:dyDescent="0.25">
      <c r="A4171" s="92" t="s">
        <v>237</v>
      </c>
      <c r="B4171" s="93">
        <v>46109.787927199075</v>
      </c>
      <c r="C4171" s="94" t="s">
        <v>235</v>
      </c>
      <c r="D4171" s="95" t="s">
        <v>265</v>
      </c>
      <c r="E4171" s="95" t="s">
        <v>173</v>
      </c>
      <c r="F4171" s="95" t="s">
        <v>236</v>
      </c>
      <c r="G4171" s="92"/>
      <c r="H4171" s="95" t="s">
        <v>266</v>
      </c>
      <c r="I4171" s="97">
        <v>43.320999999999998</v>
      </c>
    </row>
    <row r="4172" spans="1:9" x14ac:dyDescent="0.25">
      <c r="A4172" s="92" t="s">
        <v>237</v>
      </c>
      <c r="B4172" s="93">
        <v>46109.788409155088</v>
      </c>
      <c r="C4172" s="94" t="s">
        <v>235</v>
      </c>
      <c r="D4172" s="95" t="s">
        <v>265</v>
      </c>
      <c r="E4172" s="95" t="s">
        <v>173</v>
      </c>
      <c r="F4172" s="95" t="s">
        <v>236</v>
      </c>
      <c r="G4172" s="92"/>
      <c r="H4172" s="95" t="s">
        <v>266</v>
      </c>
      <c r="I4172" s="97">
        <v>41.624000000000002</v>
      </c>
    </row>
    <row r="4173" spans="1:9" x14ac:dyDescent="0.25">
      <c r="A4173" s="92" t="s">
        <v>237</v>
      </c>
      <c r="B4173" s="93">
        <v>46109.788894444442</v>
      </c>
      <c r="C4173" s="94" t="s">
        <v>235</v>
      </c>
      <c r="D4173" s="95" t="s">
        <v>265</v>
      </c>
      <c r="E4173" s="95" t="s">
        <v>173</v>
      </c>
      <c r="F4173" s="95" t="s">
        <v>236</v>
      </c>
      <c r="G4173" s="92"/>
      <c r="H4173" s="95" t="s">
        <v>266</v>
      </c>
      <c r="I4173" s="97">
        <v>41.889000000000003</v>
      </c>
    </row>
    <row r="4174" spans="1:9" x14ac:dyDescent="0.25">
      <c r="A4174" s="92" t="s">
        <v>237</v>
      </c>
      <c r="B4174" s="93">
        <v>46109.78937997685</v>
      </c>
      <c r="C4174" s="94" t="s">
        <v>235</v>
      </c>
      <c r="D4174" s="95" t="s">
        <v>265</v>
      </c>
      <c r="E4174" s="95" t="s">
        <v>173</v>
      </c>
      <c r="F4174" s="95" t="s">
        <v>236</v>
      </c>
      <c r="G4174" s="92"/>
      <c r="H4174" s="95" t="s">
        <v>266</v>
      </c>
      <c r="I4174" s="97">
        <v>41.954999999999998</v>
      </c>
    </row>
    <row r="4175" spans="1:9" x14ac:dyDescent="0.25">
      <c r="A4175" s="92" t="s">
        <v>237</v>
      </c>
      <c r="B4175" s="93">
        <v>46109.789862245365</v>
      </c>
      <c r="C4175" s="94" t="s">
        <v>235</v>
      </c>
      <c r="D4175" s="95" t="s">
        <v>265</v>
      </c>
      <c r="E4175" s="95" t="s">
        <v>173</v>
      </c>
      <c r="F4175" s="95" t="s">
        <v>236</v>
      </c>
      <c r="G4175" s="92"/>
      <c r="H4175" s="95" t="s">
        <v>266</v>
      </c>
      <c r="I4175" s="97">
        <v>41.688000000000002</v>
      </c>
    </row>
    <row r="4176" spans="1:9" x14ac:dyDescent="0.25">
      <c r="A4176" s="92" t="s">
        <v>237</v>
      </c>
      <c r="B4176" s="93">
        <v>46109.790345787034</v>
      </c>
      <c r="C4176" s="94" t="s">
        <v>235</v>
      </c>
      <c r="D4176" s="95" t="s">
        <v>265</v>
      </c>
      <c r="E4176" s="95" t="s">
        <v>173</v>
      </c>
      <c r="F4176" s="95" t="s">
        <v>236</v>
      </c>
      <c r="G4176" s="92"/>
      <c r="H4176" s="95" t="s">
        <v>266</v>
      </c>
      <c r="I4176" s="97">
        <v>41.773000000000003</v>
      </c>
    </row>
    <row r="4177" spans="1:9" x14ac:dyDescent="0.25">
      <c r="A4177" s="92" t="s">
        <v>237</v>
      </c>
      <c r="B4177" s="93">
        <v>46109.790829826386</v>
      </c>
      <c r="C4177" s="94" t="s">
        <v>235</v>
      </c>
      <c r="D4177" s="95" t="s">
        <v>265</v>
      </c>
      <c r="E4177" s="95" t="s">
        <v>173</v>
      </c>
      <c r="F4177" s="95" t="s">
        <v>236</v>
      </c>
      <c r="G4177" s="92"/>
      <c r="H4177" s="95" t="s">
        <v>266</v>
      </c>
      <c r="I4177" s="97">
        <v>41.826000000000001</v>
      </c>
    </row>
    <row r="4178" spans="1:9" x14ac:dyDescent="0.25">
      <c r="A4178" s="92" t="s">
        <v>237</v>
      </c>
      <c r="B4178" s="93">
        <v>46109.791313043977</v>
      </c>
      <c r="C4178" s="94" t="s">
        <v>235</v>
      </c>
      <c r="D4178" s="95" t="s">
        <v>265</v>
      </c>
      <c r="E4178" s="95" t="s">
        <v>173</v>
      </c>
      <c r="F4178" s="95" t="s">
        <v>236</v>
      </c>
      <c r="G4178" s="92"/>
      <c r="H4178" s="95" t="s">
        <v>266</v>
      </c>
      <c r="I4178" s="97">
        <v>41.741</v>
      </c>
    </row>
    <row r="4179" spans="1:9" x14ac:dyDescent="0.25">
      <c r="A4179" s="92" t="s">
        <v>237</v>
      </c>
      <c r="B4179" s="93">
        <v>46109.792524537035</v>
      </c>
      <c r="C4179" s="94" t="s">
        <v>235</v>
      </c>
      <c r="D4179" s="95" t="s">
        <v>265</v>
      </c>
      <c r="E4179" s="95" t="s">
        <v>173</v>
      </c>
      <c r="F4179" s="95" t="s">
        <v>236</v>
      </c>
      <c r="G4179" s="92"/>
      <c r="H4179" s="95" t="s">
        <v>266</v>
      </c>
      <c r="I4179" s="97">
        <v>104.68600000000001</v>
      </c>
    </row>
    <row r="4180" spans="1:9" x14ac:dyDescent="0.25">
      <c r="A4180" s="92" t="s">
        <v>237</v>
      </c>
      <c r="B4180" s="93">
        <v>46109.793008333334</v>
      </c>
      <c r="C4180" s="94" t="s">
        <v>235</v>
      </c>
      <c r="D4180" s="95" t="s">
        <v>265</v>
      </c>
      <c r="E4180" s="95" t="s">
        <v>173</v>
      </c>
      <c r="F4180" s="95" t="s">
        <v>236</v>
      </c>
      <c r="G4180" s="92"/>
      <c r="H4180" s="95" t="s">
        <v>266</v>
      </c>
      <c r="I4180" s="97">
        <v>41.905000000000001</v>
      </c>
    </row>
    <row r="4181" spans="1:9" x14ac:dyDescent="0.25">
      <c r="A4181" s="92" t="s">
        <v>237</v>
      </c>
      <c r="B4181" s="93">
        <v>46109.79349575231</v>
      </c>
      <c r="C4181" s="94" t="s">
        <v>235</v>
      </c>
      <c r="D4181" s="95" t="s">
        <v>265</v>
      </c>
      <c r="E4181" s="95" t="s">
        <v>173</v>
      </c>
      <c r="F4181" s="95" t="s">
        <v>236</v>
      </c>
      <c r="G4181" s="92"/>
      <c r="H4181" s="95" t="s">
        <v>266</v>
      </c>
      <c r="I4181" s="97">
        <v>42.048999999999999</v>
      </c>
    </row>
    <row r="4182" spans="1:9" x14ac:dyDescent="0.25">
      <c r="A4182" s="92" t="s">
        <v>237</v>
      </c>
      <c r="B4182" s="93">
        <v>46109.793974664353</v>
      </c>
      <c r="C4182" s="94" t="s">
        <v>235</v>
      </c>
      <c r="D4182" s="95" t="s">
        <v>265</v>
      </c>
      <c r="E4182" s="95" t="s">
        <v>173</v>
      </c>
      <c r="F4182" s="95" t="s">
        <v>236</v>
      </c>
      <c r="G4182" s="92"/>
      <c r="H4182" s="95" t="s">
        <v>266</v>
      </c>
      <c r="I4182" s="97">
        <v>41.365000000000002</v>
      </c>
    </row>
    <row r="4183" spans="1:9" x14ac:dyDescent="0.25">
      <c r="A4183" s="92" t="s">
        <v>237</v>
      </c>
      <c r="B4183" s="93">
        <v>46109.794452488422</v>
      </c>
      <c r="C4183" s="94" t="s">
        <v>235</v>
      </c>
      <c r="D4183" s="95" t="s">
        <v>265</v>
      </c>
      <c r="E4183" s="95" t="s">
        <v>173</v>
      </c>
      <c r="F4183" s="95" t="s">
        <v>236</v>
      </c>
      <c r="G4183" s="92"/>
      <c r="H4183" s="95" t="s">
        <v>266</v>
      </c>
      <c r="I4183" s="97">
        <v>41.296999999999997</v>
      </c>
    </row>
    <row r="4184" spans="1:9" x14ac:dyDescent="0.25">
      <c r="A4184" s="92" t="s">
        <v>237</v>
      </c>
      <c r="B4184" s="93">
        <v>46109.794940925924</v>
      </c>
      <c r="C4184" s="94" t="s">
        <v>235</v>
      </c>
      <c r="D4184" s="95" t="s">
        <v>265</v>
      </c>
      <c r="E4184" s="95" t="s">
        <v>173</v>
      </c>
      <c r="F4184" s="95" t="s">
        <v>236</v>
      </c>
      <c r="G4184" s="92"/>
      <c r="H4184" s="95" t="s">
        <v>266</v>
      </c>
      <c r="I4184" s="97">
        <v>42.183</v>
      </c>
    </row>
    <row r="4185" spans="1:9" x14ac:dyDescent="0.25">
      <c r="A4185" s="92" t="s">
        <v>237</v>
      </c>
      <c r="B4185" s="93">
        <v>46109.7954178125</v>
      </c>
      <c r="C4185" s="94" t="s">
        <v>235</v>
      </c>
      <c r="D4185" s="95" t="s">
        <v>265</v>
      </c>
      <c r="E4185" s="95" t="s">
        <v>173</v>
      </c>
      <c r="F4185" s="95" t="s">
        <v>236</v>
      </c>
      <c r="G4185" s="92"/>
      <c r="H4185" s="95" t="s">
        <v>266</v>
      </c>
      <c r="I4185" s="97">
        <v>41.183999999999997</v>
      </c>
    </row>
    <row r="4186" spans="1:9" x14ac:dyDescent="0.25">
      <c r="A4186" s="92" t="s">
        <v>237</v>
      </c>
      <c r="B4186" s="93">
        <v>46109.795891817128</v>
      </c>
      <c r="C4186" s="94" t="s">
        <v>235</v>
      </c>
      <c r="D4186" s="95" t="s">
        <v>265</v>
      </c>
      <c r="E4186" s="95" t="s">
        <v>173</v>
      </c>
      <c r="F4186" s="95" t="s">
        <v>236</v>
      </c>
      <c r="G4186" s="92"/>
      <c r="H4186" s="95" t="s">
        <v>266</v>
      </c>
      <c r="I4186" s="97">
        <v>41.003</v>
      </c>
    </row>
    <row r="4187" spans="1:9" x14ac:dyDescent="0.25">
      <c r="A4187" s="92" t="s">
        <v>237</v>
      </c>
      <c r="B4187" s="93">
        <v>46109.796365092589</v>
      </c>
      <c r="C4187" s="94" t="s">
        <v>235</v>
      </c>
      <c r="D4187" s="95" t="s">
        <v>265</v>
      </c>
      <c r="E4187" s="95" t="s">
        <v>173</v>
      </c>
      <c r="F4187" s="95" t="s">
        <v>236</v>
      </c>
      <c r="G4187" s="92"/>
      <c r="H4187" s="95" t="s">
        <v>266</v>
      </c>
      <c r="I4187" s="97">
        <v>40.847000000000001</v>
      </c>
    </row>
    <row r="4188" spans="1:9" x14ac:dyDescent="0.25">
      <c r="A4188" s="92" t="s">
        <v>237</v>
      </c>
      <c r="B4188" s="93">
        <v>46109.796842083335</v>
      </c>
      <c r="C4188" s="94" t="s">
        <v>235</v>
      </c>
      <c r="D4188" s="95" t="s">
        <v>265</v>
      </c>
      <c r="E4188" s="95" t="s">
        <v>173</v>
      </c>
      <c r="F4188" s="95" t="s">
        <v>236</v>
      </c>
      <c r="G4188" s="92"/>
      <c r="H4188" s="95" t="s">
        <v>266</v>
      </c>
      <c r="I4188" s="97">
        <v>41.216000000000001</v>
      </c>
    </row>
    <row r="4189" spans="1:9" x14ac:dyDescent="0.25">
      <c r="A4189" s="92" t="s">
        <v>237</v>
      </c>
      <c r="B4189" s="93">
        <v>46109.797316585646</v>
      </c>
      <c r="C4189" s="94" t="s">
        <v>235</v>
      </c>
      <c r="D4189" s="95" t="s">
        <v>265</v>
      </c>
      <c r="E4189" s="95" t="s">
        <v>173</v>
      </c>
      <c r="F4189" s="95" t="s">
        <v>236</v>
      </c>
      <c r="G4189" s="92"/>
      <c r="H4189" s="95" t="s">
        <v>266</v>
      </c>
      <c r="I4189" s="97">
        <v>41.021999999999998</v>
      </c>
    </row>
    <row r="4190" spans="1:9" x14ac:dyDescent="0.25">
      <c r="A4190" s="92" t="s">
        <v>237</v>
      </c>
      <c r="B4190" s="93">
        <v>46109.797793958329</v>
      </c>
      <c r="C4190" s="94" t="s">
        <v>235</v>
      </c>
      <c r="D4190" s="95" t="s">
        <v>265</v>
      </c>
      <c r="E4190" s="95" t="s">
        <v>173</v>
      </c>
      <c r="F4190" s="95" t="s">
        <v>236</v>
      </c>
      <c r="G4190" s="92"/>
      <c r="H4190" s="95" t="s">
        <v>266</v>
      </c>
      <c r="I4190" s="97">
        <v>41.305999999999997</v>
      </c>
    </row>
    <row r="4191" spans="1:9" x14ac:dyDescent="0.25">
      <c r="A4191" s="92" t="s">
        <v>237</v>
      </c>
      <c r="B4191" s="93">
        <v>46109.798269652776</v>
      </c>
      <c r="C4191" s="94" t="s">
        <v>235</v>
      </c>
      <c r="D4191" s="95" t="s">
        <v>265</v>
      </c>
      <c r="E4191" s="95" t="s">
        <v>173</v>
      </c>
      <c r="F4191" s="95" t="s">
        <v>236</v>
      </c>
      <c r="G4191" s="92"/>
      <c r="H4191" s="95" t="s">
        <v>266</v>
      </c>
      <c r="I4191" s="97">
        <v>41.021999999999998</v>
      </c>
    </row>
    <row r="4192" spans="1:9" x14ac:dyDescent="0.25">
      <c r="A4192" s="92" t="s">
        <v>237</v>
      </c>
      <c r="B4192" s="93">
        <v>46109.798742407409</v>
      </c>
      <c r="C4192" s="94" t="s">
        <v>235</v>
      </c>
      <c r="D4192" s="95" t="s">
        <v>265</v>
      </c>
      <c r="E4192" s="95" t="s">
        <v>173</v>
      </c>
      <c r="F4192" s="95" t="s">
        <v>236</v>
      </c>
      <c r="G4192" s="92"/>
      <c r="H4192" s="95" t="s">
        <v>266</v>
      </c>
      <c r="I4192" s="97">
        <v>40.926000000000002</v>
      </c>
    </row>
    <row r="4193" spans="1:9" x14ac:dyDescent="0.25">
      <c r="A4193" s="92" t="s">
        <v>237</v>
      </c>
      <c r="B4193" s="93">
        <v>46109.79921853009</v>
      </c>
      <c r="C4193" s="94" t="s">
        <v>235</v>
      </c>
      <c r="D4193" s="95" t="s">
        <v>265</v>
      </c>
      <c r="E4193" s="95" t="s">
        <v>173</v>
      </c>
      <c r="F4193" s="95" t="s">
        <v>236</v>
      </c>
      <c r="G4193" s="92"/>
      <c r="H4193" s="95" t="s">
        <v>266</v>
      </c>
      <c r="I4193" s="97">
        <v>41.149000000000001</v>
      </c>
    </row>
    <row r="4194" spans="1:9" x14ac:dyDescent="0.25">
      <c r="A4194" s="92" t="s">
        <v>237</v>
      </c>
      <c r="B4194" s="93">
        <v>46109.799691365741</v>
      </c>
      <c r="C4194" s="94" t="s">
        <v>235</v>
      </c>
      <c r="D4194" s="95" t="s">
        <v>265</v>
      </c>
      <c r="E4194" s="95" t="s">
        <v>173</v>
      </c>
      <c r="F4194" s="95" t="s">
        <v>236</v>
      </c>
      <c r="G4194" s="92"/>
      <c r="H4194" s="95" t="s">
        <v>266</v>
      </c>
      <c r="I4194" s="97">
        <v>40.795999999999999</v>
      </c>
    </row>
    <row r="4195" spans="1:9" x14ac:dyDescent="0.25">
      <c r="A4195" s="92" t="s">
        <v>237</v>
      </c>
      <c r="B4195" s="93">
        <v>46109.800161168976</v>
      </c>
      <c r="C4195" s="94" t="s">
        <v>235</v>
      </c>
      <c r="D4195" s="95" t="s">
        <v>265</v>
      </c>
      <c r="E4195" s="95" t="s">
        <v>173</v>
      </c>
      <c r="F4195" s="95" t="s">
        <v>236</v>
      </c>
      <c r="G4195" s="92"/>
      <c r="H4195" s="95" t="s">
        <v>266</v>
      </c>
      <c r="I4195" s="97">
        <v>40.640999999999998</v>
      </c>
    </row>
    <row r="4196" spans="1:9" x14ac:dyDescent="0.25">
      <c r="A4196" s="92" t="s">
        <v>237</v>
      </c>
      <c r="B4196" s="93">
        <v>46109.800643784722</v>
      </c>
      <c r="C4196" s="94" t="s">
        <v>235</v>
      </c>
      <c r="D4196" s="95" t="s">
        <v>265</v>
      </c>
      <c r="E4196" s="95" t="s">
        <v>173</v>
      </c>
      <c r="F4196" s="95" t="s">
        <v>236</v>
      </c>
      <c r="G4196" s="92"/>
      <c r="H4196" s="95" t="s">
        <v>266</v>
      </c>
      <c r="I4196" s="97">
        <v>41.612000000000002</v>
      </c>
    </row>
    <row r="4197" spans="1:9" x14ac:dyDescent="0.25">
      <c r="A4197" s="92" t="s">
        <v>237</v>
      </c>
      <c r="B4197" s="93">
        <v>46109.801116562499</v>
      </c>
      <c r="C4197" s="94" t="s">
        <v>235</v>
      </c>
      <c r="D4197" s="95" t="s">
        <v>265</v>
      </c>
      <c r="E4197" s="95" t="s">
        <v>173</v>
      </c>
      <c r="F4197" s="95" t="s">
        <v>236</v>
      </c>
      <c r="G4197" s="92"/>
      <c r="H4197" s="95" t="s">
        <v>266</v>
      </c>
      <c r="I4197" s="97">
        <v>40.886000000000003</v>
      </c>
    </row>
    <row r="4198" spans="1:9" x14ac:dyDescent="0.25">
      <c r="A4198" s="92" t="s">
        <v>237</v>
      </c>
      <c r="B4198" s="93">
        <v>46109.801589884257</v>
      </c>
      <c r="C4198" s="94" t="s">
        <v>235</v>
      </c>
      <c r="D4198" s="95" t="s">
        <v>265</v>
      </c>
      <c r="E4198" s="95" t="s">
        <v>173</v>
      </c>
      <c r="F4198" s="95" t="s">
        <v>236</v>
      </c>
      <c r="G4198" s="92"/>
      <c r="H4198" s="95" t="s">
        <v>266</v>
      </c>
      <c r="I4198" s="97">
        <v>40.942</v>
      </c>
    </row>
    <row r="4199" spans="1:9" x14ac:dyDescent="0.25">
      <c r="A4199" s="92" t="s">
        <v>237</v>
      </c>
      <c r="B4199" s="93">
        <v>46109.802063414347</v>
      </c>
      <c r="C4199" s="94" t="s">
        <v>235</v>
      </c>
      <c r="D4199" s="95" t="s">
        <v>265</v>
      </c>
      <c r="E4199" s="95" t="s">
        <v>173</v>
      </c>
      <c r="F4199" s="95" t="s">
        <v>236</v>
      </c>
      <c r="G4199" s="92"/>
      <c r="H4199" s="95" t="s">
        <v>266</v>
      </c>
      <c r="I4199" s="97">
        <v>40.814999999999998</v>
      </c>
    </row>
    <row r="4200" spans="1:9" x14ac:dyDescent="0.25">
      <c r="A4200" s="92" t="s">
        <v>237</v>
      </c>
      <c r="B4200" s="93">
        <v>46109.802535567127</v>
      </c>
      <c r="C4200" s="94" t="s">
        <v>235</v>
      </c>
      <c r="D4200" s="95" t="s">
        <v>265</v>
      </c>
      <c r="E4200" s="95" t="s">
        <v>173</v>
      </c>
      <c r="F4200" s="95" t="s">
        <v>236</v>
      </c>
      <c r="G4200" s="92"/>
      <c r="H4200" s="95" t="s">
        <v>266</v>
      </c>
      <c r="I4200" s="97">
        <v>40.826000000000001</v>
      </c>
    </row>
    <row r="4201" spans="1:9" x14ac:dyDescent="0.25">
      <c r="A4201" s="92" t="s">
        <v>237</v>
      </c>
      <c r="B4201" s="93">
        <v>46109.803009675925</v>
      </c>
      <c r="C4201" s="94" t="s">
        <v>235</v>
      </c>
      <c r="D4201" s="95" t="s">
        <v>265</v>
      </c>
      <c r="E4201" s="95" t="s">
        <v>173</v>
      </c>
      <c r="F4201" s="95" t="s">
        <v>236</v>
      </c>
      <c r="G4201" s="92"/>
      <c r="H4201" s="95" t="s">
        <v>266</v>
      </c>
      <c r="I4201" s="97">
        <v>41.033999999999999</v>
      </c>
    </row>
    <row r="4202" spans="1:9" x14ac:dyDescent="0.25">
      <c r="A4202" s="92" t="s">
        <v>237</v>
      </c>
      <c r="B4202" s="93">
        <v>46109.8034778125</v>
      </c>
      <c r="C4202" s="94" t="s">
        <v>235</v>
      </c>
      <c r="D4202" s="95" t="s">
        <v>265</v>
      </c>
      <c r="E4202" s="95" t="s">
        <v>173</v>
      </c>
      <c r="F4202" s="95" t="s">
        <v>236</v>
      </c>
      <c r="G4202" s="92"/>
      <c r="H4202" s="95" t="s">
        <v>266</v>
      </c>
      <c r="I4202" s="97">
        <v>40.427</v>
      </c>
    </row>
    <row r="4203" spans="1:9" x14ac:dyDescent="0.25">
      <c r="A4203" s="92" t="s">
        <v>237</v>
      </c>
      <c r="B4203" s="93">
        <v>46109.803946064814</v>
      </c>
      <c r="C4203" s="94" t="s">
        <v>235</v>
      </c>
      <c r="D4203" s="95" t="s">
        <v>265</v>
      </c>
      <c r="E4203" s="95" t="s">
        <v>173</v>
      </c>
      <c r="F4203" s="95" t="s">
        <v>236</v>
      </c>
      <c r="G4203" s="92"/>
      <c r="H4203" s="95" t="s">
        <v>266</v>
      </c>
      <c r="I4203" s="97">
        <v>40.485999999999997</v>
      </c>
    </row>
    <row r="4204" spans="1:9" x14ac:dyDescent="0.25">
      <c r="A4204" s="92" t="s">
        <v>237</v>
      </c>
      <c r="B4204" s="93">
        <v>46109.637003796292</v>
      </c>
      <c r="C4204" s="94" t="s">
        <v>235</v>
      </c>
      <c r="D4204" s="95" t="s">
        <v>241</v>
      </c>
      <c r="E4204" s="95" t="s">
        <v>144</v>
      </c>
      <c r="F4204" s="95" t="s">
        <v>236</v>
      </c>
      <c r="G4204" s="92"/>
      <c r="H4204" s="95" t="s">
        <v>242</v>
      </c>
      <c r="I4204" s="97">
        <v>41.527999999999999</v>
      </c>
    </row>
    <row r="4205" spans="1:9" x14ac:dyDescent="0.25">
      <c r="A4205" s="92" t="s">
        <v>237</v>
      </c>
      <c r="B4205" s="93">
        <v>46109.637595011569</v>
      </c>
      <c r="C4205" s="94" t="s">
        <v>235</v>
      </c>
      <c r="D4205" s="95" t="s">
        <v>241</v>
      </c>
      <c r="E4205" s="95" t="s">
        <v>144</v>
      </c>
      <c r="F4205" s="95" t="s">
        <v>236</v>
      </c>
      <c r="G4205" s="92"/>
      <c r="H4205" s="95" t="s">
        <v>242</v>
      </c>
      <c r="I4205" s="97">
        <v>51.045999999999999</v>
      </c>
    </row>
    <row r="4206" spans="1:9" x14ac:dyDescent="0.25">
      <c r="A4206" s="92" t="s">
        <v>237</v>
      </c>
      <c r="B4206" s="93">
        <v>46109.638152164349</v>
      </c>
      <c r="C4206" s="94" t="s">
        <v>235</v>
      </c>
      <c r="D4206" s="95" t="s">
        <v>241</v>
      </c>
      <c r="E4206" s="95" t="s">
        <v>144</v>
      </c>
      <c r="F4206" s="95" t="s">
        <v>236</v>
      </c>
      <c r="G4206" s="92"/>
      <c r="H4206" s="95" t="s">
        <v>242</v>
      </c>
      <c r="I4206" s="97">
        <v>48.165999999999997</v>
      </c>
    </row>
    <row r="4207" spans="1:9" x14ac:dyDescent="0.25">
      <c r="A4207" s="92" t="s">
        <v>237</v>
      </c>
      <c r="B4207" s="93">
        <v>46109.638696782407</v>
      </c>
      <c r="C4207" s="94" t="s">
        <v>235</v>
      </c>
      <c r="D4207" s="95" t="s">
        <v>241</v>
      </c>
      <c r="E4207" s="95" t="s">
        <v>144</v>
      </c>
      <c r="F4207" s="95" t="s">
        <v>236</v>
      </c>
      <c r="G4207" s="92"/>
      <c r="H4207" s="95" t="s">
        <v>242</v>
      </c>
      <c r="I4207" s="97">
        <v>47.024999999999999</v>
      </c>
    </row>
    <row r="4208" spans="1:9" x14ac:dyDescent="0.25">
      <c r="A4208" s="92" t="s">
        <v>237</v>
      </c>
      <c r="B4208" s="93">
        <v>46109.639232974536</v>
      </c>
      <c r="C4208" s="94" t="s">
        <v>235</v>
      </c>
      <c r="D4208" s="95" t="s">
        <v>241</v>
      </c>
      <c r="E4208" s="95" t="s">
        <v>144</v>
      </c>
      <c r="F4208" s="95" t="s">
        <v>236</v>
      </c>
      <c r="G4208" s="92"/>
      <c r="H4208" s="95" t="s">
        <v>242</v>
      </c>
      <c r="I4208" s="97">
        <v>46.34</v>
      </c>
    </row>
    <row r="4209" spans="1:9" x14ac:dyDescent="0.25">
      <c r="A4209" s="92" t="s">
        <v>237</v>
      </c>
      <c r="B4209" s="93">
        <v>46109.639761226848</v>
      </c>
      <c r="C4209" s="94" t="s">
        <v>235</v>
      </c>
      <c r="D4209" s="95" t="s">
        <v>241</v>
      </c>
      <c r="E4209" s="95" t="s">
        <v>144</v>
      </c>
      <c r="F4209" s="95" t="s">
        <v>236</v>
      </c>
      <c r="G4209" s="92"/>
      <c r="H4209" s="95" t="s">
        <v>242</v>
      </c>
      <c r="I4209" s="97">
        <v>45.618000000000002</v>
      </c>
    </row>
    <row r="4210" spans="1:9" x14ac:dyDescent="0.25">
      <c r="A4210" s="92" t="s">
        <v>237</v>
      </c>
      <c r="B4210" s="93">
        <v>46109.640285983791</v>
      </c>
      <c r="C4210" s="94" t="s">
        <v>235</v>
      </c>
      <c r="D4210" s="95" t="s">
        <v>241</v>
      </c>
      <c r="E4210" s="95" t="s">
        <v>144</v>
      </c>
      <c r="F4210" s="95" t="s">
        <v>236</v>
      </c>
      <c r="G4210" s="92"/>
      <c r="H4210" s="95" t="s">
        <v>242</v>
      </c>
      <c r="I4210" s="97">
        <v>45.37</v>
      </c>
    </row>
    <row r="4211" spans="1:9" x14ac:dyDescent="0.25">
      <c r="A4211" s="92" t="s">
        <v>237</v>
      </c>
      <c r="B4211" s="93">
        <v>46109.640805312498</v>
      </c>
      <c r="C4211" s="94" t="s">
        <v>235</v>
      </c>
      <c r="D4211" s="95" t="s">
        <v>241</v>
      </c>
      <c r="E4211" s="95" t="s">
        <v>144</v>
      </c>
      <c r="F4211" s="95" t="s">
        <v>236</v>
      </c>
      <c r="G4211" s="92"/>
      <c r="H4211" s="95" t="s">
        <v>242</v>
      </c>
      <c r="I4211" s="97">
        <v>44.951999999999998</v>
      </c>
    </row>
    <row r="4212" spans="1:9" x14ac:dyDescent="0.25">
      <c r="A4212" s="92" t="s">
        <v>237</v>
      </c>
      <c r="B4212" s="93">
        <v>46109.641315092587</v>
      </c>
      <c r="C4212" s="94" t="s">
        <v>235</v>
      </c>
      <c r="D4212" s="95" t="s">
        <v>241</v>
      </c>
      <c r="E4212" s="95" t="s">
        <v>144</v>
      </c>
      <c r="F4212" s="95" t="s">
        <v>236</v>
      </c>
      <c r="G4212" s="92"/>
      <c r="H4212" s="95" t="s">
        <v>242</v>
      </c>
      <c r="I4212" s="97">
        <v>44.051000000000002</v>
      </c>
    </row>
    <row r="4213" spans="1:9" x14ac:dyDescent="0.25">
      <c r="A4213" s="92" t="s">
        <v>237</v>
      </c>
      <c r="B4213" s="93">
        <v>46109.641823634258</v>
      </c>
      <c r="C4213" s="94" t="s">
        <v>235</v>
      </c>
      <c r="D4213" s="95" t="s">
        <v>241</v>
      </c>
      <c r="E4213" s="95" t="s">
        <v>144</v>
      </c>
      <c r="F4213" s="95" t="s">
        <v>236</v>
      </c>
      <c r="G4213" s="92"/>
      <c r="H4213" s="95" t="s">
        <v>242</v>
      </c>
      <c r="I4213" s="97">
        <v>43.942999999999998</v>
      </c>
    </row>
    <row r="4214" spans="1:9" x14ac:dyDescent="0.25">
      <c r="A4214" s="92" t="s">
        <v>237</v>
      </c>
      <c r="B4214" s="93">
        <v>46109.642326504625</v>
      </c>
      <c r="C4214" s="94" t="s">
        <v>235</v>
      </c>
      <c r="D4214" s="95" t="s">
        <v>241</v>
      </c>
      <c r="E4214" s="95" t="s">
        <v>144</v>
      </c>
      <c r="F4214" s="95" t="s">
        <v>236</v>
      </c>
      <c r="G4214" s="92"/>
      <c r="H4214" s="95" t="s">
        <v>242</v>
      </c>
      <c r="I4214" s="97">
        <v>43.323</v>
      </c>
    </row>
    <row r="4215" spans="1:9" x14ac:dyDescent="0.25">
      <c r="A4215" s="92" t="s">
        <v>237</v>
      </c>
      <c r="B4215" s="93">
        <v>46109.642825011571</v>
      </c>
      <c r="C4215" s="94" t="s">
        <v>235</v>
      </c>
      <c r="D4215" s="95" t="s">
        <v>241</v>
      </c>
      <c r="E4215" s="95" t="s">
        <v>144</v>
      </c>
      <c r="F4215" s="95" t="s">
        <v>236</v>
      </c>
      <c r="G4215" s="92"/>
      <c r="H4215" s="95" t="s">
        <v>242</v>
      </c>
      <c r="I4215" s="97">
        <v>43.125999999999998</v>
      </c>
    </row>
    <row r="4216" spans="1:9" x14ac:dyDescent="0.25">
      <c r="A4216" s="92" t="s">
        <v>237</v>
      </c>
      <c r="B4216" s="93">
        <v>46109.643319351853</v>
      </c>
      <c r="C4216" s="94" t="s">
        <v>235</v>
      </c>
      <c r="D4216" s="95" t="s">
        <v>241</v>
      </c>
      <c r="E4216" s="95" t="s">
        <v>144</v>
      </c>
      <c r="F4216" s="95" t="s">
        <v>236</v>
      </c>
      <c r="G4216" s="92"/>
      <c r="H4216" s="95" t="s">
        <v>242</v>
      </c>
      <c r="I4216" s="97">
        <v>42.750999999999998</v>
      </c>
    </row>
    <row r="4217" spans="1:9" x14ac:dyDescent="0.25">
      <c r="A4217" s="92" t="s">
        <v>237</v>
      </c>
      <c r="B4217" s="93">
        <v>46109.6438165625</v>
      </c>
      <c r="C4217" s="94" t="s">
        <v>235</v>
      </c>
      <c r="D4217" s="95" t="s">
        <v>241</v>
      </c>
      <c r="E4217" s="95" t="s">
        <v>144</v>
      </c>
      <c r="F4217" s="95" t="s">
        <v>236</v>
      </c>
      <c r="G4217" s="92"/>
      <c r="H4217" s="95" t="s">
        <v>242</v>
      </c>
      <c r="I4217" s="97">
        <v>42.872</v>
      </c>
    </row>
    <row r="4218" spans="1:9" x14ac:dyDescent="0.25">
      <c r="A4218" s="92" t="s">
        <v>237</v>
      </c>
      <c r="B4218" s="93">
        <v>46109.644313217592</v>
      </c>
      <c r="C4218" s="94" t="s">
        <v>235</v>
      </c>
      <c r="D4218" s="95" t="s">
        <v>241</v>
      </c>
      <c r="E4218" s="95" t="s">
        <v>144</v>
      </c>
      <c r="F4218" s="95" t="s">
        <v>236</v>
      </c>
      <c r="G4218" s="92"/>
      <c r="H4218" s="95" t="s">
        <v>242</v>
      </c>
      <c r="I4218" s="97">
        <v>42.95</v>
      </c>
    </row>
    <row r="4219" spans="1:9" x14ac:dyDescent="0.25">
      <c r="A4219" s="92" t="s">
        <v>237</v>
      </c>
      <c r="B4219" s="93">
        <v>46109.644810185186</v>
      </c>
      <c r="C4219" s="94" t="s">
        <v>235</v>
      </c>
      <c r="D4219" s="95" t="s">
        <v>241</v>
      </c>
      <c r="E4219" s="95" t="s">
        <v>144</v>
      </c>
      <c r="F4219" s="95" t="s">
        <v>236</v>
      </c>
      <c r="G4219" s="92"/>
      <c r="H4219" s="95" t="s">
        <v>242</v>
      </c>
      <c r="I4219" s="97">
        <v>42.91</v>
      </c>
    </row>
    <row r="4220" spans="1:9" x14ac:dyDescent="0.25">
      <c r="A4220" s="92" t="s">
        <v>237</v>
      </c>
      <c r="B4220" s="93">
        <v>46109.64530478009</v>
      </c>
      <c r="C4220" s="94" t="s">
        <v>235</v>
      </c>
      <c r="D4220" s="95" t="s">
        <v>241</v>
      </c>
      <c r="E4220" s="95" t="s">
        <v>144</v>
      </c>
      <c r="F4220" s="95" t="s">
        <v>236</v>
      </c>
      <c r="G4220" s="92"/>
      <c r="H4220" s="95" t="s">
        <v>242</v>
      </c>
      <c r="I4220" s="97">
        <v>42.802999999999997</v>
      </c>
    </row>
    <row r="4221" spans="1:9" x14ac:dyDescent="0.25">
      <c r="A4221" s="92" t="s">
        <v>237</v>
      </c>
      <c r="B4221" s="93">
        <v>46109.645798252313</v>
      </c>
      <c r="C4221" s="94" t="s">
        <v>235</v>
      </c>
      <c r="D4221" s="95" t="s">
        <v>241</v>
      </c>
      <c r="E4221" s="95" t="s">
        <v>144</v>
      </c>
      <c r="F4221" s="95" t="s">
        <v>236</v>
      </c>
      <c r="G4221" s="92"/>
      <c r="H4221" s="95" t="s">
        <v>242</v>
      </c>
      <c r="I4221" s="97">
        <v>42.655000000000001</v>
      </c>
    </row>
    <row r="4222" spans="1:9" x14ac:dyDescent="0.25">
      <c r="A4222" s="92" t="s">
        <v>237</v>
      </c>
      <c r="B4222" s="93">
        <v>46109.646296446757</v>
      </c>
      <c r="C4222" s="94" t="s">
        <v>235</v>
      </c>
      <c r="D4222" s="95" t="s">
        <v>241</v>
      </c>
      <c r="E4222" s="95" t="s">
        <v>144</v>
      </c>
      <c r="F4222" s="95" t="s">
        <v>236</v>
      </c>
      <c r="G4222" s="92"/>
      <c r="H4222" s="95" t="s">
        <v>242</v>
      </c>
      <c r="I4222" s="97">
        <v>42.929000000000002</v>
      </c>
    </row>
    <row r="4223" spans="1:9" x14ac:dyDescent="0.25">
      <c r="A4223" s="92" t="s">
        <v>237</v>
      </c>
      <c r="B4223" s="93">
        <v>46109.646789826387</v>
      </c>
      <c r="C4223" s="94" t="s">
        <v>235</v>
      </c>
      <c r="D4223" s="95" t="s">
        <v>241</v>
      </c>
      <c r="E4223" s="95" t="s">
        <v>144</v>
      </c>
      <c r="F4223" s="95" t="s">
        <v>236</v>
      </c>
      <c r="G4223" s="92"/>
      <c r="H4223" s="95" t="s">
        <v>242</v>
      </c>
      <c r="I4223" s="97">
        <v>42.634</v>
      </c>
    </row>
    <row r="4224" spans="1:9" x14ac:dyDescent="0.25">
      <c r="A4224" s="92" t="s">
        <v>237</v>
      </c>
      <c r="B4224" s="93">
        <v>46109.647275254625</v>
      </c>
      <c r="C4224" s="94" t="s">
        <v>235</v>
      </c>
      <c r="D4224" s="95" t="s">
        <v>241</v>
      </c>
      <c r="E4224" s="95" t="s">
        <v>144</v>
      </c>
      <c r="F4224" s="95" t="s">
        <v>236</v>
      </c>
      <c r="G4224" s="92"/>
      <c r="H4224" s="95" t="s">
        <v>242</v>
      </c>
      <c r="I4224" s="97">
        <v>42.039000000000001</v>
      </c>
    </row>
    <row r="4225" spans="1:9" x14ac:dyDescent="0.25">
      <c r="A4225" s="92" t="s">
        <v>237</v>
      </c>
      <c r="B4225" s="93">
        <v>46109.647765914349</v>
      </c>
      <c r="C4225" s="94" t="s">
        <v>235</v>
      </c>
      <c r="D4225" s="95" t="s">
        <v>241</v>
      </c>
      <c r="E4225" s="95" t="s">
        <v>144</v>
      </c>
      <c r="F4225" s="95" t="s">
        <v>236</v>
      </c>
      <c r="G4225" s="92"/>
      <c r="H4225" s="95" t="s">
        <v>242</v>
      </c>
      <c r="I4225" s="97">
        <v>42.396000000000001</v>
      </c>
    </row>
    <row r="4226" spans="1:9" x14ac:dyDescent="0.25">
      <c r="A4226" s="92" t="s">
        <v>237</v>
      </c>
      <c r="B4226" s="93">
        <v>46109.648252129628</v>
      </c>
      <c r="C4226" s="94" t="s">
        <v>235</v>
      </c>
      <c r="D4226" s="95" t="s">
        <v>241</v>
      </c>
      <c r="E4226" s="95" t="s">
        <v>144</v>
      </c>
      <c r="F4226" s="95" t="s">
        <v>236</v>
      </c>
      <c r="G4226" s="92"/>
      <c r="H4226" s="95" t="s">
        <v>242</v>
      </c>
      <c r="I4226" s="97">
        <v>42.030999999999999</v>
      </c>
    </row>
    <row r="4227" spans="1:9" x14ac:dyDescent="0.25">
      <c r="A4227" s="92" t="s">
        <v>237</v>
      </c>
      <c r="B4227" s="93">
        <v>46109.64875905092</v>
      </c>
      <c r="C4227" s="94" t="s">
        <v>235</v>
      </c>
      <c r="D4227" s="95" t="s">
        <v>241</v>
      </c>
      <c r="E4227" s="95" t="s">
        <v>144</v>
      </c>
      <c r="F4227" s="95" t="s">
        <v>236</v>
      </c>
      <c r="G4227" s="92"/>
      <c r="H4227" s="95" t="s">
        <v>242</v>
      </c>
      <c r="I4227" s="97">
        <v>43.774999999999999</v>
      </c>
    </row>
    <row r="4228" spans="1:9" x14ac:dyDescent="0.25">
      <c r="A4228" s="92" t="s">
        <v>237</v>
      </c>
      <c r="B4228" s="93">
        <v>46109.649245173612</v>
      </c>
      <c r="C4228" s="94" t="s">
        <v>235</v>
      </c>
      <c r="D4228" s="95" t="s">
        <v>241</v>
      </c>
      <c r="E4228" s="95" t="s">
        <v>144</v>
      </c>
      <c r="F4228" s="95" t="s">
        <v>236</v>
      </c>
      <c r="G4228" s="92"/>
      <c r="H4228" s="95" t="s">
        <v>242</v>
      </c>
      <c r="I4228" s="97">
        <v>41.978999999999999</v>
      </c>
    </row>
    <row r="4229" spans="1:9" x14ac:dyDescent="0.25">
      <c r="A4229" s="92" t="s">
        <v>237</v>
      </c>
      <c r="B4229" s="93">
        <v>46109.649738981483</v>
      </c>
      <c r="C4229" s="94" t="s">
        <v>235</v>
      </c>
      <c r="D4229" s="95" t="s">
        <v>241</v>
      </c>
      <c r="E4229" s="95" t="s">
        <v>144</v>
      </c>
      <c r="F4229" s="95" t="s">
        <v>236</v>
      </c>
      <c r="G4229" s="92"/>
      <c r="H4229" s="95" t="s">
        <v>242</v>
      </c>
      <c r="I4229" s="97">
        <v>42.686</v>
      </c>
    </row>
    <row r="4230" spans="1:9" x14ac:dyDescent="0.25">
      <c r="A4230" s="92" t="s">
        <v>237</v>
      </c>
      <c r="B4230" s="93">
        <v>46109.650222824072</v>
      </c>
      <c r="C4230" s="94" t="s">
        <v>235</v>
      </c>
      <c r="D4230" s="95" t="s">
        <v>241</v>
      </c>
      <c r="E4230" s="95" t="s">
        <v>144</v>
      </c>
      <c r="F4230" s="95" t="s">
        <v>236</v>
      </c>
      <c r="G4230" s="92"/>
      <c r="H4230" s="95" t="s">
        <v>242</v>
      </c>
      <c r="I4230" s="97">
        <v>41.789000000000001</v>
      </c>
    </row>
    <row r="4231" spans="1:9" x14ac:dyDescent="0.25">
      <c r="A4231" s="92" t="s">
        <v>237</v>
      </c>
      <c r="B4231" s="93">
        <v>46109.650713020834</v>
      </c>
      <c r="C4231" s="94" t="s">
        <v>235</v>
      </c>
      <c r="D4231" s="95" t="s">
        <v>241</v>
      </c>
      <c r="E4231" s="95" t="s">
        <v>144</v>
      </c>
      <c r="F4231" s="95" t="s">
        <v>236</v>
      </c>
      <c r="G4231" s="92"/>
      <c r="H4231" s="95" t="s">
        <v>242</v>
      </c>
      <c r="I4231" s="97">
        <v>42.36</v>
      </c>
    </row>
    <row r="4232" spans="1:9" x14ac:dyDescent="0.25">
      <c r="A4232" s="92" t="s">
        <v>237</v>
      </c>
      <c r="B4232" s="93">
        <v>46109.651199143518</v>
      </c>
      <c r="C4232" s="94" t="s">
        <v>235</v>
      </c>
      <c r="D4232" s="95" t="s">
        <v>241</v>
      </c>
      <c r="E4232" s="95" t="s">
        <v>144</v>
      </c>
      <c r="F4232" s="95" t="s">
        <v>236</v>
      </c>
      <c r="G4232" s="92"/>
      <c r="H4232" s="95" t="s">
        <v>242</v>
      </c>
      <c r="I4232" s="97">
        <v>42.009</v>
      </c>
    </row>
    <row r="4233" spans="1:9" x14ac:dyDescent="0.25">
      <c r="A4233" s="92" t="s">
        <v>237</v>
      </c>
      <c r="B4233" s="93">
        <v>46109.652446215274</v>
      </c>
      <c r="C4233" s="94" t="s">
        <v>235</v>
      </c>
      <c r="D4233" s="95" t="s">
        <v>241</v>
      </c>
      <c r="E4233" s="95" t="s">
        <v>144</v>
      </c>
      <c r="F4233" s="95" t="s">
        <v>236</v>
      </c>
      <c r="G4233" s="92"/>
      <c r="H4233" s="95" t="s">
        <v>242</v>
      </c>
      <c r="I4233" s="97">
        <v>107.655</v>
      </c>
    </row>
    <row r="4234" spans="1:9" x14ac:dyDescent="0.25">
      <c r="A4234" s="92" t="s">
        <v>237</v>
      </c>
      <c r="B4234" s="93">
        <v>46109.652952118056</v>
      </c>
      <c r="C4234" s="94" t="s">
        <v>235</v>
      </c>
      <c r="D4234" s="95" t="s">
        <v>241</v>
      </c>
      <c r="E4234" s="95" t="s">
        <v>144</v>
      </c>
      <c r="F4234" s="95" t="s">
        <v>236</v>
      </c>
      <c r="G4234" s="92"/>
      <c r="H4234" s="95" t="s">
        <v>242</v>
      </c>
      <c r="I4234" s="97">
        <v>43.746000000000002</v>
      </c>
    </row>
    <row r="4235" spans="1:9" x14ac:dyDescent="0.25">
      <c r="A4235" s="92" t="s">
        <v>237</v>
      </c>
      <c r="B4235" s="93">
        <v>46109.653448229168</v>
      </c>
      <c r="C4235" s="94" t="s">
        <v>235</v>
      </c>
      <c r="D4235" s="95" t="s">
        <v>241</v>
      </c>
      <c r="E4235" s="95" t="s">
        <v>144</v>
      </c>
      <c r="F4235" s="95" t="s">
        <v>236</v>
      </c>
      <c r="G4235" s="92"/>
      <c r="H4235" s="95" t="s">
        <v>242</v>
      </c>
      <c r="I4235" s="97">
        <v>42.85</v>
      </c>
    </row>
    <row r="4236" spans="1:9" x14ac:dyDescent="0.25">
      <c r="A4236" s="92" t="s">
        <v>237</v>
      </c>
      <c r="B4236" s="93">
        <v>46109.653939085649</v>
      </c>
      <c r="C4236" s="94" t="s">
        <v>235</v>
      </c>
      <c r="D4236" s="95" t="s">
        <v>241</v>
      </c>
      <c r="E4236" s="95" t="s">
        <v>144</v>
      </c>
      <c r="F4236" s="95" t="s">
        <v>236</v>
      </c>
      <c r="G4236" s="92"/>
      <c r="H4236" s="95" t="s">
        <v>242</v>
      </c>
      <c r="I4236" s="97">
        <v>42.436999999999998</v>
      </c>
    </row>
    <row r="4237" spans="1:9" x14ac:dyDescent="0.25">
      <c r="A4237" s="92" t="s">
        <v>237</v>
      </c>
      <c r="B4237" s="93">
        <v>46109.654424259257</v>
      </c>
      <c r="C4237" s="94" t="s">
        <v>235</v>
      </c>
      <c r="D4237" s="95" t="s">
        <v>241</v>
      </c>
      <c r="E4237" s="95" t="s">
        <v>144</v>
      </c>
      <c r="F4237" s="95" t="s">
        <v>236</v>
      </c>
      <c r="G4237" s="92"/>
      <c r="H4237" s="95" t="s">
        <v>242</v>
      </c>
      <c r="I4237" s="97">
        <v>41.887</v>
      </c>
    </row>
    <row r="4238" spans="1:9" x14ac:dyDescent="0.25">
      <c r="A4238" s="92" t="s">
        <v>237</v>
      </c>
      <c r="B4238" s="93">
        <v>46109.654913831015</v>
      </c>
      <c r="C4238" s="94" t="s">
        <v>235</v>
      </c>
      <c r="D4238" s="95" t="s">
        <v>241</v>
      </c>
      <c r="E4238" s="95" t="s">
        <v>144</v>
      </c>
      <c r="F4238" s="95" t="s">
        <v>236</v>
      </c>
      <c r="G4238" s="92"/>
      <c r="H4238" s="95" t="s">
        <v>242</v>
      </c>
      <c r="I4238" s="97">
        <v>42.284999999999997</v>
      </c>
    </row>
    <row r="4239" spans="1:9" x14ac:dyDescent="0.25">
      <c r="A4239" s="92" t="s">
        <v>237</v>
      </c>
      <c r="B4239" s="93">
        <v>46109.655398425923</v>
      </c>
      <c r="C4239" s="94" t="s">
        <v>235</v>
      </c>
      <c r="D4239" s="95" t="s">
        <v>241</v>
      </c>
      <c r="E4239" s="95" t="s">
        <v>144</v>
      </c>
      <c r="F4239" s="95" t="s">
        <v>236</v>
      </c>
      <c r="G4239" s="92"/>
      <c r="H4239" s="95" t="s">
        <v>242</v>
      </c>
      <c r="I4239" s="97">
        <v>41.875</v>
      </c>
    </row>
    <row r="4240" spans="1:9" x14ac:dyDescent="0.25">
      <c r="A4240" s="92" t="s">
        <v>237</v>
      </c>
      <c r="B4240" s="93">
        <v>46109.655879803242</v>
      </c>
      <c r="C4240" s="94" t="s">
        <v>235</v>
      </c>
      <c r="D4240" s="95" t="s">
        <v>241</v>
      </c>
      <c r="E4240" s="95" t="s">
        <v>144</v>
      </c>
      <c r="F4240" s="95" t="s">
        <v>236</v>
      </c>
      <c r="G4240" s="92"/>
      <c r="H4240" s="95" t="s">
        <v>242</v>
      </c>
      <c r="I4240" s="97">
        <v>41.613</v>
      </c>
    </row>
    <row r="4241" spans="1:9" x14ac:dyDescent="0.25">
      <c r="A4241" s="92" t="s">
        <v>237</v>
      </c>
      <c r="B4241" s="93">
        <v>46109.656358182867</v>
      </c>
      <c r="C4241" s="94" t="s">
        <v>235</v>
      </c>
      <c r="D4241" s="95" t="s">
        <v>241</v>
      </c>
      <c r="E4241" s="95" t="s">
        <v>144</v>
      </c>
      <c r="F4241" s="95" t="s">
        <v>236</v>
      </c>
      <c r="G4241" s="92"/>
      <c r="H4241" s="95" t="s">
        <v>242</v>
      </c>
      <c r="I4241" s="97">
        <v>41.338000000000001</v>
      </c>
    </row>
    <row r="4242" spans="1:9" x14ac:dyDescent="0.25">
      <c r="A4242" s="92" t="s">
        <v>237</v>
      </c>
      <c r="B4242" s="93">
        <v>46109.65684225694</v>
      </c>
      <c r="C4242" s="94" t="s">
        <v>235</v>
      </c>
      <c r="D4242" s="95" t="s">
        <v>241</v>
      </c>
      <c r="E4242" s="95" t="s">
        <v>144</v>
      </c>
      <c r="F4242" s="95" t="s">
        <v>236</v>
      </c>
      <c r="G4242" s="92"/>
      <c r="H4242" s="95" t="s">
        <v>242</v>
      </c>
      <c r="I4242" s="97">
        <v>41.790999999999997</v>
      </c>
    </row>
    <row r="4243" spans="1:9" x14ac:dyDescent="0.25">
      <c r="A4243" s="92" t="s">
        <v>237</v>
      </c>
      <c r="B4243" s="93">
        <v>46109.657323611107</v>
      </c>
      <c r="C4243" s="94" t="s">
        <v>235</v>
      </c>
      <c r="D4243" s="95" t="s">
        <v>241</v>
      </c>
      <c r="E4243" s="95" t="s">
        <v>144</v>
      </c>
      <c r="F4243" s="95" t="s">
        <v>236</v>
      </c>
      <c r="G4243" s="92"/>
      <c r="H4243" s="95" t="s">
        <v>242</v>
      </c>
      <c r="I4243" s="97">
        <v>41.680999999999997</v>
      </c>
    </row>
    <row r="4244" spans="1:9" x14ac:dyDescent="0.25">
      <c r="A4244" s="92" t="s">
        <v>237</v>
      </c>
      <c r="B4244" s="93">
        <v>46109.65781881944</v>
      </c>
      <c r="C4244" s="94" t="s">
        <v>235</v>
      </c>
      <c r="D4244" s="95" t="s">
        <v>241</v>
      </c>
      <c r="E4244" s="95" t="s">
        <v>144</v>
      </c>
      <c r="F4244" s="95" t="s">
        <v>236</v>
      </c>
      <c r="G4244" s="92"/>
      <c r="H4244" s="95" t="s">
        <v>242</v>
      </c>
      <c r="I4244" s="97">
        <v>42.807000000000002</v>
      </c>
    </row>
    <row r="4245" spans="1:9" x14ac:dyDescent="0.25">
      <c r="A4245" s="92" t="s">
        <v>237</v>
      </c>
      <c r="B4245" s="93">
        <v>46109.658301041665</v>
      </c>
      <c r="C4245" s="94" t="s">
        <v>235</v>
      </c>
      <c r="D4245" s="95" t="s">
        <v>241</v>
      </c>
      <c r="E4245" s="95" t="s">
        <v>144</v>
      </c>
      <c r="F4245" s="95" t="s">
        <v>236</v>
      </c>
      <c r="G4245" s="92"/>
      <c r="H4245" s="95" t="s">
        <v>242</v>
      </c>
      <c r="I4245" s="97">
        <v>41.54</v>
      </c>
    </row>
    <row r="4246" spans="1:9" x14ac:dyDescent="0.25">
      <c r="A4246" s="92" t="s">
        <v>237</v>
      </c>
      <c r="B4246" s="93">
        <v>46109.658781631944</v>
      </c>
      <c r="C4246" s="94" t="s">
        <v>235</v>
      </c>
      <c r="D4246" s="95" t="s">
        <v>241</v>
      </c>
      <c r="E4246" s="95" t="s">
        <v>144</v>
      </c>
      <c r="F4246" s="95" t="s">
        <v>236</v>
      </c>
      <c r="G4246" s="92"/>
      <c r="H4246" s="95" t="s">
        <v>242</v>
      </c>
      <c r="I4246" s="97">
        <v>41.63</v>
      </c>
    </row>
    <row r="4247" spans="1:9" x14ac:dyDescent="0.25">
      <c r="A4247" s="92" t="s">
        <v>237</v>
      </c>
      <c r="B4247" s="93">
        <v>46109.659260636574</v>
      </c>
      <c r="C4247" s="94" t="s">
        <v>235</v>
      </c>
      <c r="D4247" s="95" t="s">
        <v>241</v>
      </c>
      <c r="E4247" s="95" t="s">
        <v>144</v>
      </c>
      <c r="F4247" s="95" t="s">
        <v>236</v>
      </c>
      <c r="G4247" s="92"/>
      <c r="H4247" s="95" t="s">
        <v>242</v>
      </c>
      <c r="I4247" s="97">
        <v>41.378999999999998</v>
      </c>
    </row>
    <row r="4248" spans="1:9" x14ac:dyDescent="0.25">
      <c r="A4248" s="92" t="s">
        <v>237</v>
      </c>
      <c r="B4248" s="93">
        <v>46109.659741655094</v>
      </c>
      <c r="C4248" s="94" t="s">
        <v>235</v>
      </c>
      <c r="D4248" s="95" t="s">
        <v>241</v>
      </c>
      <c r="E4248" s="95" t="s">
        <v>144</v>
      </c>
      <c r="F4248" s="95" t="s">
        <v>236</v>
      </c>
      <c r="G4248" s="92"/>
      <c r="H4248" s="95" t="s">
        <v>242</v>
      </c>
      <c r="I4248" s="97">
        <v>41.454999999999998</v>
      </c>
    </row>
    <row r="4249" spans="1:9" x14ac:dyDescent="0.25">
      <c r="A4249" s="92" t="s">
        <v>237</v>
      </c>
      <c r="B4249" s="93">
        <v>46109.660228368055</v>
      </c>
      <c r="C4249" s="94" t="s">
        <v>235</v>
      </c>
      <c r="D4249" s="95" t="s">
        <v>241</v>
      </c>
      <c r="E4249" s="95" t="s">
        <v>144</v>
      </c>
      <c r="F4249" s="95" t="s">
        <v>236</v>
      </c>
      <c r="G4249" s="92"/>
      <c r="H4249" s="95" t="s">
        <v>242</v>
      </c>
      <c r="I4249" s="97">
        <v>42.082000000000001</v>
      </c>
    </row>
    <row r="4250" spans="1:9" x14ac:dyDescent="0.25">
      <c r="A4250" s="92" t="s">
        <v>237</v>
      </c>
      <c r="B4250" s="93">
        <v>46109.660708090276</v>
      </c>
      <c r="C4250" s="94" t="s">
        <v>235</v>
      </c>
      <c r="D4250" s="95" t="s">
        <v>241</v>
      </c>
      <c r="E4250" s="95" t="s">
        <v>144</v>
      </c>
      <c r="F4250" s="95" t="s">
        <v>236</v>
      </c>
      <c r="G4250" s="92"/>
      <c r="H4250" s="95" t="s">
        <v>242</v>
      </c>
      <c r="I4250" s="97">
        <v>41.430999999999997</v>
      </c>
    </row>
    <row r="4251" spans="1:9" x14ac:dyDescent="0.25">
      <c r="A4251" s="92" t="s">
        <v>237</v>
      </c>
      <c r="B4251" s="93">
        <v>46109.661190312501</v>
      </c>
      <c r="C4251" s="94" t="s">
        <v>235</v>
      </c>
      <c r="D4251" s="95" t="s">
        <v>241</v>
      </c>
      <c r="E4251" s="95" t="s">
        <v>144</v>
      </c>
      <c r="F4251" s="95" t="s">
        <v>236</v>
      </c>
      <c r="G4251" s="92"/>
      <c r="H4251" s="95" t="s">
        <v>242</v>
      </c>
      <c r="I4251" s="97">
        <v>41.646000000000001</v>
      </c>
    </row>
    <row r="4252" spans="1:9" x14ac:dyDescent="0.25">
      <c r="A4252" s="92" t="s">
        <v>237</v>
      </c>
      <c r="B4252" s="93">
        <v>46109.661679537036</v>
      </c>
      <c r="C4252" s="94" t="s">
        <v>235</v>
      </c>
      <c r="D4252" s="95" t="s">
        <v>241</v>
      </c>
      <c r="E4252" s="95" t="s">
        <v>144</v>
      </c>
      <c r="F4252" s="95" t="s">
        <v>236</v>
      </c>
      <c r="G4252" s="92"/>
      <c r="H4252" s="95" t="s">
        <v>242</v>
      </c>
      <c r="I4252" s="97">
        <v>42.353999999999999</v>
      </c>
    </row>
    <row r="4253" spans="1:9" x14ac:dyDescent="0.25">
      <c r="A4253" s="92" t="s">
        <v>237</v>
      </c>
      <c r="B4253" s="93">
        <v>46109.662161087959</v>
      </c>
      <c r="C4253" s="94" t="s">
        <v>235</v>
      </c>
      <c r="D4253" s="95" t="s">
        <v>241</v>
      </c>
      <c r="E4253" s="95" t="s">
        <v>144</v>
      </c>
      <c r="F4253" s="95" t="s">
        <v>236</v>
      </c>
      <c r="G4253" s="92"/>
      <c r="H4253" s="95" t="s">
        <v>242</v>
      </c>
      <c r="I4253" s="97">
        <v>41.591999999999999</v>
      </c>
    </row>
    <row r="4254" spans="1:9" x14ac:dyDescent="0.25">
      <c r="A4254" s="92" t="s">
        <v>237</v>
      </c>
      <c r="B4254" s="93">
        <v>46109.662641550924</v>
      </c>
      <c r="C4254" s="94" t="s">
        <v>235</v>
      </c>
      <c r="D4254" s="95" t="s">
        <v>241</v>
      </c>
      <c r="E4254" s="95" t="s">
        <v>144</v>
      </c>
      <c r="F4254" s="95" t="s">
        <v>236</v>
      </c>
      <c r="G4254" s="92"/>
      <c r="H4254" s="95" t="s">
        <v>242</v>
      </c>
      <c r="I4254" s="97">
        <v>41.561</v>
      </c>
    </row>
    <row r="4255" spans="1:9" x14ac:dyDescent="0.25">
      <c r="A4255" s="92" t="s">
        <v>237</v>
      </c>
      <c r="B4255" s="93">
        <v>46109.663121886573</v>
      </c>
      <c r="C4255" s="94" t="s">
        <v>235</v>
      </c>
      <c r="D4255" s="95" t="s">
        <v>241</v>
      </c>
      <c r="E4255" s="95" t="s">
        <v>144</v>
      </c>
      <c r="F4255" s="95" t="s">
        <v>236</v>
      </c>
      <c r="G4255" s="92"/>
      <c r="H4255" s="95" t="s">
        <v>242</v>
      </c>
      <c r="I4255" s="97">
        <v>41.482999999999997</v>
      </c>
    </row>
    <row r="4256" spans="1:9" x14ac:dyDescent="0.25">
      <c r="A4256" s="92" t="s">
        <v>237</v>
      </c>
      <c r="B4256" s="93">
        <v>46109.663600011569</v>
      </c>
      <c r="C4256" s="94" t="s">
        <v>235</v>
      </c>
      <c r="D4256" s="95" t="s">
        <v>241</v>
      </c>
      <c r="E4256" s="95" t="s">
        <v>144</v>
      </c>
      <c r="F4256" s="95" t="s">
        <v>236</v>
      </c>
      <c r="G4256" s="92"/>
      <c r="H4256" s="95" t="s">
        <v>242</v>
      </c>
      <c r="I4256" s="97">
        <v>41.286999999999999</v>
      </c>
    </row>
    <row r="4257" spans="1:9" x14ac:dyDescent="0.25">
      <c r="A4257" s="92" t="s">
        <v>237</v>
      </c>
      <c r="B4257" s="93">
        <v>46109.664088807869</v>
      </c>
      <c r="C4257" s="94" t="s">
        <v>235</v>
      </c>
      <c r="D4257" s="95" t="s">
        <v>241</v>
      </c>
      <c r="E4257" s="95" t="s">
        <v>144</v>
      </c>
      <c r="F4257" s="95" t="s">
        <v>236</v>
      </c>
      <c r="G4257" s="92"/>
      <c r="H4257" s="95" t="s">
        <v>242</v>
      </c>
      <c r="I4257" s="97">
        <v>42.234999999999999</v>
      </c>
    </row>
    <row r="4258" spans="1:9" x14ac:dyDescent="0.25">
      <c r="A4258" s="92" t="s">
        <v>237</v>
      </c>
      <c r="B4258" s="93">
        <v>46109.664562175923</v>
      </c>
      <c r="C4258" s="94" t="s">
        <v>235</v>
      </c>
      <c r="D4258" s="95" t="s">
        <v>241</v>
      </c>
      <c r="E4258" s="95" t="s">
        <v>144</v>
      </c>
      <c r="F4258" s="95" t="s">
        <v>236</v>
      </c>
      <c r="G4258" s="92"/>
      <c r="H4258" s="95" t="s">
        <v>242</v>
      </c>
      <c r="I4258" s="97">
        <v>40.902000000000001</v>
      </c>
    </row>
    <row r="4259" spans="1:9" x14ac:dyDescent="0.25">
      <c r="A4259" s="92" t="s">
        <v>237</v>
      </c>
      <c r="B4259" s="93">
        <v>46109.665050821757</v>
      </c>
      <c r="C4259" s="94" t="s">
        <v>235</v>
      </c>
      <c r="D4259" s="95" t="s">
        <v>241</v>
      </c>
      <c r="E4259" s="95" t="s">
        <v>144</v>
      </c>
      <c r="F4259" s="95" t="s">
        <v>236</v>
      </c>
      <c r="G4259" s="92"/>
      <c r="H4259" s="95" t="s">
        <v>242</v>
      </c>
      <c r="I4259" s="97">
        <v>42.162999999999997</v>
      </c>
    </row>
    <row r="4260" spans="1:9" x14ac:dyDescent="0.25">
      <c r="A4260" s="92" t="s">
        <v>237</v>
      </c>
      <c r="B4260" s="93">
        <v>46109.665527754631</v>
      </c>
      <c r="C4260" s="94" t="s">
        <v>235</v>
      </c>
      <c r="D4260" s="95" t="s">
        <v>241</v>
      </c>
      <c r="E4260" s="95" t="s">
        <v>144</v>
      </c>
      <c r="F4260" s="95" t="s">
        <v>236</v>
      </c>
      <c r="G4260" s="92"/>
      <c r="H4260" s="95" t="s">
        <v>242</v>
      </c>
      <c r="I4260" s="97">
        <v>41.222999999999999</v>
      </c>
    </row>
    <row r="4261" spans="1:9" x14ac:dyDescent="0.25">
      <c r="A4261" s="92" t="s">
        <v>237</v>
      </c>
      <c r="B4261" s="93">
        <v>46109.666004513885</v>
      </c>
      <c r="C4261" s="94" t="s">
        <v>235</v>
      </c>
      <c r="D4261" s="95" t="s">
        <v>241</v>
      </c>
      <c r="E4261" s="95" t="s">
        <v>144</v>
      </c>
      <c r="F4261" s="95" t="s">
        <v>236</v>
      </c>
      <c r="G4261" s="92"/>
      <c r="H4261" s="95" t="s">
        <v>242</v>
      </c>
      <c r="I4261" s="97">
        <v>41.23</v>
      </c>
    </row>
    <row r="4262" spans="1:9" x14ac:dyDescent="0.25">
      <c r="A4262" s="92" t="s">
        <v>237</v>
      </c>
      <c r="B4262" s="93">
        <v>46109.667215729161</v>
      </c>
      <c r="C4262" s="94" t="s">
        <v>235</v>
      </c>
      <c r="D4262" s="95" t="s">
        <v>241</v>
      </c>
      <c r="E4262" s="95" t="s">
        <v>144</v>
      </c>
      <c r="F4262" s="95" t="s">
        <v>236</v>
      </c>
      <c r="G4262" s="92"/>
      <c r="H4262" s="95" t="s">
        <v>242</v>
      </c>
      <c r="I4262" s="97">
        <v>104.706</v>
      </c>
    </row>
    <row r="4263" spans="1:9" x14ac:dyDescent="0.25">
      <c r="A4263" s="92" t="s">
        <v>237</v>
      </c>
      <c r="B4263" s="93">
        <v>46109.667718263889</v>
      </c>
      <c r="C4263" s="94" t="s">
        <v>235</v>
      </c>
      <c r="D4263" s="95" t="s">
        <v>241</v>
      </c>
      <c r="E4263" s="95" t="s">
        <v>144</v>
      </c>
      <c r="F4263" s="95" t="s">
        <v>236</v>
      </c>
      <c r="G4263" s="92"/>
      <c r="H4263" s="95" t="s">
        <v>242</v>
      </c>
      <c r="I4263" s="97">
        <v>43.378</v>
      </c>
    </row>
    <row r="4264" spans="1:9" x14ac:dyDescent="0.25">
      <c r="A4264" s="92" t="s">
        <v>237</v>
      </c>
      <c r="B4264" s="93">
        <v>46109.668220509258</v>
      </c>
      <c r="C4264" s="94" t="s">
        <v>235</v>
      </c>
      <c r="D4264" s="95" t="s">
        <v>241</v>
      </c>
      <c r="E4264" s="95" t="s">
        <v>144</v>
      </c>
      <c r="F4264" s="95" t="s">
        <v>236</v>
      </c>
      <c r="G4264" s="92"/>
      <c r="H4264" s="95" t="s">
        <v>242</v>
      </c>
      <c r="I4264" s="97">
        <v>43.393999999999998</v>
      </c>
    </row>
    <row r="4265" spans="1:9" x14ac:dyDescent="0.25">
      <c r="A4265" s="92" t="s">
        <v>237</v>
      </c>
      <c r="B4265" s="93">
        <v>46109.668712997685</v>
      </c>
      <c r="C4265" s="94" t="s">
        <v>235</v>
      </c>
      <c r="D4265" s="95" t="s">
        <v>241</v>
      </c>
      <c r="E4265" s="95" t="s">
        <v>144</v>
      </c>
      <c r="F4265" s="95" t="s">
        <v>236</v>
      </c>
      <c r="G4265" s="92"/>
      <c r="H4265" s="95" t="s">
        <v>242</v>
      </c>
      <c r="I4265" s="97">
        <v>42.447000000000003</v>
      </c>
    </row>
    <row r="4266" spans="1:9" x14ac:dyDescent="0.25">
      <c r="A4266" s="92" t="s">
        <v>237</v>
      </c>
      <c r="B4266" s="93">
        <v>46109.66919674768</v>
      </c>
      <c r="C4266" s="94" t="s">
        <v>235</v>
      </c>
      <c r="D4266" s="95" t="s">
        <v>241</v>
      </c>
      <c r="E4266" s="95" t="s">
        <v>144</v>
      </c>
      <c r="F4266" s="95" t="s">
        <v>236</v>
      </c>
      <c r="G4266" s="92"/>
      <c r="H4266" s="95" t="s">
        <v>242</v>
      </c>
      <c r="I4266" s="97">
        <v>41.838000000000001</v>
      </c>
    </row>
    <row r="4267" spans="1:9" x14ac:dyDescent="0.25">
      <c r="A4267" s="92" t="s">
        <v>237</v>
      </c>
      <c r="B4267" s="93">
        <v>46109.669678634258</v>
      </c>
      <c r="C4267" s="94" t="s">
        <v>235</v>
      </c>
      <c r="D4267" s="95" t="s">
        <v>241</v>
      </c>
      <c r="E4267" s="95" t="s">
        <v>144</v>
      </c>
      <c r="F4267" s="95" t="s">
        <v>236</v>
      </c>
      <c r="G4267" s="92"/>
      <c r="H4267" s="95" t="s">
        <v>242</v>
      </c>
      <c r="I4267" s="97">
        <v>41.718000000000004</v>
      </c>
    </row>
    <row r="4268" spans="1:9" x14ac:dyDescent="0.25">
      <c r="A4268" s="92" t="s">
        <v>237</v>
      </c>
      <c r="B4268" s="93">
        <v>46109.670163113427</v>
      </c>
      <c r="C4268" s="94" t="s">
        <v>235</v>
      </c>
      <c r="D4268" s="95" t="s">
        <v>241</v>
      </c>
      <c r="E4268" s="95" t="s">
        <v>144</v>
      </c>
      <c r="F4268" s="95" t="s">
        <v>236</v>
      </c>
      <c r="G4268" s="92"/>
      <c r="H4268" s="95" t="s">
        <v>242</v>
      </c>
      <c r="I4268" s="97">
        <v>41.774000000000001</v>
      </c>
    </row>
    <row r="4269" spans="1:9" x14ac:dyDescent="0.25">
      <c r="A4269" s="92" t="s">
        <v>237</v>
      </c>
      <c r="B4269" s="93">
        <v>46109.670661736112</v>
      </c>
      <c r="C4269" s="94" t="s">
        <v>235</v>
      </c>
      <c r="D4269" s="95" t="s">
        <v>241</v>
      </c>
      <c r="E4269" s="95" t="s">
        <v>144</v>
      </c>
      <c r="F4269" s="95" t="s">
        <v>236</v>
      </c>
      <c r="G4269" s="92"/>
      <c r="H4269" s="95" t="s">
        <v>242</v>
      </c>
      <c r="I4269" s="97">
        <v>43.091000000000001</v>
      </c>
    </row>
    <row r="4270" spans="1:9" x14ac:dyDescent="0.25">
      <c r="A4270" s="92" t="s">
        <v>237</v>
      </c>
      <c r="B4270" s="93">
        <v>46109.671148680551</v>
      </c>
      <c r="C4270" s="94" t="s">
        <v>235</v>
      </c>
      <c r="D4270" s="95" t="s">
        <v>241</v>
      </c>
      <c r="E4270" s="95" t="s">
        <v>144</v>
      </c>
      <c r="F4270" s="95" t="s">
        <v>236</v>
      </c>
      <c r="G4270" s="92"/>
      <c r="H4270" s="95" t="s">
        <v>242</v>
      </c>
      <c r="I4270" s="97">
        <v>42.12</v>
      </c>
    </row>
    <row r="4271" spans="1:9" x14ac:dyDescent="0.25">
      <c r="A4271" s="92" t="s">
        <v>237</v>
      </c>
      <c r="B4271" s="93">
        <v>46109.671633148144</v>
      </c>
      <c r="C4271" s="94" t="s">
        <v>235</v>
      </c>
      <c r="D4271" s="95" t="s">
        <v>241</v>
      </c>
      <c r="E4271" s="95" t="s">
        <v>144</v>
      </c>
      <c r="F4271" s="95" t="s">
        <v>236</v>
      </c>
      <c r="G4271" s="92"/>
      <c r="H4271" s="95" t="s">
        <v>242</v>
      </c>
      <c r="I4271" s="97">
        <v>41.853000000000002</v>
      </c>
    </row>
    <row r="4272" spans="1:9" x14ac:dyDescent="0.25">
      <c r="A4272" s="92" t="s">
        <v>237</v>
      </c>
      <c r="B4272" s="93">
        <v>46109.672117303242</v>
      </c>
      <c r="C4272" s="94" t="s">
        <v>235</v>
      </c>
      <c r="D4272" s="95" t="s">
        <v>241</v>
      </c>
      <c r="E4272" s="95" t="s">
        <v>144</v>
      </c>
      <c r="F4272" s="95" t="s">
        <v>236</v>
      </c>
      <c r="G4272" s="92"/>
      <c r="H4272" s="95" t="s">
        <v>242</v>
      </c>
      <c r="I4272" s="97">
        <v>41.798999999999999</v>
      </c>
    </row>
    <row r="4273" spans="1:9" x14ac:dyDescent="0.25">
      <c r="A4273" s="92" t="s">
        <v>237</v>
      </c>
      <c r="B4273" s="93">
        <v>46109.672600902777</v>
      </c>
      <c r="C4273" s="94" t="s">
        <v>235</v>
      </c>
      <c r="D4273" s="95" t="s">
        <v>241</v>
      </c>
      <c r="E4273" s="95" t="s">
        <v>144</v>
      </c>
      <c r="F4273" s="95" t="s">
        <v>236</v>
      </c>
      <c r="G4273" s="92"/>
      <c r="H4273" s="95" t="s">
        <v>242</v>
      </c>
      <c r="I4273" s="97">
        <v>41.777999999999999</v>
      </c>
    </row>
    <row r="4274" spans="1:9" x14ac:dyDescent="0.25">
      <c r="A4274" s="92" t="s">
        <v>237</v>
      </c>
      <c r="B4274" s="93">
        <v>46109.67308335648</v>
      </c>
      <c r="C4274" s="94" t="s">
        <v>235</v>
      </c>
      <c r="D4274" s="95" t="s">
        <v>241</v>
      </c>
      <c r="E4274" s="95" t="s">
        <v>144</v>
      </c>
      <c r="F4274" s="95" t="s">
        <v>236</v>
      </c>
      <c r="G4274" s="92"/>
      <c r="H4274" s="95" t="s">
        <v>242</v>
      </c>
      <c r="I4274" s="97">
        <v>41.728999999999999</v>
      </c>
    </row>
    <row r="4275" spans="1:9" x14ac:dyDescent="0.25">
      <c r="A4275" s="92" t="s">
        <v>237</v>
      </c>
      <c r="B4275" s="93">
        <v>46109.67356737268</v>
      </c>
      <c r="C4275" s="94" t="s">
        <v>235</v>
      </c>
      <c r="D4275" s="95" t="s">
        <v>241</v>
      </c>
      <c r="E4275" s="95" t="s">
        <v>144</v>
      </c>
      <c r="F4275" s="95" t="s">
        <v>236</v>
      </c>
      <c r="G4275" s="92"/>
      <c r="H4275" s="95" t="s">
        <v>242</v>
      </c>
      <c r="I4275" s="97">
        <v>41.825000000000003</v>
      </c>
    </row>
    <row r="4276" spans="1:9" x14ac:dyDescent="0.25">
      <c r="A4276" s="92" t="s">
        <v>237</v>
      </c>
      <c r="B4276" s="93">
        <v>46109.674053252311</v>
      </c>
      <c r="C4276" s="94" t="s">
        <v>235</v>
      </c>
      <c r="D4276" s="95" t="s">
        <v>241</v>
      </c>
      <c r="E4276" s="95" t="s">
        <v>144</v>
      </c>
      <c r="F4276" s="95" t="s">
        <v>236</v>
      </c>
      <c r="G4276" s="92"/>
      <c r="H4276" s="95" t="s">
        <v>242</v>
      </c>
      <c r="I4276" s="97">
        <v>41.941000000000003</v>
      </c>
    </row>
    <row r="4277" spans="1:9" x14ac:dyDescent="0.25">
      <c r="A4277" s="92" t="s">
        <v>237</v>
      </c>
      <c r="B4277" s="93">
        <v>46109.674554456018</v>
      </c>
      <c r="C4277" s="94" t="s">
        <v>235</v>
      </c>
      <c r="D4277" s="95" t="s">
        <v>241</v>
      </c>
      <c r="E4277" s="95" t="s">
        <v>144</v>
      </c>
      <c r="F4277" s="95" t="s">
        <v>236</v>
      </c>
      <c r="G4277" s="92"/>
      <c r="H4277" s="95" t="s">
        <v>242</v>
      </c>
      <c r="I4277" s="97">
        <v>43.262999999999998</v>
      </c>
    </row>
    <row r="4278" spans="1:9" x14ac:dyDescent="0.25">
      <c r="A4278" s="92" t="s">
        <v>237</v>
      </c>
      <c r="B4278" s="93">
        <v>46109.675050011574</v>
      </c>
      <c r="C4278" s="94" t="s">
        <v>235</v>
      </c>
      <c r="D4278" s="95" t="s">
        <v>241</v>
      </c>
      <c r="E4278" s="95" t="s">
        <v>144</v>
      </c>
      <c r="F4278" s="95" t="s">
        <v>236</v>
      </c>
      <c r="G4278" s="92"/>
      <c r="H4278" s="95" t="s">
        <v>242</v>
      </c>
      <c r="I4278" s="97">
        <v>42.886000000000003</v>
      </c>
    </row>
    <row r="4279" spans="1:9" x14ac:dyDescent="0.25">
      <c r="A4279" s="92" t="s">
        <v>237</v>
      </c>
      <c r="B4279" s="93">
        <v>46109.675541840275</v>
      </c>
      <c r="C4279" s="94" t="s">
        <v>235</v>
      </c>
      <c r="D4279" s="95" t="s">
        <v>241</v>
      </c>
      <c r="E4279" s="95" t="s">
        <v>144</v>
      </c>
      <c r="F4279" s="95" t="s">
        <v>236</v>
      </c>
      <c r="G4279" s="92"/>
      <c r="H4279" s="95" t="s">
        <v>242</v>
      </c>
      <c r="I4279" s="97">
        <v>42.521000000000001</v>
      </c>
    </row>
    <row r="4280" spans="1:9" x14ac:dyDescent="0.25">
      <c r="A4280" s="92" t="s">
        <v>237</v>
      </c>
      <c r="B4280" s="93">
        <v>46109.676027546295</v>
      </c>
      <c r="C4280" s="94" t="s">
        <v>235</v>
      </c>
      <c r="D4280" s="95" t="s">
        <v>241</v>
      </c>
      <c r="E4280" s="95" t="s">
        <v>144</v>
      </c>
      <c r="F4280" s="95" t="s">
        <v>236</v>
      </c>
      <c r="G4280" s="92"/>
      <c r="H4280" s="95" t="s">
        <v>242</v>
      </c>
      <c r="I4280" s="97">
        <v>41.914999999999999</v>
      </c>
    </row>
    <row r="4281" spans="1:9" x14ac:dyDescent="0.25">
      <c r="A4281" s="92" t="s">
        <v>237</v>
      </c>
      <c r="B4281" s="93">
        <v>46109.676511041667</v>
      </c>
      <c r="C4281" s="94" t="s">
        <v>235</v>
      </c>
      <c r="D4281" s="95" t="s">
        <v>241</v>
      </c>
      <c r="E4281" s="95" t="s">
        <v>144</v>
      </c>
      <c r="F4281" s="95" t="s">
        <v>236</v>
      </c>
      <c r="G4281" s="92"/>
      <c r="H4281" s="95" t="s">
        <v>242</v>
      </c>
      <c r="I4281" s="97">
        <v>41.793999999999997</v>
      </c>
    </row>
    <row r="4282" spans="1:9" x14ac:dyDescent="0.25">
      <c r="A4282" s="92" t="s">
        <v>237</v>
      </c>
      <c r="B4282" s="93">
        <v>46109.676994710644</v>
      </c>
      <c r="C4282" s="94" t="s">
        <v>235</v>
      </c>
      <c r="D4282" s="95" t="s">
        <v>241</v>
      </c>
      <c r="E4282" s="95" t="s">
        <v>144</v>
      </c>
      <c r="F4282" s="95" t="s">
        <v>236</v>
      </c>
      <c r="G4282" s="92"/>
      <c r="H4282" s="95" t="s">
        <v>242</v>
      </c>
      <c r="I4282" s="97">
        <v>41.768000000000001</v>
      </c>
    </row>
    <row r="4283" spans="1:9" x14ac:dyDescent="0.25">
      <c r="A4283" s="92" t="s">
        <v>237</v>
      </c>
      <c r="B4283" s="93">
        <v>46109.677476122684</v>
      </c>
      <c r="C4283" s="94" t="s">
        <v>235</v>
      </c>
      <c r="D4283" s="95" t="s">
        <v>241</v>
      </c>
      <c r="E4283" s="95" t="s">
        <v>144</v>
      </c>
      <c r="F4283" s="95" t="s">
        <v>236</v>
      </c>
      <c r="G4283" s="92"/>
      <c r="H4283" s="95" t="s">
        <v>242</v>
      </c>
      <c r="I4283" s="97">
        <v>41.628</v>
      </c>
    </row>
    <row r="4284" spans="1:9" x14ac:dyDescent="0.25">
      <c r="A4284" s="92" t="s">
        <v>237</v>
      </c>
      <c r="B4284" s="93">
        <v>46109.677964328701</v>
      </c>
      <c r="C4284" s="94" t="s">
        <v>235</v>
      </c>
      <c r="D4284" s="95" t="s">
        <v>241</v>
      </c>
      <c r="E4284" s="95" t="s">
        <v>144</v>
      </c>
      <c r="F4284" s="95" t="s">
        <v>236</v>
      </c>
      <c r="G4284" s="92"/>
      <c r="H4284" s="95" t="s">
        <v>242</v>
      </c>
      <c r="I4284" s="97">
        <v>42.165999999999997</v>
      </c>
    </row>
    <row r="4285" spans="1:9" x14ac:dyDescent="0.25">
      <c r="A4285" s="92" t="s">
        <v>237</v>
      </c>
      <c r="B4285" s="93">
        <v>46109.678451504631</v>
      </c>
      <c r="C4285" s="94" t="s">
        <v>235</v>
      </c>
      <c r="D4285" s="95" t="s">
        <v>241</v>
      </c>
      <c r="E4285" s="95" t="s">
        <v>144</v>
      </c>
      <c r="F4285" s="95" t="s">
        <v>236</v>
      </c>
      <c r="G4285" s="92"/>
      <c r="H4285" s="95" t="s">
        <v>242</v>
      </c>
      <c r="I4285" s="97">
        <v>42.100999999999999</v>
      </c>
    </row>
    <row r="4286" spans="1:9" x14ac:dyDescent="0.25">
      <c r="A4286" s="92" t="s">
        <v>237</v>
      </c>
      <c r="B4286" s="93">
        <v>46109.678931539347</v>
      </c>
      <c r="C4286" s="94" t="s">
        <v>235</v>
      </c>
      <c r="D4286" s="95" t="s">
        <v>241</v>
      </c>
      <c r="E4286" s="95" t="s">
        <v>144</v>
      </c>
      <c r="F4286" s="95" t="s">
        <v>236</v>
      </c>
      <c r="G4286" s="92"/>
      <c r="H4286" s="95" t="s">
        <v>242</v>
      </c>
      <c r="I4286" s="97">
        <v>41.457999999999998</v>
      </c>
    </row>
    <row r="4287" spans="1:9" x14ac:dyDescent="0.25">
      <c r="A4287" s="92" t="s">
        <v>237</v>
      </c>
      <c r="B4287" s="93">
        <v>46109.680161145829</v>
      </c>
      <c r="C4287" s="94" t="s">
        <v>235</v>
      </c>
      <c r="D4287" s="95" t="s">
        <v>241</v>
      </c>
      <c r="E4287" s="95" t="s">
        <v>144</v>
      </c>
      <c r="F4287" s="95" t="s">
        <v>236</v>
      </c>
      <c r="G4287" s="92"/>
      <c r="H4287" s="95" t="s">
        <v>242</v>
      </c>
      <c r="I4287" s="97">
        <v>106.233</v>
      </c>
    </row>
    <row r="4288" spans="1:9" x14ac:dyDescent="0.25">
      <c r="A4288" s="92" t="s">
        <v>237</v>
      </c>
      <c r="B4288" s="93">
        <v>46109.68065707176</v>
      </c>
      <c r="C4288" s="94" t="s">
        <v>235</v>
      </c>
      <c r="D4288" s="95" t="s">
        <v>241</v>
      </c>
      <c r="E4288" s="95" t="s">
        <v>144</v>
      </c>
      <c r="F4288" s="95" t="s">
        <v>236</v>
      </c>
      <c r="G4288" s="92"/>
      <c r="H4288" s="95" t="s">
        <v>242</v>
      </c>
      <c r="I4288" s="97">
        <v>42.881999999999998</v>
      </c>
    </row>
    <row r="4289" spans="1:9" x14ac:dyDescent="0.25">
      <c r="A4289" s="92" t="s">
        <v>237</v>
      </c>
      <c r="B4289" s="93">
        <v>46109.681149143515</v>
      </c>
      <c r="C4289" s="94" t="s">
        <v>235</v>
      </c>
      <c r="D4289" s="95" t="s">
        <v>241</v>
      </c>
      <c r="E4289" s="95" t="s">
        <v>144</v>
      </c>
      <c r="F4289" s="95" t="s">
        <v>236</v>
      </c>
      <c r="G4289" s="92"/>
      <c r="H4289" s="95" t="s">
        <v>242</v>
      </c>
      <c r="I4289" s="97">
        <v>42.53</v>
      </c>
    </row>
    <row r="4290" spans="1:9" x14ac:dyDescent="0.25">
      <c r="A4290" s="92" t="s">
        <v>237</v>
      </c>
      <c r="B4290" s="93">
        <v>46109.68163619213</v>
      </c>
      <c r="C4290" s="94" t="s">
        <v>235</v>
      </c>
      <c r="D4290" s="95" t="s">
        <v>241</v>
      </c>
      <c r="E4290" s="95" t="s">
        <v>144</v>
      </c>
      <c r="F4290" s="95" t="s">
        <v>236</v>
      </c>
      <c r="G4290" s="92"/>
      <c r="H4290" s="95" t="s">
        <v>242</v>
      </c>
      <c r="I4290" s="97">
        <v>42.037999999999997</v>
      </c>
    </row>
    <row r="4291" spans="1:9" x14ac:dyDescent="0.25">
      <c r="A4291" s="92" t="s">
        <v>237</v>
      </c>
      <c r="B4291" s="93">
        <v>46109.6821227662</v>
      </c>
      <c r="C4291" s="94" t="s">
        <v>235</v>
      </c>
      <c r="D4291" s="95" t="s">
        <v>241</v>
      </c>
      <c r="E4291" s="95" t="s">
        <v>144</v>
      </c>
      <c r="F4291" s="95" t="s">
        <v>236</v>
      </c>
      <c r="G4291" s="92"/>
      <c r="H4291" s="95" t="s">
        <v>242</v>
      </c>
      <c r="I4291" s="97">
        <v>42.012</v>
      </c>
    </row>
    <row r="4292" spans="1:9" x14ac:dyDescent="0.25">
      <c r="A4292" s="92" t="s">
        <v>237</v>
      </c>
      <c r="B4292" s="93">
        <v>46109.682611122684</v>
      </c>
      <c r="C4292" s="94" t="s">
        <v>235</v>
      </c>
      <c r="D4292" s="95" t="s">
        <v>241</v>
      </c>
      <c r="E4292" s="95" t="s">
        <v>144</v>
      </c>
      <c r="F4292" s="95" t="s">
        <v>236</v>
      </c>
      <c r="G4292" s="92"/>
      <c r="H4292" s="95" t="s">
        <v>242</v>
      </c>
      <c r="I4292" s="97">
        <v>42.207999999999998</v>
      </c>
    </row>
    <row r="4293" spans="1:9" x14ac:dyDescent="0.25">
      <c r="A4293" s="92" t="s">
        <v>237</v>
      </c>
      <c r="B4293" s="93">
        <v>46109.683095138884</v>
      </c>
      <c r="C4293" s="94" t="s">
        <v>235</v>
      </c>
      <c r="D4293" s="95" t="s">
        <v>241</v>
      </c>
      <c r="E4293" s="95" t="s">
        <v>144</v>
      </c>
      <c r="F4293" s="95" t="s">
        <v>236</v>
      </c>
      <c r="G4293" s="92"/>
      <c r="H4293" s="95" t="s">
        <v>242</v>
      </c>
      <c r="I4293" s="97">
        <v>41.823</v>
      </c>
    </row>
    <row r="4294" spans="1:9" x14ac:dyDescent="0.25">
      <c r="A4294" s="92" t="s">
        <v>237</v>
      </c>
      <c r="B4294" s="93">
        <v>46109.683579999997</v>
      </c>
      <c r="C4294" s="94" t="s">
        <v>235</v>
      </c>
      <c r="D4294" s="95" t="s">
        <v>241</v>
      </c>
      <c r="E4294" s="95" t="s">
        <v>144</v>
      </c>
      <c r="F4294" s="95" t="s">
        <v>236</v>
      </c>
      <c r="G4294" s="92"/>
      <c r="H4294" s="95" t="s">
        <v>242</v>
      </c>
      <c r="I4294" s="97">
        <v>41.966999999999999</v>
      </c>
    </row>
    <row r="4295" spans="1:9" x14ac:dyDescent="0.25">
      <c r="A4295" s="92" t="s">
        <v>237</v>
      </c>
      <c r="B4295" s="93">
        <v>46109.684063958332</v>
      </c>
      <c r="C4295" s="94" t="s">
        <v>235</v>
      </c>
      <c r="D4295" s="95" t="s">
        <v>241</v>
      </c>
      <c r="E4295" s="95" t="s">
        <v>144</v>
      </c>
      <c r="F4295" s="95" t="s">
        <v>236</v>
      </c>
      <c r="G4295" s="92"/>
      <c r="H4295" s="95" t="s">
        <v>242</v>
      </c>
      <c r="I4295" s="97">
        <v>41.734999999999999</v>
      </c>
    </row>
    <row r="4296" spans="1:9" x14ac:dyDescent="0.25">
      <c r="A4296" s="92" t="s">
        <v>237</v>
      </c>
      <c r="B4296" s="93">
        <v>46109.684545694443</v>
      </c>
      <c r="C4296" s="94" t="s">
        <v>235</v>
      </c>
      <c r="D4296" s="95" t="s">
        <v>241</v>
      </c>
      <c r="E4296" s="95" t="s">
        <v>144</v>
      </c>
      <c r="F4296" s="95" t="s">
        <v>236</v>
      </c>
      <c r="G4296" s="92"/>
      <c r="H4296" s="95" t="s">
        <v>242</v>
      </c>
      <c r="I4296" s="97">
        <v>41.665999999999997</v>
      </c>
    </row>
    <row r="4297" spans="1:9" x14ac:dyDescent="0.25">
      <c r="A4297" s="92" t="s">
        <v>237</v>
      </c>
      <c r="B4297" s="93">
        <v>46109.685031932866</v>
      </c>
      <c r="C4297" s="94" t="s">
        <v>235</v>
      </c>
      <c r="D4297" s="95" t="s">
        <v>241</v>
      </c>
      <c r="E4297" s="95" t="s">
        <v>144</v>
      </c>
      <c r="F4297" s="95" t="s">
        <v>236</v>
      </c>
      <c r="G4297" s="92"/>
      <c r="H4297" s="95" t="s">
        <v>242</v>
      </c>
      <c r="I4297" s="97">
        <v>41.991999999999997</v>
      </c>
    </row>
    <row r="4298" spans="1:9" x14ac:dyDescent="0.25">
      <c r="A4298" s="92" t="s">
        <v>237</v>
      </c>
      <c r="B4298" s="93">
        <v>46109.685544085645</v>
      </c>
      <c r="C4298" s="94" t="s">
        <v>235</v>
      </c>
      <c r="D4298" s="95" t="s">
        <v>241</v>
      </c>
      <c r="E4298" s="95" t="s">
        <v>144</v>
      </c>
      <c r="F4298" s="95" t="s">
        <v>236</v>
      </c>
      <c r="G4298" s="92"/>
      <c r="H4298" s="95" t="s">
        <v>242</v>
      </c>
      <c r="I4298" s="97">
        <v>44.280999999999999</v>
      </c>
    </row>
    <row r="4299" spans="1:9" x14ac:dyDescent="0.25">
      <c r="A4299" s="92" t="s">
        <v>237</v>
      </c>
      <c r="B4299" s="93">
        <v>46109.686035231476</v>
      </c>
      <c r="C4299" s="94" t="s">
        <v>235</v>
      </c>
      <c r="D4299" s="95" t="s">
        <v>241</v>
      </c>
      <c r="E4299" s="95" t="s">
        <v>144</v>
      </c>
      <c r="F4299" s="95" t="s">
        <v>236</v>
      </c>
      <c r="G4299" s="92"/>
      <c r="H4299" s="95" t="s">
        <v>242</v>
      </c>
      <c r="I4299" s="97">
        <v>42.353000000000002</v>
      </c>
    </row>
    <row r="4300" spans="1:9" x14ac:dyDescent="0.25">
      <c r="A4300" s="92" t="s">
        <v>237</v>
      </c>
      <c r="B4300" s="93">
        <v>46109.686519918978</v>
      </c>
      <c r="C4300" s="94" t="s">
        <v>235</v>
      </c>
      <c r="D4300" s="95" t="s">
        <v>241</v>
      </c>
      <c r="E4300" s="95" t="s">
        <v>144</v>
      </c>
      <c r="F4300" s="95" t="s">
        <v>236</v>
      </c>
      <c r="G4300" s="92"/>
      <c r="H4300" s="95" t="s">
        <v>242</v>
      </c>
      <c r="I4300" s="97">
        <v>41.889000000000003</v>
      </c>
    </row>
    <row r="4301" spans="1:9" x14ac:dyDescent="0.25">
      <c r="A4301" s="92" t="s">
        <v>237</v>
      </c>
      <c r="B4301" s="93">
        <v>46109.687000949074</v>
      </c>
      <c r="C4301" s="94" t="s">
        <v>235</v>
      </c>
      <c r="D4301" s="95" t="s">
        <v>241</v>
      </c>
      <c r="E4301" s="95" t="s">
        <v>144</v>
      </c>
      <c r="F4301" s="95" t="s">
        <v>236</v>
      </c>
      <c r="G4301" s="92"/>
      <c r="H4301" s="95" t="s">
        <v>242</v>
      </c>
      <c r="I4301" s="97">
        <v>41.634</v>
      </c>
    </row>
    <row r="4302" spans="1:9" x14ac:dyDescent="0.25">
      <c r="A4302" s="92" t="s">
        <v>237</v>
      </c>
      <c r="B4302" s="93">
        <v>46109.68748429398</v>
      </c>
      <c r="C4302" s="94" t="s">
        <v>235</v>
      </c>
      <c r="D4302" s="95" t="s">
        <v>241</v>
      </c>
      <c r="E4302" s="95" t="s">
        <v>144</v>
      </c>
      <c r="F4302" s="95" t="s">
        <v>236</v>
      </c>
      <c r="G4302" s="92"/>
      <c r="H4302" s="95" t="s">
        <v>242</v>
      </c>
      <c r="I4302" s="97">
        <v>41.703000000000003</v>
      </c>
    </row>
    <row r="4303" spans="1:9" x14ac:dyDescent="0.25">
      <c r="A4303" s="92" t="s">
        <v>237</v>
      </c>
      <c r="B4303" s="93">
        <v>46109.687977222224</v>
      </c>
      <c r="C4303" s="94" t="s">
        <v>235</v>
      </c>
      <c r="D4303" s="95" t="s">
        <v>241</v>
      </c>
      <c r="E4303" s="95" t="s">
        <v>144</v>
      </c>
      <c r="F4303" s="95" t="s">
        <v>236</v>
      </c>
      <c r="G4303" s="92"/>
      <c r="H4303" s="95" t="s">
        <v>242</v>
      </c>
      <c r="I4303" s="97">
        <v>42.636000000000003</v>
      </c>
    </row>
    <row r="4304" spans="1:9" x14ac:dyDescent="0.25">
      <c r="A4304" s="92" t="s">
        <v>237</v>
      </c>
      <c r="B4304" s="93">
        <v>46109.688480023149</v>
      </c>
      <c r="C4304" s="94" t="s">
        <v>235</v>
      </c>
      <c r="D4304" s="95" t="s">
        <v>241</v>
      </c>
      <c r="E4304" s="95" t="s">
        <v>144</v>
      </c>
      <c r="F4304" s="95" t="s">
        <v>236</v>
      </c>
      <c r="G4304" s="92"/>
      <c r="H4304" s="95" t="s">
        <v>242</v>
      </c>
      <c r="I4304" s="97">
        <v>43.411000000000001</v>
      </c>
    </row>
    <row r="4305" spans="1:9" x14ac:dyDescent="0.25">
      <c r="A4305" s="92" t="s">
        <v>237</v>
      </c>
      <c r="B4305" s="93">
        <v>46109.688964733796</v>
      </c>
      <c r="C4305" s="94" t="s">
        <v>235</v>
      </c>
      <c r="D4305" s="95" t="s">
        <v>241</v>
      </c>
      <c r="E4305" s="95" t="s">
        <v>144</v>
      </c>
      <c r="F4305" s="95" t="s">
        <v>236</v>
      </c>
      <c r="G4305" s="92"/>
      <c r="H4305" s="95" t="s">
        <v>242</v>
      </c>
      <c r="I4305" s="97">
        <v>41.914000000000001</v>
      </c>
    </row>
    <row r="4306" spans="1:9" x14ac:dyDescent="0.25">
      <c r="A4306" s="92" t="s">
        <v>237</v>
      </c>
      <c r="B4306" s="93">
        <v>46109.689454699073</v>
      </c>
      <c r="C4306" s="94" t="s">
        <v>235</v>
      </c>
      <c r="D4306" s="95" t="s">
        <v>241</v>
      </c>
      <c r="E4306" s="95" t="s">
        <v>144</v>
      </c>
      <c r="F4306" s="95" t="s">
        <v>236</v>
      </c>
      <c r="G4306" s="92"/>
      <c r="H4306" s="95" t="s">
        <v>242</v>
      </c>
      <c r="I4306" s="97">
        <v>42.411999999999999</v>
      </c>
    </row>
    <row r="4307" spans="1:9" x14ac:dyDescent="0.25">
      <c r="A4307" s="92" t="s">
        <v>237</v>
      </c>
      <c r="B4307" s="93">
        <v>46109.689947129627</v>
      </c>
      <c r="C4307" s="94" t="s">
        <v>235</v>
      </c>
      <c r="D4307" s="95" t="s">
        <v>241</v>
      </c>
      <c r="E4307" s="95" t="s">
        <v>144</v>
      </c>
      <c r="F4307" s="95" t="s">
        <v>236</v>
      </c>
      <c r="G4307" s="92"/>
      <c r="H4307" s="95" t="s">
        <v>242</v>
      </c>
      <c r="I4307" s="97">
        <v>42.447000000000003</v>
      </c>
    </row>
    <row r="4308" spans="1:9" x14ac:dyDescent="0.25">
      <c r="A4308" s="92" t="s">
        <v>237</v>
      </c>
      <c r="B4308" s="93">
        <v>46109.690433113421</v>
      </c>
      <c r="C4308" s="94" t="s">
        <v>235</v>
      </c>
      <c r="D4308" s="95" t="s">
        <v>241</v>
      </c>
      <c r="E4308" s="95" t="s">
        <v>144</v>
      </c>
      <c r="F4308" s="95" t="s">
        <v>236</v>
      </c>
      <c r="G4308" s="92"/>
      <c r="H4308" s="95" t="s">
        <v>242</v>
      </c>
      <c r="I4308" s="97">
        <v>42.017000000000003</v>
      </c>
    </row>
    <row r="4309" spans="1:9" x14ac:dyDescent="0.25">
      <c r="A4309" s="92" t="s">
        <v>237</v>
      </c>
      <c r="B4309" s="93">
        <v>46109.690917407403</v>
      </c>
      <c r="C4309" s="94" t="s">
        <v>235</v>
      </c>
      <c r="D4309" s="95" t="s">
        <v>241</v>
      </c>
      <c r="E4309" s="95" t="s">
        <v>144</v>
      </c>
      <c r="F4309" s="95" t="s">
        <v>236</v>
      </c>
      <c r="G4309" s="92"/>
      <c r="H4309" s="95" t="s">
        <v>242</v>
      </c>
      <c r="I4309" s="97">
        <v>41.811</v>
      </c>
    </row>
    <row r="4310" spans="1:9" x14ac:dyDescent="0.25">
      <c r="A4310" s="92" t="s">
        <v>237</v>
      </c>
      <c r="B4310" s="93">
        <v>46109.691401064811</v>
      </c>
      <c r="C4310" s="94" t="s">
        <v>235</v>
      </c>
      <c r="D4310" s="95" t="s">
        <v>241</v>
      </c>
      <c r="E4310" s="95" t="s">
        <v>144</v>
      </c>
      <c r="F4310" s="95" t="s">
        <v>236</v>
      </c>
      <c r="G4310" s="92"/>
      <c r="H4310" s="95" t="s">
        <v>242</v>
      </c>
      <c r="I4310" s="97">
        <v>41.781999999999996</v>
      </c>
    </row>
    <row r="4311" spans="1:9" x14ac:dyDescent="0.25">
      <c r="A4311" s="92" t="s">
        <v>237</v>
      </c>
      <c r="B4311" s="93">
        <v>46109.691882916668</v>
      </c>
      <c r="C4311" s="94" t="s">
        <v>235</v>
      </c>
      <c r="D4311" s="95" t="s">
        <v>241</v>
      </c>
      <c r="E4311" s="95" t="s">
        <v>144</v>
      </c>
      <c r="F4311" s="95" t="s">
        <v>236</v>
      </c>
      <c r="G4311" s="92"/>
      <c r="H4311" s="95" t="s">
        <v>242</v>
      </c>
      <c r="I4311" s="97">
        <v>41.640999999999998</v>
      </c>
    </row>
    <row r="4312" spans="1:9" x14ac:dyDescent="0.25">
      <c r="A4312" s="92" t="s">
        <v>237</v>
      </c>
      <c r="B4312" s="93">
        <v>46109.692369710647</v>
      </c>
      <c r="C4312" s="94" t="s">
        <v>235</v>
      </c>
      <c r="D4312" s="95" t="s">
        <v>241</v>
      </c>
      <c r="E4312" s="95" t="s">
        <v>144</v>
      </c>
      <c r="F4312" s="95" t="s">
        <v>236</v>
      </c>
      <c r="G4312" s="92"/>
      <c r="H4312" s="95" t="s">
        <v>242</v>
      </c>
      <c r="I4312" s="97">
        <v>41.999000000000002</v>
      </c>
    </row>
    <row r="4313" spans="1:9" x14ac:dyDescent="0.25">
      <c r="A4313" s="92" t="s">
        <v>237</v>
      </c>
      <c r="B4313" s="93">
        <v>46109.692852465276</v>
      </c>
      <c r="C4313" s="94" t="s">
        <v>235</v>
      </c>
      <c r="D4313" s="95" t="s">
        <v>241</v>
      </c>
      <c r="E4313" s="95" t="s">
        <v>144</v>
      </c>
      <c r="F4313" s="95" t="s">
        <v>236</v>
      </c>
      <c r="G4313" s="92"/>
      <c r="H4313" s="95" t="s">
        <v>242</v>
      </c>
      <c r="I4313" s="97">
        <v>41.75</v>
      </c>
    </row>
    <row r="4314" spans="1:9" x14ac:dyDescent="0.25">
      <c r="A4314" s="92" t="s">
        <v>237</v>
      </c>
      <c r="B4314" s="93">
        <v>46109.693337442128</v>
      </c>
      <c r="C4314" s="94" t="s">
        <v>235</v>
      </c>
      <c r="D4314" s="95" t="s">
        <v>241</v>
      </c>
      <c r="E4314" s="95" t="s">
        <v>144</v>
      </c>
      <c r="F4314" s="95" t="s">
        <v>236</v>
      </c>
      <c r="G4314" s="92"/>
      <c r="H4314" s="95" t="s">
        <v>242</v>
      </c>
      <c r="I4314" s="97">
        <v>41.951999999999998</v>
      </c>
    </row>
    <row r="4315" spans="1:9" x14ac:dyDescent="0.25">
      <c r="A4315" s="92" t="s">
        <v>237</v>
      </c>
      <c r="B4315" s="93">
        <v>46109.694547835643</v>
      </c>
      <c r="C4315" s="94" t="s">
        <v>235</v>
      </c>
      <c r="D4315" s="95" t="s">
        <v>241</v>
      </c>
      <c r="E4315" s="95" t="s">
        <v>144</v>
      </c>
      <c r="F4315" s="95" t="s">
        <v>236</v>
      </c>
      <c r="G4315" s="92"/>
      <c r="H4315" s="95" t="s">
        <v>242</v>
      </c>
      <c r="I4315" s="97">
        <v>104.55500000000001</v>
      </c>
    </row>
    <row r="4316" spans="1:9" x14ac:dyDescent="0.25">
      <c r="A4316" s="92" t="s">
        <v>237</v>
      </c>
      <c r="B4316" s="93">
        <v>46109.695037465273</v>
      </c>
      <c r="C4316" s="94" t="s">
        <v>235</v>
      </c>
      <c r="D4316" s="95" t="s">
        <v>241</v>
      </c>
      <c r="E4316" s="95" t="s">
        <v>144</v>
      </c>
      <c r="F4316" s="95" t="s">
        <v>236</v>
      </c>
      <c r="G4316" s="92"/>
      <c r="H4316" s="95" t="s">
        <v>242</v>
      </c>
      <c r="I4316" s="97">
        <v>42.265000000000001</v>
      </c>
    </row>
    <row r="4317" spans="1:9" x14ac:dyDescent="0.25">
      <c r="A4317" s="92" t="s">
        <v>237</v>
      </c>
      <c r="B4317" s="93">
        <v>46109.695533240738</v>
      </c>
      <c r="C4317" s="94" t="s">
        <v>235</v>
      </c>
      <c r="D4317" s="95" t="s">
        <v>241</v>
      </c>
      <c r="E4317" s="95" t="s">
        <v>144</v>
      </c>
      <c r="F4317" s="95" t="s">
        <v>236</v>
      </c>
      <c r="G4317" s="92"/>
      <c r="H4317" s="95" t="s">
        <v>242</v>
      </c>
      <c r="I4317" s="97">
        <v>42.854999999999997</v>
      </c>
    </row>
    <row r="4318" spans="1:9" x14ac:dyDescent="0.25">
      <c r="A4318" s="92" t="s">
        <v>237</v>
      </c>
      <c r="B4318" s="93">
        <v>46109.696017488423</v>
      </c>
      <c r="C4318" s="94" t="s">
        <v>235</v>
      </c>
      <c r="D4318" s="95" t="s">
        <v>241</v>
      </c>
      <c r="E4318" s="95" t="s">
        <v>144</v>
      </c>
      <c r="F4318" s="95" t="s">
        <v>236</v>
      </c>
      <c r="G4318" s="92"/>
      <c r="H4318" s="95" t="s">
        <v>242</v>
      </c>
      <c r="I4318" s="97">
        <v>41.783000000000001</v>
      </c>
    </row>
    <row r="4319" spans="1:9" x14ac:dyDescent="0.25">
      <c r="A4319" s="92" t="s">
        <v>237</v>
      </c>
      <c r="B4319" s="93">
        <v>46109.696500208331</v>
      </c>
      <c r="C4319" s="94" t="s">
        <v>235</v>
      </c>
      <c r="D4319" s="95" t="s">
        <v>241</v>
      </c>
      <c r="E4319" s="95" t="s">
        <v>144</v>
      </c>
      <c r="F4319" s="95" t="s">
        <v>236</v>
      </c>
      <c r="G4319" s="92"/>
      <c r="H4319" s="95" t="s">
        <v>242</v>
      </c>
      <c r="I4319" s="97">
        <v>41.74</v>
      </c>
    </row>
    <row r="4320" spans="1:9" x14ac:dyDescent="0.25">
      <c r="A4320" s="92" t="s">
        <v>237</v>
      </c>
      <c r="B4320" s="93">
        <v>46109.69698393518</v>
      </c>
      <c r="C4320" s="94" t="s">
        <v>235</v>
      </c>
      <c r="D4320" s="95" t="s">
        <v>241</v>
      </c>
      <c r="E4320" s="95" t="s">
        <v>144</v>
      </c>
      <c r="F4320" s="95" t="s">
        <v>236</v>
      </c>
      <c r="G4320" s="92"/>
      <c r="H4320" s="95" t="s">
        <v>242</v>
      </c>
      <c r="I4320" s="97">
        <v>41.801000000000002</v>
      </c>
    </row>
    <row r="4321" spans="1:9" x14ac:dyDescent="0.25">
      <c r="A4321" s="92" t="s">
        <v>237</v>
      </c>
      <c r="B4321" s="93">
        <v>46109.697472314816</v>
      </c>
      <c r="C4321" s="94" t="s">
        <v>235</v>
      </c>
      <c r="D4321" s="95" t="s">
        <v>241</v>
      </c>
      <c r="E4321" s="95" t="s">
        <v>144</v>
      </c>
      <c r="F4321" s="95" t="s">
        <v>236</v>
      </c>
      <c r="G4321" s="92"/>
      <c r="H4321" s="95" t="s">
        <v>242</v>
      </c>
      <c r="I4321" s="97">
        <v>42.1</v>
      </c>
    </row>
    <row r="4322" spans="1:9" x14ac:dyDescent="0.25">
      <c r="A4322" s="92" t="s">
        <v>237</v>
      </c>
      <c r="B4322" s="93">
        <v>46109.697948310182</v>
      </c>
      <c r="C4322" s="94" t="s">
        <v>235</v>
      </c>
      <c r="D4322" s="95" t="s">
        <v>241</v>
      </c>
      <c r="E4322" s="95" t="s">
        <v>144</v>
      </c>
      <c r="F4322" s="95" t="s">
        <v>236</v>
      </c>
      <c r="G4322" s="92"/>
      <c r="H4322" s="95" t="s">
        <v>242</v>
      </c>
      <c r="I4322" s="97">
        <v>41.232999999999997</v>
      </c>
    </row>
    <row r="4323" spans="1:9" x14ac:dyDescent="0.25">
      <c r="A4323" s="92" t="s">
        <v>237</v>
      </c>
      <c r="B4323" s="93">
        <v>46109.698424201386</v>
      </c>
      <c r="C4323" s="94" t="s">
        <v>235</v>
      </c>
      <c r="D4323" s="95" t="s">
        <v>241</v>
      </c>
      <c r="E4323" s="95" t="s">
        <v>144</v>
      </c>
      <c r="F4323" s="95" t="s">
        <v>236</v>
      </c>
      <c r="G4323" s="92"/>
      <c r="H4323" s="95" t="s">
        <v>242</v>
      </c>
      <c r="I4323" s="97">
        <v>41.133000000000003</v>
      </c>
    </row>
    <row r="4324" spans="1:9" x14ac:dyDescent="0.25">
      <c r="A4324" s="92" t="s">
        <v>237</v>
      </c>
      <c r="B4324" s="93">
        <v>46109.698912245367</v>
      </c>
      <c r="C4324" s="94" t="s">
        <v>235</v>
      </c>
      <c r="D4324" s="95" t="s">
        <v>241</v>
      </c>
      <c r="E4324" s="95" t="s">
        <v>144</v>
      </c>
      <c r="F4324" s="95" t="s">
        <v>236</v>
      </c>
      <c r="G4324" s="92"/>
      <c r="H4324" s="95" t="s">
        <v>242</v>
      </c>
      <c r="I4324" s="97">
        <v>42.124000000000002</v>
      </c>
    </row>
    <row r="4325" spans="1:9" x14ac:dyDescent="0.25">
      <c r="A4325" s="92" t="s">
        <v>237</v>
      </c>
      <c r="B4325" s="93">
        <v>46109.699388287037</v>
      </c>
      <c r="C4325" s="94" t="s">
        <v>235</v>
      </c>
      <c r="D4325" s="95" t="s">
        <v>241</v>
      </c>
      <c r="E4325" s="95" t="s">
        <v>144</v>
      </c>
      <c r="F4325" s="95" t="s">
        <v>236</v>
      </c>
      <c r="G4325" s="92"/>
      <c r="H4325" s="95" t="s">
        <v>242</v>
      </c>
      <c r="I4325" s="97">
        <v>41.076999999999998</v>
      </c>
    </row>
    <row r="4326" spans="1:9" x14ac:dyDescent="0.25">
      <c r="A4326" s="92" t="s">
        <v>237</v>
      </c>
      <c r="B4326" s="93">
        <v>46109.699863379625</v>
      </c>
      <c r="C4326" s="94" t="s">
        <v>235</v>
      </c>
      <c r="D4326" s="95" t="s">
        <v>241</v>
      </c>
      <c r="E4326" s="95" t="s">
        <v>144</v>
      </c>
      <c r="F4326" s="95" t="s">
        <v>236</v>
      </c>
      <c r="G4326" s="92"/>
      <c r="H4326" s="95" t="s">
        <v>242</v>
      </c>
      <c r="I4326" s="97">
        <v>41.109000000000002</v>
      </c>
    </row>
    <row r="4327" spans="1:9" x14ac:dyDescent="0.25">
      <c r="A4327" s="92" t="s">
        <v>237</v>
      </c>
      <c r="B4327" s="93">
        <v>46109.70033954861</v>
      </c>
      <c r="C4327" s="94" t="s">
        <v>235</v>
      </c>
      <c r="D4327" s="95" t="s">
        <v>241</v>
      </c>
      <c r="E4327" s="95" t="s">
        <v>144</v>
      </c>
      <c r="F4327" s="95" t="s">
        <v>236</v>
      </c>
      <c r="G4327" s="92"/>
      <c r="H4327" s="95" t="s">
        <v>242</v>
      </c>
      <c r="I4327" s="97">
        <v>41.142000000000003</v>
      </c>
    </row>
    <row r="4328" spans="1:9" x14ac:dyDescent="0.25">
      <c r="A4328" s="92" t="s">
        <v>237</v>
      </c>
      <c r="B4328" s="93">
        <v>46109.700813599535</v>
      </c>
      <c r="C4328" s="94" t="s">
        <v>235</v>
      </c>
      <c r="D4328" s="95" t="s">
        <v>241</v>
      </c>
      <c r="E4328" s="95" t="s">
        <v>144</v>
      </c>
      <c r="F4328" s="95" t="s">
        <v>236</v>
      </c>
      <c r="G4328" s="92"/>
      <c r="H4328" s="95" t="s">
        <v>242</v>
      </c>
      <c r="I4328" s="97">
        <v>40.963000000000001</v>
      </c>
    </row>
    <row r="4329" spans="1:9" x14ac:dyDescent="0.25">
      <c r="A4329" s="92" t="s">
        <v>237</v>
      </c>
      <c r="B4329" s="93">
        <v>46109.701288078701</v>
      </c>
      <c r="C4329" s="94" t="s">
        <v>235</v>
      </c>
      <c r="D4329" s="95" t="s">
        <v>241</v>
      </c>
      <c r="E4329" s="95" t="s">
        <v>144</v>
      </c>
      <c r="F4329" s="95" t="s">
        <v>236</v>
      </c>
      <c r="G4329" s="92"/>
      <c r="H4329" s="95" t="s">
        <v>242</v>
      </c>
      <c r="I4329" s="97">
        <v>41</v>
      </c>
    </row>
    <row r="4330" spans="1:9" x14ac:dyDescent="0.25">
      <c r="A4330" s="92" t="s">
        <v>237</v>
      </c>
      <c r="B4330" s="93">
        <v>46109.701764108795</v>
      </c>
      <c r="C4330" s="94" t="s">
        <v>235</v>
      </c>
      <c r="D4330" s="95" t="s">
        <v>241</v>
      </c>
      <c r="E4330" s="95" t="s">
        <v>144</v>
      </c>
      <c r="F4330" s="95" t="s">
        <v>236</v>
      </c>
      <c r="G4330" s="92"/>
      <c r="H4330" s="95" t="s">
        <v>242</v>
      </c>
      <c r="I4330" s="97">
        <v>41.122999999999998</v>
      </c>
    </row>
    <row r="4331" spans="1:9" x14ac:dyDescent="0.25">
      <c r="A4331" s="92" t="s">
        <v>237</v>
      </c>
      <c r="B4331" s="93">
        <v>46109.702240763887</v>
      </c>
      <c r="C4331" s="94" t="s">
        <v>235</v>
      </c>
      <c r="D4331" s="95" t="s">
        <v>241</v>
      </c>
      <c r="E4331" s="95" t="s">
        <v>144</v>
      </c>
      <c r="F4331" s="95" t="s">
        <v>236</v>
      </c>
      <c r="G4331" s="92"/>
      <c r="H4331" s="95" t="s">
        <v>242</v>
      </c>
      <c r="I4331" s="97">
        <v>41.12</v>
      </c>
    </row>
    <row r="4332" spans="1:9" x14ac:dyDescent="0.25">
      <c r="A4332" s="92" t="s">
        <v>237</v>
      </c>
      <c r="B4332" s="93">
        <v>46109.702714016203</v>
      </c>
      <c r="C4332" s="94" t="s">
        <v>235</v>
      </c>
      <c r="D4332" s="95" t="s">
        <v>241</v>
      </c>
      <c r="E4332" s="95" t="s">
        <v>144</v>
      </c>
      <c r="F4332" s="95" t="s">
        <v>236</v>
      </c>
      <c r="G4332" s="92"/>
      <c r="H4332" s="95" t="s">
        <v>242</v>
      </c>
      <c r="I4332" s="97">
        <v>40.984000000000002</v>
      </c>
    </row>
    <row r="4333" spans="1:9" x14ac:dyDescent="0.25">
      <c r="A4333" s="92" t="s">
        <v>237</v>
      </c>
      <c r="B4333" s="93">
        <v>46109.703188900457</v>
      </c>
      <c r="C4333" s="94" t="s">
        <v>235</v>
      </c>
      <c r="D4333" s="95" t="s">
        <v>241</v>
      </c>
      <c r="E4333" s="95" t="s">
        <v>144</v>
      </c>
      <c r="F4333" s="95" t="s">
        <v>236</v>
      </c>
      <c r="G4333" s="92"/>
      <c r="H4333" s="95" t="s">
        <v>242</v>
      </c>
      <c r="I4333" s="97">
        <v>40.960999999999999</v>
      </c>
    </row>
    <row r="4334" spans="1:9" x14ac:dyDescent="0.25">
      <c r="A4334" s="92" t="s">
        <v>237</v>
      </c>
      <c r="B4334" s="93">
        <v>46109.703663194443</v>
      </c>
      <c r="C4334" s="94" t="s">
        <v>235</v>
      </c>
      <c r="D4334" s="95" t="s">
        <v>241</v>
      </c>
      <c r="E4334" s="95" t="s">
        <v>144</v>
      </c>
      <c r="F4334" s="95" t="s">
        <v>236</v>
      </c>
      <c r="G4334" s="92"/>
      <c r="H4334" s="95" t="s">
        <v>242</v>
      </c>
      <c r="I4334" s="97">
        <v>41.018999999999998</v>
      </c>
    </row>
    <row r="4335" spans="1:9" x14ac:dyDescent="0.25">
      <c r="A4335" s="92" t="s">
        <v>237</v>
      </c>
      <c r="B4335" s="93">
        <v>46109.704138182868</v>
      </c>
      <c r="C4335" s="94" t="s">
        <v>235</v>
      </c>
      <c r="D4335" s="95" t="s">
        <v>241</v>
      </c>
      <c r="E4335" s="95" t="s">
        <v>144</v>
      </c>
      <c r="F4335" s="95" t="s">
        <v>236</v>
      </c>
      <c r="G4335" s="92"/>
      <c r="H4335" s="95" t="s">
        <v>242</v>
      </c>
      <c r="I4335" s="97">
        <v>40.982999999999997</v>
      </c>
    </row>
    <row r="4336" spans="1:9" x14ac:dyDescent="0.25">
      <c r="A4336" s="92" t="s">
        <v>237</v>
      </c>
      <c r="B4336" s="93">
        <v>46109.704616944444</v>
      </c>
      <c r="C4336" s="94" t="s">
        <v>235</v>
      </c>
      <c r="D4336" s="95" t="s">
        <v>241</v>
      </c>
      <c r="E4336" s="95" t="s">
        <v>144</v>
      </c>
      <c r="F4336" s="95" t="s">
        <v>236</v>
      </c>
      <c r="G4336" s="92"/>
      <c r="H4336" s="95" t="s">
        <v>242</v>
      </c>
      <c r="I4336" s="97">
        <v>41.41</v>
      </c>
    </row>
    <row r="4337" spans="1:9" x14ac:dyDescent="0.25">
      <c r="A4337" s="92" t="s">
        <v>237</v>
      </c>
      <c r="B4337" s="93">
        <v>46109.705089560186</v>
      </c>
      <c r="C4337" s="94" t="s">
        <v>235</v>
      </c>
      <c r="D4337" s="95" t="s">
        <v>241</v>
      </c>
      <c r="E4337" s="95" t="s">
        <v>144</v>
      </c>
      <c r="F4337" s="95" t="s">
        <v>236</v>
      </c>
      <c r="G4337" s="92"/>
      <c r="H4337" s="95" t="s">
        <v>242</v>
      </c>
      <c r="I4337" s="97">
        <v>40.854999999999997</v>
      </c>
    </row>
    <row r="4338" spans="1:9" x14ac:dyDescent="0.25">
      <c r="A4338" s="92" t="s">
        <v>237</v>
      </c>
      <c r="B4338" s="93">
        <v>46109.705566377314</v>
      </c>
      <c r="C4338" s="94" t="s">
        <v>235</v>
      </c>
      <c r="D4338" s="95" t="s">
        <v>241</v>
      </c>
      <c r="E4338" s="95" t="s">
        <v>144</v>
      </c>
      <c r="F4338" s="95" t="s">
        <v>236</v>
      </c>
      <c r="G4338" s="92"/>
      <c r="H4338" s="95" t="s">
        <v>242</v>
      </c>
      <c r="I4338" s="97">
        <v>41.116999999999997</v>
      </c>
    </row>
    <row r="4339" spans="1:9" x14ac:dyDescent="0.25">
      <c r="A4339" s="92" t="s">
        <v>237</v>
      </c>
      <c r="B4339" s="93">
        <v>46109.706039108794</v>
      </c>
      <c r="C4339" s="94" t="s">
        <v>235</v>
      </c>
      <c r="D4339" s="95" t="s">
        <v>241</v>
      </c>
      <c r="E4339" s="95" t="s">
        <v>144</v>
      </c>
      <c r="F4339" s="95" t="s">
        <v>236</v>
      </c>
      <c r="G4339" s="92"/>
      <c r="H4339" s="95" t="s">
        <v>242</v>
      </c>
      <c r="I4339" s="97">
        <v>40.890999999999998</v>
      </c>
    </row>
    <row r="4340" spans="1:9" x14ac:dyDescent="0.25">
      <c r="A4340" s="92" t="s">
        <v>237</v>
      </c>
      <c r="B4340" s="93">
        <v>46109.706526377311</v>
      </c>
      <c r="C4340" s="94" t="s">
        <v>235</v>
      </c>
      <c r="D4340" s="95" t="s">
        <v>241</v>
      </c>
      <c r="E4340" s="95" t="s">
        <v>144</v>
      </c>
      <c r="F4340" s="95" t="s">
        <v>236</v>
      </c>
      <c r="G4340" s="92"/>
      <c r="H4340" s="95" t="s">
        <v>242</v>
      </c>
      <c r="I4340" s="97">
        <v>42.11</v>
      </c>
    </row>
    <row r="4341" spans="1:9" x14ac:dyDescent="0.25">
      <c r="A4341" s="92" t="s">
        <v>237</v>
      </c>
      <c r="B4341" s="93">
        <v>46109.70700195602</v>
      </c>
      <c r="C4341" s="94" t="s">
        <v>235</v>
      </c>
      <c r="D4341" s="95" t="s">
        <v>241</v>
      </c>
      <c r="E4341" s="95" t="s">
        <v>144</v>
      </c>
      <c r="F4341" s="95" t="s">
        <v>236</v>
      </c>
      <c r="G4341" s="92"/>
      <c r="H4341" s="95" t="s">
        <v>242</v>
      </c>
      <c r="I4341" s="97">
        <v>41.037999999999997</v>
      </c>
    </row>
    <row r="4342" spans="1:9" x14ac:dyDescent="0.25">
      <c r="A4342" s="92" t="s">
        <v>237</v>
      </c>
      <c r="B4342" s="93">
        <v>46109.707481689809</v>
      </c>
      <c r="C4342" s="94" t="s">
        <v>235</v>
      </c>
      <c r="D4342" s="95" t="s">
        <v>241</v>
      </c>
      <c r="E4342" s="95" t="s">
        <v>144</v>
      </c>
      <c r="F4342" s="95" t="s">
        <v>236</v>
      </c>
      <c r="G4342" s="92"/>
      <c r="H4342" s="95" t="s">
        <v>242</v>
      </c>
      <c r="I4342" s="97">
        <v>41.49</v>
      </c>
    </row>
    <row r="4343" spans="1:9" x14ac:dyDescent="0.25">
      <c r="A4343" s="92" t="s">
        <v>237</v>
      </c>
      <c r="B4343" s="93">
        <v>46109.707958032406</v>
      </c>
      <c r="C4343" s="94" t="s">
        <v>235</v>
      </c>
      <c r="D4343" s="95" t="s">
        <v>241</v>
      </c>
      <c r="E4343" s="95" t="s">
        <v>144</v>
      </c>
      <c r="F4343" s="95" t="s">
        <v>236</v>
      </c>
      <c r="G4343" s="92"/>
      <c r="H4343" s="95" t="s">
        <v>242</v>
      </c>
      <c r="I4343" s="97">
        <v>41.207000000000001</v>
      </c>
    </row>
    <row r="4344" spans="1:9" x14ac:dyDescent="0.25">
      <c r="A4344" s="92" t="s">
        <v>237</v>
      </c>
      <c r="B4344" s="93">
        <v>46109.708447928242</v>
      </c>
      <c r="C4344" s="94" t="s">
        <v>235</v>
      </c>
      <c r="D4344" s="95" t="s">
        <v>241</v>
      </c>
      <c r="E4344" s="95" t="s">
        <v>144</v>
      </c>
      <c r="F4344" s="95" t="s">
        <v>236</v>
      </c>
      <c r="G4344" s="92"/>
      <c r="H4344" s="95" t="s">
        <v>242</v>
      </c>
      <c r="I4344" s="97">
        <v>42.286000000000001</v>
      </c>
    </row>
    <row r="4345" spans="1:9" x14ac:dyDescent="0.25">
      <c r="A4345" s="92" t="s">
        <v>237</v>
      </c>
      <c r="B4345" s="93">
        <v>46109.708931990739</v>
      </c>
      <c r="C4345" s="94" t="s">
        <v>235</v>
      </c>
      <c r="D4345" s="95" t="s">
        <v>241</v>
      </c>
      <c r="E4345" s="95" t="s">
        <v>144</v>
      </c>
      <c r="F4345" s="95" t="s">
        <v>236</v>
      </c>
      <c r="G4345" s="92"/>
      <c r="H4345" s="95" t="s">
        <v>242</v>
      </c>
      <c r="I4345" s="97">
        <v>41.865000000000002</v>
      </c>
    </row>
    <row r="4346" spans="1:9" x14ac:dyDescent="0.25">
      <c r="A4346" s="92" t="s">
        <v>237</v>
      </c>
      <c r="B4346" s="93">
        <v>46109.709421284722</v>
      </c>
      <c r="C4346" s="94" t="s">
        <v>235</v>
      </c>
      <c r="D4346" s="95" t="s">
        <v>241</v>
      </c>
      <c r="E4346" s="95" t="s">
        <v>144</v>
      </c>
      <c r="F4346" s="95" t="s">
        <v>236</v>
      </c>
      <c r="G4346" s="92"/>
      <c r="H4346" s="95" t="s">
        <v>242</v>
      </c>
      <c r="I4346" s="97">
        <v>42.313000000000002</v>
      </c>
    </row>
    <row r="4347" spans="1:9" x14ac:dyDescent="0.25">
      <c r="A4347" s="92" t="s">
        <v>237</v>
      </c>
      <c r="B4347" s="93">
        <v>46109.71064582176</v>
      </c>
      <c r="C4347" s="94" t="s">
        <v>235</v>
      </c>
      <c r="D4347" s="95" t="s">
        <v>241</v>
      </c>
      <c r="E4347" s="95" t="s">
        <v>144</v>
      </c>
      <c r="F4347" s="95" t="s">
        <v>236</v>
      </c>
      <c r="G4347" s="92"/>
      <c r="H4347" s="95" t="s">
        <v>242</v>
      </c>
      <c r="I4347" s="97">
        <v>105.64400000000001</v>
      </c>
    </row>
    <row r="4348" spans="1:9" x14ac:dyDescent="0.25">
      <c r="A4348" s="92" t="s">
        <v>237</v>
      </c>
      <c r="B4348" s="93">
        <v>46109.711142037035</v>
      </c>
      <c r="C4348" s="94" t="s">
        <v>235</v>
      </c>
      <c r="D4348" s="95" t="s">
        <v>241</v>
      </c>
      <c r="E4348" s="95" t="s">
        <v>144</v>
      </c>
      <c r="F4348" s="95" t="s">
        <v>236</v>
      </c>
      <c r="G4348" s="92"/>
      <c r="H4348" s="95" t="s">
        <v>242</v>
      </c>
      <c r="I4348" s="97">
        <v>43.006</v>
      </c>
    </row>
    <row r="4349" spans="1:9" x14ac:dyDescent="0.25">
      <c r="A4349" s="92" t="s">
        <v>237</v>
      </c>
      <c r="B4349" s="93">
        <v>46109.711638437497</v>
      </c>
      <c r="C4349" s="94" t="s">
        <v>235</v>
      </c>
      <c r="D4349" s="95" t="s">
        <v>241</v>
      </c>
      <c r="E4349" s="95" t="s">
        <v>144</v>
      </c>
      <c r="F4349" s="95" t="s">
        <v>236</v>
      </c>
      <c r="G4349" s="92"/>
      <c r="H4349" s="95" t="s">
        <v>242</v>
      </c>
      <c r="I4349" s="97">
        <v>42.767000000000003</v>
      </c>
    </row>
    <row r="4350" spans="1:9" x14ac:dyDescent="0.25">
      <c r="A4350" s="92" t="s">
        <v>237</v>
      </c>
      <c r="B4350" s="93">
        <v>46109.712150752312</v>
      </c>
      <c r="C4350" s="94" t="s">
        <v>235</v>
      </c>
      <c r="D4350" s="95" t="s">
        <v>241</v>
      </c>
      <c r="E4350" s="95" t="s">
        <v>144</v>
      </c>
      <c r="F4350" s="95" t="s">
        <v>236</v>
      </c>
      <c r="G4350" s="92"/>
      <c r="H4350" s="95" t="s">
        <v>242</v>
      </c>
      <c r="I4350" s="97">
        <v>44.354999999999997</v>
      </c>
    </row>
    <row r="4351" spans="1:9" x14ac:dyDescent="0.25">
      <c r="A4351" s="92" t="s">
        <v>237</v>
      </c>
      <c r="B4351" s="93">
        <v>46109.712652291666</v>
      </c>
      <c r="C4351" s="94" t="s">
        <v>235</v>
      </c>
      <c r="D4351" s="95" t="s">
        <v>241</v>
      </c>
      <c r="E4351" s="95" t="s">
        <v>144</v>
      </c>
      <c r="F4351" s="95" t="s">
        <v>236</v>
      </c>
      <c r="G4351" s="92"/>
      <c r="H4351" s="95" t="s">
        <v>242</v>
      </c>
      <c r="I4351" s="97">
        <v>43.341999999999999</v>
      </c>
    </row>
    <row r="4352" spans="1:9" x14ac:dyDescent="0.25">
      <c r="A4352" s="92" t="s">
        <v>237</v>
      </c>
      <c r="B4352" s="93">
        <v>46109.713162870372</v>
      </c>
      <c r="C4352" s="94" t="s">
        <v>235</v>
      </c>
      <c r="D4352" s="95" t="s">
        <v>241</v>
      </c>
      <c r="E4352" s="95" t="s">
        <v>144</v>
      </c>
      <c r="F4352" s="95" t="s">
        <v>236</v>
      </c>
      <c r="G4352" s="92"/>
      <c r="H4352" s="95" t="s">
        <v>242</v>
      </c>
      <c r="I4352" s="97">
        <v>44.021999999999998</v>
      </c>
    </row>
    <row r="4353" spans="1:9" x14ac:dyDescent="0.25">
      <c r="A4353" s="92" t="s">
        <v>237</v>
      </c>
      <c r="B4353" s="93">
        <v>46109.713666446754</v>
      </c>
      <c r="C4353" s="94" t="s">
        <v>235</v>
      </c>
      <c r="D4353" s="95" t="s">
        <v>241</v>
      </c>
      <c r="E4353" s="95" t="s">
        <v>144</v>
      </c>
      <c r="F4353" s="95" t="s">
        <v>236</v>
      </c>
      <c r="G4353" s="92"/>
      <c r="H4353" s="95" t="s">
        <v>242</v>
      </c>
      <c r="I4353" s="97">
        <v>43.575000000000003</v>
      </c>
    </row>
    <row r="4354" spans="1:9" x14ac:dyDescent="0.25">
      <c r="A4354" s="92" t="s">
        <v>237</v>
      </c>
      <c r="B4354" s="93">
        <v>46109.714187569443</v>
      </c>
      <c r="C4354" s="94" t="s">
        <v>235</v>
      </c>
      <c r="D4354" s="95" t="s">
        <v>241</v>
      </c>
      <c r="E4354" s="95" t="s">
        <v>144</v>
      </c>
      <c r="F4354" s="95" t="s">
        <v>236</v>
      </c>
      <c r="G4354" s="92"/>
      <c r="H4354" s="95" t="s">
        <v>242</v>
      </c>
      <c r="I4354" s="97">
        <v>45.037999999999997</v>
      </c>
    </row>
    <row r="4355" spans="1:9" x14ac:dyDescent="0.25">
      <c r="A4355" s="92" t="s">
        <v>237</v>
      </c>
      <c r="B4355" s="93">
        <v>46109.714700474535</v>
      </c>
      <c r="C4355" s="94" t="s">
        <v>235</v>
      </c>
      <c r="D4355" s="95" t="s">
        <v>241</v>
      </c>
      <c r="E4355" s="95" t="s">
        <v>144</v>
      </c>
      <c r="F4355" s="95" t="s">
        <v>236</v>
      </c>
      <c r="G4355" s="92"/>
      <c r="H4355" s="95" t="s">
        <v>242</v>
      </c>
      <c r="I4355" s="97">
        <v>44.29</v>
      </c>
    </row>
    <row r="4356" spans="1:9" x14ac:dyDescent="0.25">
      <c r="A4356" s="92" t="s">
        <v>237</v>
      </c>
      <c r="B4356" s="93">
        <v>46109.715215023149</v>
      </c>
      <c r="C4356" s="94" t="s">
        <v>235</v>
      </c>
      <c r="D4356" s="95" t="s">
        <v>241</v>
      </c>
      <c r="E4356" s="95" t="s">
        <v>144</v>
      </c>
      <c r="F4356" s="95" t="s">
        <v>236</v>
      </c>
      <c r="G4356" s="92"/>
      <c r="H4356" s="95" t="s">
        <v>242</v>
      </c>
      <c r="I4356" s="97">
        <v>44.405000000000001</v>
      </c>
    </row>
    <row r="4357" spans="1:9" x14ac:dyDescent="0.25">
      <c r="A4357" s="92" t="s">
        <v>237</v>
      </c>
      <c r="B4357" s="93">
        <v>46109.715823229162</v>
      </c>
      <c r="C4357" s="94" t="s">
        <v>235</v>
      </c>
      <c r="D4357" s="95" t="s">
        <v>241</v>
      </c>
      <c r="E4357" s="95" t="s">
        <v>144</v>
      </c>
      <c r="F4357" s="95" t="s">
        <v>236</v>
      </c>
      <c r="G4357" s="92"/>
      <c r="H4357" s="95" t="s">
        <v>242</v>
      </c>
      <c r="I4357" s="97">
        <v>52.542000000000002</v>
      </c>
    </row>
    <row r="4358" spans="1:9" x14ac:dyDescent="0.25">
      <c r="A4358" s="92" t="s">
        <v>237</v>
      </c>
      <c r="B4358" s="93">
        <v>46109.716588819443</v>
      </c>
      <c r="C4358" s="94" t="s">
        <v>235</v>
      </c>
      <c r="D4358" s="95" t="s">
        <v>241</v>
      </c>
      <c r="E4358" s="95" t="s">
        <v>144</v>
      </c>
      <c r="F4358" s="95" t="s">
        <v>236</v>
      </c>
      <c r="G4358" s="92"/>
      <c r="H4358" s="95" t="s">
        <v>242</v>
      </c>
      <c r="I4358" s="97">
        <v>66.131</v>
      </c>
    </row>
    <row r="4359" spans="1:9" x14ac:dyDescent="0.25">
      <c r="A4359" s="92" t="s">
        <v>237</v>
      </c>
      <c r="B4359" s="93">
        <v>46109.717294490736</v>
      </c>
      <c r="C4359" s="94" t="s">
        <v>235</v>
      </c>
      <c r="D4359" s="95" t="s">
        <v>241</v>
      </c>
      <c r="E4359" s="95" t="s">
        <v>144</v>
      </c>
      <c r="F4359" s="95" t="s">
        <v>236</v>
      </c>
      <c r="G4359" s="92"/>
      <c r="H4359" s="95" t="s">
        <v>242</v>
      </c>
      <c r="I4359" s="97">
        <v>60.968000000000004</v>
      </c>
    </row>
    <row r="4360" spans="1:9" x14ac:dyDescent="0.25">
      <c r="A4360" s="92" t="s">
        <v>237</v>
      </c>
      <c r="B4360" s="93">
        <v>46109.718012488425</v>
      </c>
      <c r="C4360" s="94" t="s">
        <v>235</v>
      </c>
      <c r="D4360" s="95" t="s">
        <v>241</v>
      </c>
      <c r="E4360" s="95" t="s">
        <v>144</v>
      </c>
      <c r="F4360" s="95" t="s">
        <v>236</v>
      </c>
      <c r="G4360" s="92"/>
      <c r="H4360" s="95" t="s">
        <v>242</v>
      </c>
      <c r="I4360" s="97">
        <v>62.05</v>
      </c>
    </row>
    <row r="4361" spans="1:9" x14ac:dyDescent="0.25">
      <c r="A4361" s="92" t="s">
        <v>237</v>
      </c>
      <c r="B4361" s="93">
        <v>46109.718669942129</v>
      </c>
      <c r="C4361" s="94" t="s">
        <v>235</v>
      </c>
      <c r="D4361" s="95" t="s">
        <v>241</v>
      </c>
      <c r="E4361" s="95" t="s">
        <v>144</v>
      </c>
      <c r="F4361" s="95" t="s">
        <v>236</v>
      </c>
      <c r="G4361" s="92"/>
      <c r="H4361" s="95" t="s">
        <v>242</v>
      </c>
      <c r="I4361" s="97">
        <v>56.878999999999998</v>
      </c>
    </row>
    <row r="4362" spans="1:9" x14ac:dyDescent="0.25">
      <c r="A4362" s="92" t="s">
        <v>237</v>
      </c>
      <c r="B4362" s="93">
        <v>46109.71931778935</v>
      </c>
      <c r="C4362" s="94" t="s">
        <v>235</v>
      </c>
      <c r="D4362" s="95" t="s">
        <v>241</v>
      </c>
      <c r="E4362" s="95" t="s">
        <v>144</v>
      </c>
      <c r="F4362" s="95" t="s">
        <v>236</v>
      </c>
      <c r="G4362" s="92"/>
      <c r="H4362" s="95" t="s">
        <v>242</v>
      </c>
      <c r="I4362" s="97">
        <v>55.91</v>
      </c>
    </row>
    <row r="4363" spans="1:9" x14ac:dyDescent="0.25">
      <c r="A4363" s="92" t="s">
        <v>237</v>
      </c>
      <c r="B4363" s="93">
        <v>46109.719913715278</v>
      </c>
      <c r="C4363" s="94" t="s">
        <v>235</v>
      </c>
      <c r="D4363" s="95" t="s">
        <v>241</v>
      </c>
      <c r="E4363" s="95" t="s">
        <v>144</v>
      </c>
      <c r="F4363" s="95" t="s">
        <v>236</v>
      </c>
      <c r="G4363" s="92"/>
      <c r="H4363" s="95" t="s">
        <v>242</v>
      </c>
      <c r="I4363" s="97">
        <v>51.573999999999998</v>
      </c>
    </row>
    <row r="4364" spans="1:9" x14ac:dyDescent="0.25">
      <c r="A4364" s="92" t="s">
        <v>237</v>
      </c>
      <c r="B4364" s="93">
        <v>46109.720512141204</v>
      </c>
      <c r="C4364" s="94" t="s">
        <v>235</v>
      </c>
      <c r="D4364" s="95" t="s">
        <v>241</v>
      </c>
      <c r="E4364" s="95" t="s">
        <v>144</v>
      </c>
      <c r="F4364" s="95" t="s">
        <v>236</v>
      </c>
      <c r="G4364" s="92"/>
      <c r="H4364" s="95" t="s">
        <v>242</v>
      </c>
      <c r="I4364" s="97">
        <v>51.601999999999997</v>
      </c>
    </row>
    <row r="4365" spans="1:9" x14ac:dyDescent="0.25">
      <c r="A4365" s="92" t="s">
        <v>237</v>
      </c>
      <c r="B4365" s="93">
        <v>46109.721077835646</v>
      </c>
      <c r="C4365" s="94" t="s">
        <v>235</v>
      </c>
      <c r="D4365" s="95" t="s">
        <v>241</v>
      </c>
      <c r="E4365" s="95" t="s">
        <v>144</v>
      </c>
      <c r="F4365" s="95" t="s">
        <v>236</v>
      </c>
      <c r="G4365" s="92"/>
      <c r="H4365" s="95" t="s">
        <v>242</v>
      </c>
      <c r="I4365" s="97">
        <v>48.954000000000001</v>
      </c>
    </row>
    <row r="4366" spans="1:9" x14ac:dyDescent="0.25">
      <c r="A4366" s="92" t="s">
        <v>237</v>
      </c>
      <c r="B4366" s="93">
        <v>46109.721646412036</v>
      </c>
      <c r="C4366" s="94" t="s">
        <v>235</v>
      </c>
      <c r="D4366" s="95" t="s">
        <v>241</v>
      </c>
      <c r="E4366" s="95" t="s">
        <v>144</v>
      </c>
      <c r="F4366" s="95" t="s">
        <v>236</v>
      </c>
      <c r="G4366" s="92"/>
      <c r="H4366" s="95" t="s">
        <v>242</v>
      </c>
      <c r="I4366" s="97">
        <v>49.061999999999998</v>
      </c>
    </row>
    <row r="4367" spans="1:9" x14ac:dyDescent="0.25">
      <c r="A4367" s="92" t="s">
        <v>237</v>
      </c>
      <c r="B4367" s="93">
        <v>46109.722210208332</v>
      </c>
      <c r="C4367" s="94" t="s">
        <v>235</v>
      </c>
      <c r="D4367" s="95" t="s">
        <v>241</v>
      </c>
      <c r="E4367" s="95" t="s">
        <v>144</v>
      </c>
      <c r="F4367" s="95" t="s">
        <v>236</v>
      </c>
      <c r="G4367" s="92"/>
      <c r="H4367" s="95" t="s">
        <v>242</v>
      </c>
      <c r="I4367" s="97">
        <v>48.722000000000001</v>
      </c>
    </row>
    <row r="4368" spans="1:9" x14ac:dyDescent="0.25">
      <c r="A4368" s="92" t="s">
        <v>237</v>
      </c>
      <c r="B4368" s="93">
        <v>46109.724179618053</v>
      </c>
      <c r="C4368" s="94" t="s">
        <v>235</v>
      </c>
      <c r="D4368" s="95" t="s">
        <v>241</v>
      </c>
      <c r="E4368" s="95" t="s">
        <v>144</v>
      </c>
      <c r="F4368" s="95" t="s">
        <v>236</v>
      </c>
      <c r="G4368" s="92"/>
      <c r="H4368" s="95" t="s">
        <v>242</v>
      </c>
      <c r="I4368" s="97">
        <v>170.13200000000001</v>
      </c>
    </row>
    <row r="4369" spans="1:9" x14ac:dyDescent="0.25">
      <c r="A4369" s="92" t="s">
        <v>237</v>
      </c>
      <c r="B4369" s="93">
        <v>46109.724739999998</v>
      </c>
      <c r="C4369" s="94" t="s">
        <v>235</v>
      </c>
      <c r="D4369" s="95" t="s">
        <v>241</v>
      </c>
      <c r="E4369" s="95" t="s">
        <v>144</v>
      </c>
      <c r="F4369" s="95" t="s">
        <v>236</v>
      </c>
      <c r="G4369" s="92"/>
      <c r="H4369" s="95" t="s">
        <v>242</v>
      </c>
      <c r="I4369" s="97">
        <v>48.421999999999997</v>
      </c>
    </row>
    <row r="4370" spans="1:9" x14ac:dyDescent="0.25">
      <c r="A4370" s="92" t="s">
        <v>237</v>
      </c>
      <c r="B4370" s="93">
        <v>46109.725274999997</v>
      </c>
      <c r="C4370" s="94" t="s">
        <v>235</v>
      </c>
      <c r="D4370" s="95" t="s">
        <v>241</v>
      </c>
      <c r="E4370" s="95" t="s">
        <v>144</v>
      </c>
      <c r="F4370" s="95" t="s">
        <v>236</v>
      </c>
      <c r="G4370" s="92"/>
      <c r="H4370" s="95" t="s">
        <v>242</v>
      </c>
      <c r="I4370" s="97">
        <v>46.232999999999997</v>
      </c>
    </row>
    <row r="4371" spans="1:9" x14ac:dyDescent="0.25">
      <c r="A4371" s="92" t="s">
        <v>237</v>
      </c>
      <c r="B4371" s="93">
        <v>46109.725791099532</v>
      </c>
      <c r="C4371" s="94" t="s">
        <v>235</v>
      </c>
      <c r="D4371" s="95" t="s">
        <v>241</v>
      </c>
      <c r="E4371" s="95" t="s">
        <v>144</v>
      </c>
      <c r="F4371" s="95" t="s">
        <v>236</v>
      </c>
      <c r="G4371" s="92"/>
      <c r="H4371" s="95" t="s">
        <v>242</v>
      </c>
      <c r="I4371" s="97">
        <v>44.594000000000001</v>
      </c>
    </row>
    <row r="4372" spans="1:9" x14ac:dyDescent="0.25">
      <c r="A4372" s="92" t="s">
        <v>237</v>
      </c>
      <c r="B4372" s="93">
        <v>46109.726302881943</v>
      </c>
      <c r="C4372" s="94" t="s">
        <v>235</v>
      </c>
      <c r="D4372" s="95" t="s">
        <v>241</v>
      </c>
      <c r="E4372" s="95" t="s">
        <v>144</v>
      </c>
      <c r="F4372" s="95" t="s">
        <v>236</v>
      </c>
      <c r="G4372" s="92"/>
      <c r="H4372" s="95" t="s">
        <v>242</v>
      </c>
      <c r="I4372" s="97">
        <v>44.189</v>
      </c>
    </row>
    <row r="4373" spans="1:9" x14ac:dyDescent="0.25">
      <c r="A4373" s="92" t="s">
        <v>237</v>
      </c>
      <c r="B4373" s="93">
        <v>46109.726807962958</v>
      </c>
      <c r="C4373" s="94" t="s">
        <v>235</v>
      </c>
      <c r="D4373" s="95" t="s">
        <v>241</v>
      </c>
      <c r="E4373" s="95" t="s">
        <v>144</v>
      </c>
      <c r="F4373" s="95" t="s">
        <v>236</v>
      </c>
      <c r="G4373" s="92"/>
      <c r="H4373" s="95" t="s">
        <v>242</v>
      </c>
      <c r="I4373" s="97">
        <v>43.658999999999999</v>
      </c>
    </row>
    <row r="4374" spans="1:9" x14ac:dyDescent="0.25">
      <c r="A4374" s="92" t="s">
        <v>237</v>
      </c>
      <c r="B4374" s="93">
        <v>46109.727309479167</v>
      </c>
      <c r="C4374" s="94" t="s">
        <v>235</v>
      </c>
      <c r="D4374" s="95" t="s">
        <v>241</v>
      </c>
      <c r="E4374" s="95" t="s">
        <v>144</v>
      </c>
      <c r="F4374" s="95" t="s">
        <v>236</v>
      </c>
      <c r="G4374" s="92"/>
      <c r="H4374" s="95" t="s">
        <v>242</v>
      </c>
      <c r="I4374" s="97">
        <v>43.326999999999998</v>
      </c>
    </row>
    <row r="4375" spans="1:9" x14ac:dyDescent="0.25">
      <c r="A4375" s="92" t="s">
        <v>237</v>
      </c>
      <c r="B4375" s="93">
        <v>46109.727807314812</v>
      </c>
      <c r="C4375" s="94" t="s">
        <v>235</v>
      </c>
      <c r="D4375" s="95" t="s">
        <v>241</v>
      </c>
      <c r="E4375" s="95" t="s">
        <v>144</v>
      </c>
      <c r="F4375" s="95" t="s">
        <v>236</v>
      </c>
      <c r="G4375" s="92"/>
      <c r="H4375" s="95" t="s">
        <v>242</v>
      </c>
      <c r="I4375" s="97">
        <v>43.054000000000002</v>
      </c>
    </row>
    <row r="4376" spans="1:9" x14ac:dyDescent="0.25">
      <c r="A4376" s="92" t="s">
        <v>237</v>
      </c>
      <c r="B4376" s="93">
        <v>46109.728304976852</v>
      </c>
      <c r="C4376" s="94" t="s">
        <v>235</v>
      </c>
      <c r="D4376" s="95" t="s">
        <v>241</v>
      </c>
      <c r="E4376" s="95" t="s">
        <v>144</v>
      </c>
      <c r="F4376" s="95" t="s">
        <v>236</v>
      </c>
      <c r="G4376" s="92"/>
      <c r="H4376" s="95" t="s">
        <v>242</v>
      </c>
      <c r="I4376" s="97">
        <v>42.984999999999999</v>
      </c>
    </row>
    <row r="4377" spans="1:9" x14ac:dyDescent="0.25">
      <c r="A4377" s="92" t="s">
        <v>237</v>
      </c>
      <c r="B4377" s="93">
        <v>46109.728801851852</v>
      </c>
      <c r="C4377" s="94" t="s">
        <v>235</v>
      </c>
      <c r="D4377" s="95" t="s">
        <v>241</v>
      </c>
      <c r="E4377" s="95" t="s">
        <v>144</v>
      </c>
      <c r="F4377" s="95" t="s">
        <v>236</v>
      </c>
      <c r="G4377" s="92"/>
      <c r="H4377" s="95" t="s">
        <v>242</v>
      </c>
      <c r="I4377" s="97">
        <v>42.88</v>
      </c>
    </row>
    <row r="4378" spans="1:9" x14ac:dyDescent="0.25">
      <c r="A4378" s="92" t="s">
        <v>237</v>
      </c>
      <c r="B4378" s="93">
        <v>46109.729301527776</v>
      </c>
      <c r="C4378" s="94" t="s">
        <v>235</v>
      </c>
      <c r="D4378" s="95" t="s">
        <v>241</v>
      </c>
      <c r="E4378" s="95" t="s">
        <v>144</v>
      </c>
      <c r="F4378" s="95" t="s">
        <v>236</v>
      </c>
      <c r="G4378" s="92"/>
      <c r="H4378" s="95" t="s">
        <v>242</v>
      </c>
      <c r="I4378" s="97">
        <v>43.207999999999998</v>
      </c>
    </row>
    <row r="4379" spans="1:9" x14ac:dyDescent="0.25">
      <c r="A4379" s="92" t="s">
        <v>237</v>
      </c>
      <c r="B4379" s="93">
        <v>46109.729808703705</v>
      </c>
      <c r="C4379" s="94" t="s">
        <v>235</v>
      </c>
      <c r="D4379" s="95" t="s">
        <v>241</v>
      </c>
      <c r="E4379" s="95" t="s">
        <v>144</v>
      </c>
      <c r="F4379" s="95" t="s">
        <v>236</v>
      </c>
      <c r="G4379" s="92"/>
      <c r="H4379" s="95" t="s">
        <v>242</v>
      </c>
      <c r="I4379" s="97">
        <v>43.859000000000002</v>
      </c>
    </row>
    <row r="4380" spans="1:9" x14ac:dyDescent="0.25">
      <c r="A4380" s="92" t="s">
        <v>237</v>
      </c>
      <c r="B4380" s="93">
        <v>46109.730317824069</v>
      </c>
      <c r="C4380" s="94" t="s">
        <v>235</v>
      </c>
      <c r="D4380" s="95" t="s">
        <v>241</v>
      </c>
      <c r="E4380" s="95" t="s">
        <v>144</v>
      </c>
      <c r="F4380" s="95" t="s">
        <v>236</v>
      </c>
      <c r="G4380" s="92"/>
      <c r="H4380" s="95" t="s">
        <v>242</v>
      </c>
      <c r="I4380" s="97">
        <v>43.902999999999999</v>
      </c>
    </row>
    <row r="4381" spans="1:9" x14ac:dyDescent="0.25">
      <c r="A4381" s="92" t="s">
        <v>237</v>
      </c>
      <c r="B4381" s="93">
        <v>46109.73081148148</v>
      </c>
      <c r="C4381" s="94" t="s">
        <v>235</v>
      </c>
      <c r="D4381" s="95" t="s">
        <v>241</v>
      </c>
      <c r="E4381" s="95" t="s">
        <v>144</v>
      </c>
      <c r="F4381" s="95" t="s">
        <v>236</v>
      </c>
      <c r="G4381" s="92"/>
      <c r="H4381" s="95" t="s">
        <v>242</v>
      </c>
      <c r="I4381" s="97">
        <v>42.692</v>
      </c>
    </row>
    <row r="4382" spans="1:9" x14ac:dyDescent="0.25">
      <c r="A4382" s="92" t="s">
        <v>237</v>
      </c>
      <c r="B4382" s="93">
        <v>46109.731315624995</v>
      </c>
      <c r="C4382" s="94" t="s">
        <v>235</v>
      </c>
      <c r="D4382" s="95" t="s">
        <v>241</v>
      </c>
      <c r="E4382" s="95" t="s">
        <v>144</v>
      </c>
      <c r="F4382" s="95" t="s">
        <v>236</v>
      </c>
      <c r="G4382" s="92"/>
      <c r="H4382" s="95" t="s">
        <v>242</v>
      </c>
      <c r="I4382" s="97">
        <v>43.536999999999999</v>
      </c>
    </row>
    <row r="4383" spans="1:9" x14ac:dyDescent="0.25">
      <c r="A4383" s="92" t="s">
        <v>237</v>
      </c>
      <c r="B4383" s="93">
        <v>46109.731810879624</v>
      </c>
      <c r="C4383" s="94" t="s">
        <v>235</v>
      </c>
      <c r="D4383" s="95" t="s">
        <v>241</v>
      </c>
      <c r="E4383" s="95" t="s">
        <v>144</v>
      </c>
      <c r="F4383" s="95" t="s">
        <v>236</v>
      </c>
      <c r="G4383" s="92"/>
      <c r="H4383" s="95" t="s">
        <v>242</v>
      </c>
      <c r="I4383" s="97">
        <v>42.869</v>
      </c>
    </row>
    <row r="4384" spans="1:9" x14ac:dyDescent="0.25">
      <c r="A4384" s="92" t="s">
        <v>237</v>
      </c>
      <c r="B4384" s="93">
        <v>46109.732306296297</v>
      </c>
      <c r="C4384" s="94" t="s">
        <v>235</v>
      </c>
      <c r="D4384" s="95" t="s">
        <v>241</v>
      </c>
      <c r="E4384" s="95" t="s">
        <v>144</v>
      </c>
      <c r="F4384" s="95" t="s">
        <v>236</v>
      </c>
      <c r="G4384" s="92"/>
      <c r="H4384" s="95" t="s">
        <v>242</v>
      </c>
      <c r="I4384" s="97">
        <v>42.783000000000001</v>
      </c>
    </row>
    <row r="4385" spans="1:9" x14ac:dyDescent="0.25">
      <c r="A4385" s="92" t="s">
        <v>237</v>
      </c>
      <c r="B4385" s="93">
        <v>46109.732798252313</v>
      </c>
      <c r="C4385" s="94" t="s">
        <v>235</v>
      </c>
      <c r="D4385" s="95" t="s">
        <v>241</v>
      </c>
      <c r="E4385" s="95" t="s">
        <v>144</v>
      </c>
      <c r="F4385" s="95" t="s">
        <v>236</v>
      </c>
      <c r="G4385" s="92"/>
      <c r="H4385" s="95" t="s">
        <v>242</v>
      </c>
      <c r="I4385" s="97">
        <v>42.515999999999998</v>
      </c>
    </row>
    <row r="4386" spans="1:9" x14ac:dyDescent="0.25">
      <c r="A4386" s="92" t="s">
        <v>237</v>
      </c>
      <c r="B4386" s="93">
        <v>46109.73328778935</v>
      </c>
      <c r="C4386" s="94" t="s">
        <v>235</v>
      </c>
      <c r="D4386" s="95" t="s">
        <v>241</v>
      </c>
      <c r="E4386" s="95" t="s">
        <v>144</v>
      </c>
      <c r="F4386" s="95" t="s">
        <v>236</v>
      </c>
      <c r="G4386" s="92"/>
      <c r="H4386" s="95" t="s">
        <v>242</v>
      </c>
      <c r="I4386" s="97">
        <v>42.322000000000003</v>
      </c>
    </row>
    <row r="4387" spans="1:9" x14ac:dyDescent="0.25">
      <c r="A4387" s="92" t="s">
        <v>237</v>
      </c>
      <c r="B4387" s="93">
        <v>46109.733778240741</v>
      </c>
      <c r="C4387" s="94" t="s">
        <v>235</v>
      </c>
      <c r="D4387" s="95" t="s">
        <v>241</v>
      </c>
      <c r="E4387" s="95" t="s">
        <v>144</v>
      </c>
      <c r="F4387" s="95" t="s">
        <v>236</v>
      </c>
      <c r="G4387" s="92"/>
      <c r="H4387" s="95" t="s">
        <v>242</v>
      </c>
      <c r="I4387" s="97">
        <v>42.39</v>
      </c>
    </row>
    <row r="4388" spans="1:9" x14ac:dyDescent="0.25">
      <c r="A4388" s="92" t="s">
        <v>237</v>
      </c>
      <c r="B4388" s="93">
        <v>46109.734271354166</v>
      </c>
      <c r="C4388" s="94" t="s">
        <v>235</v>
      </c>
      <c r="D4388" s="95" t="s">
        <v>241</v>
      </c>
      <c r="E4388" s="95" t="s">
        <v>144</v>
      </c>
      <c r="F4388" s="95" t="s">
        <v>236</v>
      </c>
      <c r="G4388" s="92"/>
      <c r="H4388" s="95" t="s">
        <v>242</v>
      </c>
      <c r="I4388" s="97">
        <v>42.493000000000002</v>
      </c>
    </row>
    <row r="4389" spans="1:9" x14ac:dyDescent="0.25">
      <c r="A4389" s="92" t="s">
        <v>237</v>
      </c>
      <c r="B4389" s="93">
        <v>46109.735493449072</v>
      </c>
      <c r="C4389" s="94" t="s">
        <v>235</v>
      </c>
      <c r="D4389" s="95" t="s">
        <v>241</v>
      </c>
      <c r="E4389" s="95" t="s">
        <v>144</v>
      </c>
      <c r="F4389" s="95" t="s">
        <v>236</v>
      </c>
      <c r="G4389" s="92"/>
      <c r="H4389" s="95" t="s">
        <v>242</v>
      </c>
      <c r="I4389" s="97">
        <v>105.607</v>
      </c>
    </row>
    <row r="4390" spans="1:9" x14ac:dyDescent="0.25">
      <c r="A4390" s="92" t="s">
        <v>237</v>
      </c>
      <c r="B4390" s="93">
        <v>46109.735994641203</v>
      </c>
      <c r="C4390" s="94" t="s">
        <v>235</v>
      </c>
      <c r="D4390" s="95" t="s">
        <v>241</v>
      </c>
      <c r="E4390" s="95" t="s">
        <v>144</v>
      </c>
      <c r="F4390" s="95" t="s">
        <v>236</v>
      </c>
      <c r="G4390" s="92"/>
      <c r="H4390" s="95" t="s">
        <v>242</v>
      </c>
      <c r="I4390" s="97">
        <v>43.368000000000002</v>
      </c>
    </row>
    <row r="4391" spans="1:9" x14ac:dyDescent="0.25">
      <c r="A4391" s="92" t="s">
        <v>237</v>
      </c>
      <c r="B4391" s="93">
        <v>46109.736493124998</v>
      </c>
      <c r="C4391" s="94" t="s">
        <v>235</v>
      </c>
      <c r="D4391" s="95" t="s">
        <v>241</v>
      </c>
      <c r="E4391" s="95" t="s">
        <v>144</v>
      </c>
      <c r="F4391" s="95" t="s">
        <v>236</v>
      </c>
      <c r="G4391" s="92"/>
      <c r="H4391" s="95" t="s">
        <v>242</v>
      </c>
      <c r="I4391" s="97">
        <v>43.08</v>
      </c>
    </row>
    <row r="4392" spans="1:9" x14ac:dyDescent="0.25">
      <c r="A4392" s="92" t="s">
        <v>237</v>
      </c>
      <c r="B4392" s="93">
        <v>46109.736995219908</v>
      </c>
      <c r="C4392" s="94" t="s">
        <v>235</v>
      </c>
      <c r="D4392" s="95" t="s">
        <v>241</v>
      </c>
      <c r="E4392" s="95" t="s">
        <v>144</v>
      </c>
      <c r="F4392" s="95" t="s">
        <v>236</v>
      </c>
      <c r="G4392" s="92"/>
      <c r="H4392" s="95" t="s">
        <v>242</v>
      </c>
      <c r="I4392" s="97">
        <v>43.252000000000002</v>
      </c>
    </row>
    <row r="4393" spans="1:9" x14ac:dyDescent="0.25">
      <c r="A4393" s="92" t="s">
        <v>237</v>
      </c>
      <c r="B4393" s="93">
        <v>46109.737487175924</v>
      </c>
      <c r="C4393" s="94" t="s">
        <v>235</v>
      </c>
      <c r="D4393" s="95" t="s">
        <v>241</v>
      </c>
      <c r="E4393" s="95" t="s">
        <v>144</v>
      </c>
      <c r="F4393" s="95" t="s">
        <v>236</v>
      </c>
      <c r="G4393" s="92"/>
      <c r="H4393" s="95" t="s">
        <v>242</v>
      </c>
      <c r="I4393" s="97">
        <v>42.564999999999998</v>
      </c>
    </row>
    <row r="4394" spans="1:9" x14ac:dyDescent="0.25">
      <c r="A4394" s="92" t="s">
        <v>237</v>
      </c>
      <c r="B4394" s="93">
        <v>46109.737979548612</v>
      </c>
      <c r="C4394" s="94" t="s">
        <v>235</v>
      </c>
      <c r="D4394" s="95" t="s">
        <v>241</v>
      </c>
      <c r="E4394" s="95" t="s">
        <v>144</v>
      </c>
      <c r="F4394" s="95" t="s">
        <v>236</v>
      </c>
      <c r="G4394" s="92"/>
      <c r="H4394" s="95" t="s">
        <v>242</v>
      </c>
      <c r="I4394" s="97">
        <v>42.582999999999998</v>
      </c>
    </row>
    <row r="4395" spans="1:9" x14ac:dyDescent="0.25">
      <c r="A4395" s="92" t="s">
        <v>237</v>
      </c>
      <c r="B4395" s="93">
        <v>46109.738473136575</v>
      </c>
      <c r="C4395" s="94" t="s">
        <v>235</v>
      </c>
      <c r="D4395" s="95" t="s">
        <v>241</v>
      </c>
      <c r="E4395" s="95" t="s">
        <v>144</v>
      </c>
      <c r="F4395" s="95" t="s">
        <v>236</v>
      </c>
      <c r="G4395" s="92"/>
      <c r="H4395" s="95" t="s">
        <v>242</v>
      </c>
      <c r="I4395" s="97">
        <v>42.655000000000001</v>
      </c>
    </row>
    <row r="4396" spans="1:9" x14ac:dyDescent="0.25">
      <c r="A4396" s="92" t="s">
        <v>237</v>
      </c>
      <c r="B4396" s="93">
        <v>46109.738973043983</v>
      </c>
      <c r="C4396" s="94" t="s">
        <v>235</v>
      </c>
      <c r="D4396" s="95" t="s">
        <v>241</v>
      </c>
      <c r="E4396" s="95" t="s">
        <v>144</v>
      </c>
      <c r="F4396" s="95" t="s">
        <v>236</v>
      </c>
      <c r="G4396" s="92"/>
      <c r="H4396" s="95" t="s">
        <v>242</v>
      </c>
      <c r="I4396" s="97">
        <v>43.220999999999997</v>
      </c>
    </row>
    <row r="4397" spans="1:9" x14ac:dyDescent="0.25">
      <c r="A4397" s="92" t="s">
        <v>237</v>
      </c>
      <c r="B4397" s="93">
        <v>46109.739474062495</v>
      </c>
      <c r="C4397" s="94" t="s">
        <v>235</v>
      </c>
      <c r="D4397" s="95" t="s">
        <v>241</v>
      </c>
      <c r="E4397" s="95" t="s">
        <v>144</v>
      </c>
      <c r="F4397" s="95" t="s">
        <v>236</v>
      </c>
      <c r="G4397" s="92"/>
      <c r="H4397" s="95" t="s">
        <v>242</v>
      </c>
      <c r="I4397" s="97">
        <v>43.292000000000002</v>
      </c>
    </row>
    <row r="4398" spans="1:9" x14ac:dyDescent="0.25">
      <c r="A4398" s="92" t="s">
        <v>237</v>
      </c>
      <c r="B4398" s="93">
        <v>46109.739963159722</v>
      </c>
      <c r="C4398" s="94" t="s">
        <v>235</v>
      </c>
      <c r="D4398" s="95" t="s">
        <v>241</v>
      </c>
      <c r="E4398" s="95" t="s">
        <v>144</v>
      </c>
      <c r="F4398" s="95" t="s">
        <v>236</v>
      </c>
      <c r="G4398" s="92"/>
      <c r="H4398" s="95" t="s">
        <v>242</v>
      </c>
      <c r="I4398" s="97">
        <v>42.161999999999999</v>
      </c>
    </row>
    <row r="4399" spans="1:9" x14ac:dyDescent="0.25">
      <c r="A4399" s="92" t="s">
        <v>237</v>
      </c>
      <c r="B4399" s="93">
        <v>46109.740452696758</v>
      </c>
      <c r="C4399" s="94" t="s">
        <v>235</v>
      </c>
      <c r="D4399" s="95" t="s">
        <v>241</v>
      </c>
      <c r="E4399" s="95" t="s">
        <v>144</v>
      </c>
      <c r="F4399" s="95" t="s">
        <v>236</v>
      </c>
      <c r="G4399" s="92"/>
      <c r="H4399" s="95" t="s">
        <v>242</v>
      </c>
      <c r="I4399" s="97">
        <v>42.353999999999999</v>
      </c>
    </row>
    <row r="4400" spans="1:9" x14ac:dyDescent="0.25">
      <c r="A4400" s="92" t="s">
        <v>237</v>
      </c>
      <c r="B4400" s="93">
        <v>46109.740947800921</v>
      </c>
      <c r="C4400" s="94" t="s">
        <v>235</v>
      </c>
      <c r="D4400" s="95" t="s">
        <v>241</v>
      </c>
      <c r="E4400" s="95" t="s">
        <v>144</v>
      </c>
      <c r="F4400" s="95" t="s">
        <v>236</v>
      </c>
      <c r="G4400" s="92"/>
      <c r="H4400" s="95" t="s">
        <v>242</v>
      </c>
      <c r="I4400" s="97">
        <v>42.81</v>
      </c>
    </row>
    <row r="4401" spans="1:9" x14ac:dyDescent="0.25">
      <c r="A4401" s="92" t="s">
        <v>237</v>
      </c>
      <c r="B4401" s="93">
        <v>46109.741438715275</v>
      </c>
      <c r="C4401" s="94" t="s">
        <v>235</v>
      </c>
      <c r="D4401" s="95" t="s">
        <v>241</v>
      </c>
      <c r="E4401" s="95" t="s">
        <v>144</v>
      </c>
      <c r="F4401" s="95" t="s">
        <v>236</v>
      </c>
      <c r="G4401" s="92"/>
      <c r="H4401" s="95" t="s">
        <v>242</v>
      </c>
      <c r="I4401" s="97">
        <v>42.314999999999998</v>
      </c>
    </row>
    <row r="4402" spans="1:9" x14ac:dyDescent="0.25">
      <c r="A4402" s="92" t="s">
        <v>237</v>
      </c>
      <c r="B4402" s="93">
        <v>46109.741925671296</v>
      </c>
      <c r="C4402" s="94" t="s">
        <v>235</v>
      </c>
      <c r="D4402" s="95" t="s">
        <v>241</v>
      </c>
      <c r="E4402" s="95" t="s">
        <v>144</v>
      </c>
      <c r="F4402" s="95" t="s">
        <v>236</v>
      </c>
      <c r="G4402" s="92"/>
      <c r="H4402" s="95" t="s">
        <v>242</v>
      </c>
      <c r="I4402" s="97">
        <v>42.06</v>
      </c>
    </row>
    <row r="4403" spans="1:9" x14ac:dyDescent="0.25">
      <c r="A4403" s="92" t="s">
        <v>237</v>
      </c>
      <c r="B4403" s="93">
        <v>46109.742409363425</v>
      </c>
      <c r="C4403" s="94" t="s">
        <v>235</v>
      </c>
      <c r="D4403" s="95" t="s">
        <v>241</v>
      </c>
      <c r="E4403" s="95" t="s">
        <v>144</v>
      </c>
      <c r="F4403" s="95" t="s">
        <v>236</v>
      </c>
      <c r="G4403" s="92"/>
      <c r="H4403" s="95" t="s">
        <v>242</v>
      </c>
      <c r="I4403" s="97">
        <v>41.911000000000001</v>
      </c>
    </row>
    <row r="4404" spans="1:9" x14ac:dyDescent="0.25">
      <c r="A4404" s="92" t="s">
        <v>237</v>
      </c>
      <c r="B4404" s="93">
        <v>46109.742896608797</v>
      </c>
      <c r="C4404" s="94" t="s">
        <v>235</v>
      </c>
      <c r="D4404" s="95" t="s">
        <v>241</v>
      </c>
      <c r="E4404" s="95" t="s">
        <v>144</v>
      </c>
      <c r="F4404" s="95" t="s">
        <v>236</v>
      </c>
      <c r="G4404" s="92"/>
      <c r="H4404" s="95" t="s">
        <v>242</v>
      </c>
      <c r="I4404" s="97">
        <v>42.024000000000001</v>
      </c>
    </row>
    <row r="4405" spans="1:9" x14ac:dyDescent="0.25">
      <c r="A4405" s="92" t="s">
        <v>237</v>
      </c>
      <c r="B4405" s="93">
        <v>46109.74339087963</v>
      </c>
      <c r="C4405" s="94" t="s">
        <v>235</v>
      </c>
      <c r="D4405" s="95" t="s">
        <v>241</v>
      </c>
      <c r="E4405" s="95" t="s">
        <v>144</v>
      </c>
      <c r="F4405" s="95" t="s">
        <v>236</v>
      </c>
      <c r="G4405" s="92"/>
      <c r="H4405" s="95" t="s">
        <v>242</v>
      </c>
      <c r="I4405" s="97">
        <v>42.683999999999997</v>
      </c>
    </row>
    <row r="4406" spans="1:9" x14ac:dyDescent="0.25">
      <c r="A4406" s="92" t="s">
        <v>237</v>
      </c>
      <c r="B4406" s="93">
        <v>46109.743878298606</v>
      </c>
      <c r="C4406" s="94" t="s">
        <v>235</v>
      </c>
      <c r="D4406" s="95" t="s">
        <v>241</v>
      </c>
      <c r="E4406" s="95" t="s">
        <v>144</v>
      </c>
      <c r="F4406" s="95" t="s">
        <v>236</v>
      </c>
      <c r="G4406" s="92"/>
      <c r="H4406" s="95" t="s">
        <v>242</v>
      </c>
      <c r="I4406" s="97">
        <v>42.158999999999999</v>
      </c>
    </row>
    <row r="4407" spans="1:9" x14ac:dyDescent="0.25">
      <c r="A4407" s="92" t="s">
        <v>237</v>
      </c>
      <c r="B4407" s="93">
        <v>46109.744371365741</v>
      </c>
      <c r="C4407" s="94" t="s">
        <v>235</v>
      </c>
      <c r="D4407" s="95" t="s">
        <v>241</v>
      </c>
      <c r="E4407" s="95" t="s">
        <v>144</v>
      </c>
      <c r="F4407" s="95" t="s">
        <v>236</v>
      </c>
      <c r="G4407" s="92"/>
      <c r="H4407" s="95" t="s">
        <v>242</v>
      </c>
      <c r="I4407" s="97">
        <v>42.631</v>
      </c>
    </row>
    <row r="4408" spans="1:9" x14ac:dyDescent="0.25">
      <c r="A4408" s="92" t="s">
        <v>237</v>
      </c>
      <c r="B4408" s="93">
        <v>46109.744860555555</v>
      </c>
      <c r="C4408" s="94" t="s">
        <v>235</v>
      </c>
      <c r="D4408" s="95" t="s">
        <v>241</v>
      </c>
      <c r="E4408" s="95" t="s">
        <v>144</v>
      </c>
      <c r="F4408" s="95" t="s">
        <v>236</v>
      </c>
      <c r="G4408" s="92"/>
      <c r="H4408" s="95" t="s">
        <v>242</v>
      </c>
      <c r="I4408" s="97">
        <v>42.264000000000003</v>
      </c>
    </row>
    <row r="4409" spans="1:9" x14ac:dyDescent="0.25">
      <c r="A4409" s="92" t="s">
        <v>237</v>
      </c>
      <c r="B4409" s="93">
        <v>46109.745356331019</v>
      </c>
      <c r="C4409" s="94" t="s">
        <v>235</v>
      </c>
      <c r="D4409" s="95" t="s">
        <v>241</v>
      </c>
      <c r="E4409" s="95" t="s">
        <v>144</v>
      </c>
      <c r="F4409" s="95" t="s">
        <v>236</v>
      </c>
      <c r="G4409" s="92"/>
      <c r="H4409" s="95" t="s">
        <v>242</v>
      </c>
      <c r="I4409" s="97">
        <v>42.731999999999999</v>
      </c>
    </row>
    <row r="4410" spans="1:9" x14ac:dyDescent="0.25">
      <c r="A4410" s="92" t="s">
        <v>237</v>
      </c>
      <c r="B4410" s="93">
        <v>46109.745854652778</v>
      </c>
      <c r="C4410" s="94" t="s">
        <v>235</v>
      </c>
      <c r="D4410" s="95" t="s">
        <v>241</v>
      </c>
      <c r="E4410" s="95" t="s">
        <v>144</v>
      </c>
      <c r="F4410" s="95" t="s">
        <v>236</v>
      </c>
      <c r="G4410" s="92"/>
      <c r="H4410" s="95" t="s">
        <v>242</v>
      </c>
      <c r="I4410" s="97">
        <v>43.042999999999999</v>
      </c>
    </row>
    <row r="4411" spans="1:9" x14ac:dyDescent="0.25">
      <c r="A4411" s="92" t="s">
        <v>237</v>
      </c>
      <c r="B4411" s="93">
        <v>46109.74634366898</v>
      </c>
      <c r="C4411" s="94" t="s">
        <v>235</v>
      </c>
      <c r="D4411" s="95" t="s">
        <v>241</v>
      </c>
      <c r="E4411" s="95" t="s">
        <v>144</v>
      </c>
      <c r="F4411" s="95" t="s">
        <v>236</v>
      </c>
      <c r="G4411" s="92"/>
      <c r="H4411" s="95" t="s">
        <v>242</v>
      </c>
      <c r="I4411" s="97">
        <v>42.326000000000001</v>
      </c>
    </row>
    <row r="4412" spans="1:9" x14ac:dyDescent="0.25">
      <c r="A4412" s="92" t="s">
        <v>237</v>
      </c>
      <c r="B4412" s="93">
        <v>46109.746839652777</v>
      </c>
      <c r="C4412" s="94" t="s">
        <v>235</v>
      </c>
      <c r="D4412" s="95" t="s">
        <v>241</v>
      </c>
      <c r="E4412" s="95" t="s">
        <v>144</v>
      </c>
      <c r="F4412" s="95" t="s">
        <v>236</v>
      </c>
      <c r="G4412" s="92"/>
      <c r="H4412" s="95" t="s">
        <v>242</v>
      </c>
      <c r="I4412" s="97">
        <v>42.902999999999999</v>
      </c>
    </row>
    <row r="4413" spans="1:9" x14ac:dyDescent="0.25">
      <c r="A4413" s="92" t="s">
        <v>237</v>
      </c>
      <c r="B4413" s="93">
        <v>46109.747328437501</v>
      </c>
      <c r="C4413" s="94" t="s">
        <v>235</v>
      </c>
      <c r="D4413" s="95" t="s">
        <v>241</v>
      </c>
      <c r="E4413" s="95" t="s">
        <v>144</v>
      </c>
      <c r="F4413" s="95" t="s">
        <v>236</v>
      </c>
      <c r="G4413" s="92"/>
      <c r="H4413" s="95" t="s">
        <v>242</v>
      </c>
      <c r="I4413" s="97">
        <v>42.189</v>
      </c>
    </row>
    <row r="4414" spans="1:9" x14ac:dyDescent="0.25">
      <c r="A4414" s="92" t="s">
        <v>237</v>
      </c>
      <c r="B4414" s="93">
        <v>46109.74781429398</v>
      </c>
      <c r="C4414" s="94" t="s">
        <v>235</v>
      </c>
      <c r="D4414" s="95" t="s">
        <v>241</v>
      </c>
      <c r="E4414" s="95" t="s">
        <v>144</v>
      </c>
      <c r="F4414" s="95" t="s">
        <v>236</v>
      </c>
      <c r="G4414" s="92"/>
      <c r="H4414" s="95" t="s">
        <v>242</v>
      </c>
      <c r="I4414" s="97">
        <v>41.999000000000002</v>
      </c>
    </row>
    <row r="4415" spans="1:9" x14ac:dyDescent="0.25">
      <c r="A4415" s="92" t="s">
        <v>237</v>
      </c>
      <c r="B4415" s="93">
        <v>46109.748303703702</v>
      </c>
      <c r="C4415" s="94" t="s">
        <v>235</v>
      </c>
      <c r="D4415" s="95" t="s">
        <v>241</v>
      </c>
      <c r="E4415" s="95" t="s">
        <v>144</v>
      </c>
      <c r="F4415" s="95" t="s">
        <v>236</v>
      </c>
      <c r="G4415" s="92"/>
      <c r="H4415" s="95" t="s">
        <v>242</v>
      </c>
      <c r="I4415" s="97">
        <v>42.267000000000003</v>
      </c>
    </row>
    <row r="4416" spans="1:9" x14ac:dyDescent="0.25">
      <c r="A4416" s="92" t="s">
        <v>237</v>
      </c>
      <c r="B4416" s="93">
        <v>46109.748812627317</v>
      </c>
      <c r="C4416" s="94" t="s">
        <v>235</v>
      </c>
      <c r="D4416" s="95" t="s">
        <v>241</v>
      </c>
      <c r="E4416" s="95" t="s">
        <v>144</v>
      </c>
      <c r="F4416" s="95" t="s">
        <v>236</v>
      </c>
      <c r="G4416" s="92"/>
      <c r="H4416" s="95" t="s">
        <v>242</v>
      </c>
      <c r="I4416" s="97">
        <v>43.996000000000002</v>
      </c>
    </row>
    <row r="4417" spans="1:9" x14ac:dyDescent="0.25">
      <c r="A4417" s="92" t="s">
        <v>237</v>
      </c>
      <c r="B4417" s="93">
        <v>46109.749313449072</v>
      </c>
      <c r="C4417" s="94" t="s">
        <v>235</v>
      </c>
      <c r="D4417" s="95" t="s">
        <v>241</v>
      </c>
      <c r="E4417" s="95" t="s">
        <v>144</v>
      </c>
      <c r="F4417" s="95" t="s">
        <v>236</v>
      </c>
      <c r="G4417" s="92"/>
      <c r="H4417" s="95" t="s">
        <v>242</v>
      </c>
      <c r="I4417" s="97">
        <v>43.241999999999997</v>
      </c>
    </row>
    <row r="4418" spans="1:9" x14ac:dyDescent="0.25">
      <c r="A4418" s="92" t="s">
        <v>237</v>
      </c>
      <c r="B4418" s="93">
        <v>46109.749813171293</v>
      </c>
      <c r="C4418" s="94" t="s">
        <v>235</v>
      </c>
      <c r="D4418" s="95" t="s">
        <v>241</v>
      </c>
      <c r="E4418" s="95" t="s">
        <v>144</v>
      </c>
      <c r="F4418" s="95" t="s">
        <v>236</v>
      </c>
      <c r="G4418" s="92"/>
      <c r="H4418" s="95" t="s">
        <v>242</v>
      </c>
      <c r="I4418" s="97">
        <v>43.198</v>
      </c>
    </row>
    <row r="4419" spans="1:9" x14ac:dyDescent="0.25">
      <c r="A4419" s="92" t="s">
        <v>237</v>
      </c>
      <c r="B4419" s="93">
        <v>46109.750304189816</v>
      </c>
      <c r="C4419" s="94" t="s">
        <v>235</v>
      </c>
      <c r="D4419" s="95" t="s">
        <v>241</v>
      </c>
      <c r="E4419" s="95" t="s">
        <v>144</v>
      </c>
      <c r="F4419" s="95" t="s">
        <v>236</v>
      </c>
      <c r="G4419" s="92"/>
      <c r="H4419" s="95" t="s">
        <v>242</v>
      </c>
      <c r="I4419" s="97">
        <v>42.427999999999997</v>
      </c>
    </row>
    <row r="4420" spans="1:9" x14ac:dyDescent="0.25">
      <c r="A4420" s="92" t="s">
        <v>237</v>
      </c>
      <c r="B4420" s="93">
        <v>46109.750801122682</v>
      </c>
      <c r="C4420" s="94" t="s">
        <v>235</v>
      </c>
      <c r="D4420" s="95" t="s">
        <v>241</v>
      </c>
      <c r="E4420" s="95" t="s">
        <v>144</v>
      </c>
      <c r="F4420" s="95" t="s">
        <v>236</v>
      </c>
      <c r="G4420" s="92"/>
      <c r="H4420" s="95" t="s">
        <v>242</v>
      </c>
      <c r="I4420" s="97">
        <v>42.890999999999998</v>
      </c>
    </row>
    <row r="4421" spans="1:9" x14ac:dyDescent="0.25">
      <c r="A4421" s="92" t="s">
        <v>237</v>
      </c>
      <c r="B4421" s="93">
        <v>46109.752021527776</v>
      </c>
      <c r="C4421" s="94" t="s">
        <v>235</v>
      </c>
      <c r="D4421" s="95" t="s">
        <v>241</v>
      </c>
      <c r="E4421" s="95" t="s">
        <v>144</v>
      </c>
      <c r="F4421" s="95" t="s">
        <v>236</v>
      </c>
      <c r="G4421" s="92"/>
      <c r="H4421" s="95" t="s">
        <v>242</v>
      </c>
      <c r="I4421" s="97">
        <v>105.413</v>
      </c>
    </row>
    <row r="4422" spans="1:9" x14ac:dyDescent="0.25">
      <c r="A4422" s="92" t="s">
        <v>237</v>
      </c>
      <c r="B4422" s="93">
        <v>46109.752507534722</v>
      </c>
      <c r="C4422" s="94" t="s">
        <v>235</v>
      </c>
      <c r="D4422" s="95" t="s">
        <v>241</v>
      </c>
      <c r="E4422" s="95" t="s">
        <v>144</v>
      </c>
      <c r="F4422" s="95" t="s">
        <v>236</v>
      </c>
      <c r="G4422" s="92"/>
      <c r="H4422" s="95" t="s">
        <v>242</v>
      </c>
      <c r="I4422" s="97">
        <v>41.962000000000003</v>
      </c>
    </row>
    <row r="4423" spans="1:9" x14ac:dyDescent="0.25">
      <c r="A4423" s="92" t="s">
        <v>237</v>
      </c>
      <c r="B4423" s="93">
        <v>46109.752992372683</v>
      </c>
      <c r="C4423" s="94" t="s">
        <v>235</v>
      </c>
      <c r="D4423" s="95" t="s">
        <v>241</v>
      </c>
      <c r="E4423" s="95" t="s">
        <v>144</v>
      </c>
      <c r="F4423" s="95" t="s">
        <v>236</v>
      </c>
      <c r="G4423" s="92"/>
      <c r="H4423" s="95" t="s">
        <v>242</v>
      </c>
      <c r="I4423" s="97">
        <v>41.893999999999998</v>
      </c>
    </row>
    <row r="4424" spans="1:9" x14ac:dyDescent="0.25">
      <c r="A4424" s="92" t="s">
        <v>237</v>
      </c>
      <c r="B4424" s="93">
        <v>46109.753475243051</v>
      </c>
      <c r="C4424" s="94" t="s">
        <v>235</v>
      </c>
      <c r="D4424" s="95" t="s">
        <v>241</v>
      </c>
      <c r="E4424" s="95" t="s">
        <v>144</v>
      </c>
      <c r="F4424" s="95" t="s">
        <v>236</v>
      </c>
      <c r="G4424" s="92"/>
      <c r="H4424" s="95" t="s">
        <v>242</v>
      </c>
      <c r="I4424" s="97">
        <v>41.795000000000002</v>
      </c>
    </row>
    <row r="4425" spans="1:9" x14ac:dyDescent="0.25">
      <c r="A4425" s="92" t="s">
        <v>237</v>
      </c>
      <c r="B4425" s="93">
        <v>46109.753957361107</v>
      </c>
      <c r="C4425" s="94" t="s">
        <v>235</v>
      </c>
      <c r="D4425" s="95" t="s">
        <v>241</v>
      </c>
      <c r="E4425" s="95" t="s">
        <v>144</v>
      </c>
      <c r="F4425" s="95" t="s">
        <v>236</v>
      </c>
      <c r="G4425" s="92"/>
      <c r="H4425" s="95" t="s">
        <v>242</v>
      </c>
      <c r="I4425" s="97">
        <v>41.613999999999997</v>
      </c>
    </row>
    <row r="4426" spans="1:9" x14ac:dyDescent="0.25">
      <c r="A4426" s="92" t="s">
        <v>237</v>
      </c>
      <c r="B4426" s="93">
        <v>46109.754437546297</v>
      </c>
      <c r="C4426" s="94" t="s">
        <v>235</v>
      </c>
      <c r="D4426" s="95" t="s">
        <v>241</v>
      </c>
      <c r="E4426" s="95" t="s">
        <v>144</v>
      </c>
      <c r="F4426" s="95" t="s">
        <v>236</v>
      </c>
      <c r="G4426" s="92"/>
      <c r="H4426" s="95" t="s">
        <v>242</v>
      </c>
      <c r="I4426" s="97">
        <v>41.543999999999997</v>
      </c>
    </row>
    <row r="4427" spans="1:9" x14ac:dyDescent="0.25">
      <c r="A4427" s="92" t="s">
        <v>237</v>
      </c>
      <c r="B4427" s="93">
        <v>46109.754920266205</v>
      </c>
      <c r="C4427" s="94" t="s">
        <v>235</v>
      </c>
      <c r="D4427" s="95" t="s">
        <v>241</v>
      </c>
      <c r="E4427" s="95" t="s">
        <v>144</v>
      </c>
      <c r="F4427" s="95" t="s">
        <v>236</v>
      </c>
      <c r="G4427" s="92"/>
      <c r="H4427" s="95" t="s">
        <v>242</v>
      </c>
      <c r="I4427" s="97">
        <v>41.734000000000002</v>
      </c>
    </row>
    <row r="4428" spans="1:9" x14ac:dyDescent="0.25">
      <c r="A4428" s="92" t="s">
        <v>237</v>
      </c>
      <c r="B4428" s="93">
        <v>46109.75540282407</v>
      </c>
      <c r="C4428" s="94" t="s">
        <v>235</v>
      </c>
      <c r="D4428" s="95" t="s">
        <v>241</v>
      </c>
      <c r="E4428" s="95" t="s">
        <v>144</v>
      </c>
      <c r="F4428" s="95" t="s">
        <v>236</v>
      </c>
      <c r="G4428" s="92"/>
      <c r="H4428" s="95" t="s">
        <v>242</v>
      </c>
      <c r="I4428" s="97">
        <v>41.58</v>
      </c>
    </row>
    <row r="4429" spans="1:9" x14ac:dyDescent="0.25">
      <c r="A4429" s="92" t="s">
        <v>237</v>
      </c>
      <c r="B4429" s="93">
        <v>46109.755879895834</v>
      </c>
      <c r="C4429" s="94" t="s">
        <v>235</v>
      </c>
      <c r="D4429" s="95" t="s">
        <v>241</v>
      </c>
      <c r="E4429" s="95" t="s">
        <v>144</v>
      </c>
      <c r="F4429" s="95" t="s">
        <v>236</v>
      </c>
      <c r="G4429" s="92"/>
      <c r="H4429" s="95" t="s">
        <v>242</v>
      </c>
      <c r="I4429" s="97">
        <v>41.316000000000003</v>
      </c>
    </row>
    <row r="4430" spans="1:9" x14ac:dyDescent="0.25">
      <c r="A4430" s="92" t="s">
        <v>237</v>
      </c>
      <c r="B4430" s="93">
        <v>46109.756364895831</v>
      </c>
      <c r="C4430" s="94" t="s">
        <v>235</v>
      </c>
      <c r="D4430" s="95" t="s">
        <v>241</v>
      </c>
      <c r="E4430" s="95" t="s">
        <v>144</v>
      </c>
      <c r="F4430" s="95" t="s">
        <v>236</v>
      </c>
      <c r="G4430" s="92"/>
      <c r="H4430" s="95" t="s">
        <v>242</v>
      </c>
      <c r="I4430" s="97">
        <v>41.878999999999998</v>
      </c>
    </row>
    <row r="4431" spans="1:9" x14ac:dyDescent="0.25">
      <c r="A4431" s="92" t="s">
        <v>237</v>
      </c>
      <c r="B4431" s="93">
        <v>46109.756841620365</v>
      </c>
      <c r="C4431" s="94" t="s">
        <v>235</v>
      </c>
      <c r="D4431" s="95" t="s">
        <v>241</v>
      </c>
      <c r="E4431" s="95" t="s">
        <v>144</v>
      </c>
      <c r="F4431" s="95" t="s">
        <v>236</v>
      </c>
      <c r="G4431" s="92"/>
      <c r="H4431" s="95" t="s">
        <v>242</v>
      </c>
      <c r="I4431" s="97">
        <v>41.213999999999999</v>
      </c>
    </row>
    <row r="4432" spans="1:9" x14ac:dyDescent="0.25">
      <c r="A4432" s="92" t="s">
        <v>237</v>
      </c>
      <c r="B4432" s="93">
        <v>46109.757317256939</v>
      </c>
      <c r="C4432" s="94" t="s">
        <v>235</v>
      </c>
      <c r="D4432" s="95" t="s">
        <v>241</v>
      </c>
      <c r="E4432" s="95" t="s">
        <v>144</v>
      </c>
      <c r="F4432" s="95" t="s">
        <v>236</v>
      </c>
      <c r="G4432" s="92"/>
      <c r="H4432" s="95" t="s">
        <v>242</v>
      </c>
      <c r="I4432" s="97">
        <v>41.152000000000001</v>
      </c>
    </row>
    <row r="4433" spans="1:9" x14ac:dyDescent="0.25">
      <c r="A4433" s="92" t="s">
        <v>237</v>
      </c>
      <c r="B4433" s="93">
        <v>46109.757793553239</v>
      </c>
      <c r="C4433" s="94" t="s">
        <v>235</v>
      </c>
      <c r="D4433" s="95" t="s">
        <v>241</v>
      </c>
      <c r="E4433" s="95" t="s">
        <v>144</v>
      </c>
      <c r="F4433" s="95" t="s">
        <v>236</v>
      </c>
      <c r="G4433" s="92"/>
      <c r="H4433" s="95" t="s">
        <v>242</v>
      </c>
      <c r="I4433" s="97">
        <v>41.043999999999997</v>
      </c>
    </row>
    <row r="4434" spans="1:9" x14ac:dyDescent="0.25">
      <c r="A4434" s="92" t="s">
        <v>237</v>
      </c>
      <c r="B4434" s="93">
        <v>46109.758271064813</v>
      </c>
      <c r="C4434" s="94" t="s">
        <v>235</v>
      </c>
      <c r="D4434" s="95" t="s">
        <v>241</v>
      </c>
      <c r="E4434" s="95" t="s">
        <v>144</v>
      </c>
      <c r="F4434" s="95" t="s">
        <v>236</v>
      </c>
      <c r="G4434" s="92"/>
      <c r="H4434" s="95" t="s">
        <v>242</v>
      </c>
      <c r="I4434" s="97">
        <v>41.292000000000002</v>
      </c>
    </row>
    <row r="4435" spans="1:9" x14ac:dyDescent="0.25">
      <c r="A4435" s="92" t="s">
        <v>237</v>
      </c>
      <c r="B4435" s="93">
        <v>46109.75875267361</v>
      </c>
      <c r="C4435" s="94" t="s">
        <v>235</v>
      </c>
      <c r="D4435" s="95" t="s">
        <v>241</v>
      </c>
      <c r="E4435" s="95" t="s">
        <v>144</v>
      </c>
      <c r="F4435" s="95" t="s">
        <v>236</v>
      </c>
      <c r="G4435" s="92"/>
      <c r="H4435" s="95" t="s">
        <v>242</v>
      </c>
      <c r="I4435" s="97">
        <v>41.612000000000002</v>
      </c>
    </row>
    <row r="4436" spans="1:9" x14ac:dyDescent="0.25">
      <c r="A4436" s="92" t="s">
        <v>237</v>
      </c>
      <c r="B4436" s="93">
        <v>46109.759227708331</v>
      </c>
      <c r="C4436" s="94" t="s">
        <v>235</v>
      </c>
      <c r="D4436" s="95" t="s">
        <v>241</v>
      </c>
      <c r="E4436" s="95" t="s">
        <v>144</v>
      </c>
      <c r="F4436" s="95" t="s">
        <v>236</v>
      </c>
      <c r="G4436" s="92"/>
      <c r="H4436" s="95" t="s">
        <v>242</v>
      </c>
      <c r="I4436" s="97">
        <v>41.042000000000002</v>
      </c>
    </row>
    <row r="4437" spans="1:9" x14ac:dyDescent="0.25">
      <c r="A4437" s="92" t="s">
        <v>237</v>
      </c>
      <c r="B4437" s="93">
        <v>46109.759716018518</v>
      </c>
      <c r="C4437" s="94" t="s">
        <v>235</v>
      </c>
      <c r="D4437" s="95" t="s">
        <v>241</v>
      </c>
      <c r="E4437" s="95" t="s">
        <v>144</v>
      </c>
      <c r="F4437" s="95" t="s">
        <v>236</v>
      </c>
      <c r="G4437" s="92"/>
      <c r="H4437" s="95" t="s">
        <v>242</v>
      </c>
      <c r="I4437" s="97">
        <v>42.164999999999999</v>
      </c>
    </row>
    <row r="4438" spans="1:9" x14ac:dyDescent="0.25">
      <c r="A4438" s="92" t="s">
        <v>237</v>
      </c>
      <c r="B4438" s="93">
        <v>46109.760194641203</v>
      </c>
      <c r="C4438" s="94" t="s">
        <v>235</v>
      </c>
      <c r="D4438" s="95" t="s">
        <v>241</v>
      </c>
      <c r="E4438" s="95" t="s">
        <v>144</v>
      </c>
      <c r="F4438" s="95" t="s">
        <v>236</v>
      </c>
      <c r="G4438" s="92"/>
      <c r="H4438" s="95" t="s">
        <v>242</v>
      </c>
      <c r="I4438" s="97">
        <v>41.292999999999999</v>
      </c>
    </row>
    <row r="4439" spans="1:9" x14ac:dyDescent="0.25">
      <c r="A4439" s="92" t="s">
        <v>237</v>
      </c>
      <c r="B4439" s="93">
        <v>46109.760669710646</v>
      </c>
      <c r="C4439" s="94" t="s">
        <v>235</v>
      </c>
      <c r="D4439" s="95" t="s">
        <v>241</v>
      </c>
      <c r="E4439" s="95" t="s">
        <v>144</v>
      </c>
      <c r="F4439" s="95" t="s">
        <v>236</v>
      </c>
      <c r="G4439" s="92"/>
      <c r="H4439" s="95" t="s">
        <v>242</v>
      </c>
      <c r="I4439" s="97">
        <v>41.143999999999998</v>
      </c>
    </row>
    <row r="4440" spans="1:9" x14ac:dyDescent="0.25">
      <c r="A4440" s="92" t="s">
        <v>237</v>
      </c>
      <c r="B4440" s="93">
        <v>46109.761153055551</v>
      </c>
      <c r="C4440" s="94" t="s">
        <v>235</v>
      </c>
      <c r="D4440" s="95" t="s">
        <v>241</v>
      </c>
      <c r="E4440" s="95" t="s">
        <v>144</v>
      </c>
      <c r="F4440" s="95" t="s">
        <v>236</v>
      </c>
      <c r="G4440" s="92"/>
      <c r="H4440" s="95" t="s">
        <v>242</v>
      </c>
      <c r="I4440" s="97">
        <v>41.726999999999997</v>
      </c>
    </row>
    <row r="4441" spans="1:9" x14ac:dyDescent="0.25">
      <c r="A4441" s="92" t="s">
        <v>237</v>
      </c>
      <c r="B4441" s="93">
        <v>46109.76162690972</v>
      </c>
      <c r="C4441" s="94" t="s">
        <v>235</v>
      </c>
      <c r="D4441" s="95" t="s">
        <v>241</v>
      </c>
      <c r="E4441" s="95" t="s">
        <v>144</v>
      </c>
      <c r="F4441" s="95" t="s">
        <v>236</v>
      </c>
      <c r="G4441" s="92"/>
      <c r="H4441" s="95" t="s">
        <v>242</v>
      </c>
      <c r="I4441" s="97">
        <v>40.960999999999999</v>
      </c>
    </row>
    <row r="4442" spans="1:9" x14ac:dyDescent="0.25">
      <c r="A4442" s="92" t="s">
        <v>237</v>
      </c>
      <c r="B4442" s="93">
        <v>46109.762118784718</v>
      </c>
      <c r="C4442" s="94" t="s">
        <v>235</v>
      </c>
      <c r="D4442" s="95" t="s">
        <v>241</v>
      </c>
      <c r="E4442" s="95" t="s">
        <v>144</v>
      </c>
      <c r="F4442" s="95" t="s">
        <v>236</v>
      </c>
      <c r="G4442" s="92"/>
      <c r="H4442" s="95" t="s">
        <v>242</v>
      </c>
      <c r="I4442" s="97">
        <v>42.451000000000001</v>
      </c>
    </row>
    <row r="4443" spans="1:9" x14ac:dyDescent="0.25">
      <c r="A4443" s="92" t="s">
        <v>237</v>
      </c>
      <c r="B4443" s="93">
        <v>46109.762593969906</v>
      </c>
      <c r="C4443" s="94" t="s">
        <v>235</v>
      </c>
      <c r="D4443" s="95" t="s">
        <v>241</v>
      </c>
      <c r="E4443" s="95" t="s">
        <v>144</v>
      </c>
      <c r="F4443" s="95" t="s">
        <v>236</v>
      </c>
      <c r="G4443" s="92"/>
      <c r="H4443" s="95" t="s">
        <v>242</v>
      </c>
      <c r="I4443" s="97">
        <v>41.124000000000002</v>
      </c>
    </row>
    <row r="4444" spans="1:9" x14ac:dyDescent="0.25">
      <c r="A4444" s="92" t="s">
        <v>237</v>
      </c>
      <c r="B4444" s="93">
        <v>46109.763072303242</v>
      </c>
      <c r="C4444" s="94" t="s">
        <v>235</v>
      </c>
      <c r="D4444" s="95" t="s">
        <v>241</v>
      </c>
      <c r="E4444" s="95" t="s">
        <v>144</v>
      </c>
      <c r="F4444" s="95" t="s">
        <v>236</v>
      </c>
      <c r="G4444" s="92"/>
      <c r="H4444" s="95" t="s">
        <v>242</v>
      </c>
      <c r="I4444" s="97">
        <v>41.234000000000002</v>
      </c>
    </row>
    <row r="4445" spans="1:9" x14ac:dyDescent="0.25">
      <c r="A4445" s="92" t="s">
        <v>237</v>
      </c>
      <c r="B4445" s="93">
        <v>46109.763549560186</v>
      </c>
      <c r="C4445" s="94" t="s">
        <v>235</v>
      </c>
      <c r="D4445" s="95" t="s">
        <v>241</v>
      </c>
      <c r="E4445" s="95" t="s">
        <v>144</v>
      </c>
      <c r="F4445" s="95" t="s">
        <v>236</v>
      </c>
      <c r="G4445" s="92"/>
      <c r="H4445" s="95" t="s">
        <v>242</v>
      </c>
      <c r="I4445" s="97">
        <v>41.213999999999999</v>
      </c>
    </row>
    <row r="4446" spans="1:9" x14ac:dyDescent="0.25">
      <c r="A4446" s="92" t="s">
        <v>237</v>
      </c>
      <c r="B4446" s="93">
        <v>46109.764024733791</v>
      </c>
      <c r="C4446" s="94" t="s">
        <v>235</v>
      </c>
      <c r="D4446" s="95" t="s">
        <v>241</v>
      </c>
      <c r="E4446" s="95" t="s">
        <v>144</v>
      </c>
      <c r="F4446" s="95" t="s">
        <v>236</v>
      </c>
      <c r="G4446" s="92"/>
      <c r="H4446" s="95" t="s">
        <v>242</v>
      </c>
      <c r="I4446" s="97">
        <v>41.151000000000003</v>
      </c>
    </row>
    <row r="4447" spans="1:9" x14ac:dyDescent="0.25">
      <c r="A4447" s="92" t="s">
        <v>237</v>
      </c>
      <c r="B4447" s="93">
        <v>46109.764504398147</v>
      </c>
      <c r="C4447" s="94" t="s">
        <v>235</v>
      </c>
      <c r="D4447" s="95" t="s">
        <v>241</v>
      </c>
      <c r="E4447" s="95" t="s">
        <v>144</v>
      </c>
      <c r="F4447" s="95" t="s">
        <v>236</v>
      </c>
      <c r="G4447" s="92"/>
      <c r="H4447" s="95" t="s">
        <v>242</v>
      </c>
      <c r="I4447" s="97">
        <v>41.360999999999997</v>
      </c>
    </row>
    <row r="4448" spans="1:9" x14ac:dyDescent="0.25">
      <c r="A4448" s="92" t="s">
        <v>237</v>
      </c>
      <c r="B4448" s="93">
        <v>46109.764980509259</v>
      </c>
      <c r="C4448" s="94" t="s">
        <v>235</v>
      </c>
      <c r="D4448" s="95" t="s">
        <v>241</v>
      </c>
      <c r="E4448" s="95" t="s">
        <v>144</v>
      </c>
      <c r="F4448" s="95" t="s">
        <v>236</v>
      </c>
      <c r="G4448" s="92"/>
      <c r="H4448" s="95" t="s">
        <v>242</v>
      </c>
      <c r="I4448" s="97">
        <v>41.22</v>
      </c>
    </row>
    <row r="4449" spans="1:9" x14ac:dyDescent="0.25">
      <c r="A4449" s="92" t="s">
        <v>237</v>
      </c>
      <c r="B4449" s="93">
        <v>46109.765462488424</v>
      </c>
      <c r="C4449" s="94" t="s">
        <v>235</v>
      </c>
      <c r="D4449" s="95" t="s">
        <v>241</v>
      </c>
      <c r="E4449" s="95" t="s">
        <v>144</v>
      </c>
      <c r="F4449" s="95" t="s">
        <v>236</v>
      </c>
      <c r="G4449" s="92"/>
      <c r="H4449" s="95" t="s">
        <v>242</v>
      </c>
      <c r="I4449" s="97">
        <v>41.597999999999999</v>
      </c>
    </row>
    <row r="4450" spans="1:9" x14ac:dyDescent="0.25">
      <c r="A4450" s="92" t="s">
        <v>237</v>
      </c>
      <c r="B4450" s="93">
        <v>46109.765944988423</v>
      </c>
      <c r="C4450" s="94" t="s">
        <v>235</v>
      </c>
      <c r="D4450" s="95" t="s">
        <v>241</v>
      </c>
      <c r="E4450" s="95" t="s">
        <v>144</v>
      </c>
      <c r="F4450" s="95" t="s">
        <v>236</v>
      </c>
      <c r="G4450" s="92"/>
      <c r="H4450" s="95" t="s">
        <v>242</v>
      </c>
      <c r="I4450" s="97">
        <v>41.664000000000001</v>
      </c>
    </row>
    <row r="4451" spans="1:9" x14ac:dyDescent="0.25">
      <c r="A4451" s="92" t="s">
        <v>237</v>
      </c>
      <c r="B4451" s="93">
        <v>46109.767161782409</v>
      </c>
      <c r="C4451" s="94" t="s">
        <v>235</v>
      </c>
      <c r="D4451" s="95" t="s">
        <v>241</v>
      </c>
      <c r="E4451" s="95" t="s">
        <v>144</v>
      </c>
      <c r="F4451" s="95" t="s">
        <v>236</v>
      </c>
      <c r="G4451" s="92"/>
      <c r="H4451" s="95" t="s">
        <v>242</v>
      </c>
      <c r="I4451" s="97">
        <v>105.19</v>
      </c>
    </row>
    <row r="4452" spans="1:9" x14ac:dyDescent="0.25">
      <c r="A4452" s="92" t="s">
        <v>237</v>
      </c>
      <c r="B4452" s="93">
        <v>46109.767660011574</v>
      </c>
      <c r="C4452" s="94" t="s">
        <v>235</v>
      </c>
      <c r="D4452" s="95" t="s">
        <v>241</v>
      </c>
      <c r="E4452" s="95" t="s">
        <v>144</v>
      </c>
      <c r="F4452" s="95" t="s">
        <v>236</v>
      </c>
      <c r="G4452" s="92"/>
      <c r="H4452" s="95" t="s">
        <v>242</v>
      </c>
      <c r="I4452" s="97">
        <v>43.064</v>
      </c>
    </row>
    <row r="4453" spans="1:9" x14ac:dyDescent="0.25">
      <c r="A4453" s="92" t="s">
        <v>237</v>
      </c>
      <c r="B4453" s="93">
        <v>46109.768164166664</v>
      </c>
      <c r="C4453" s="94" t="s">
        <v>235</v>
      </c>
      <c r="D4453" s="95" t="s">
        <v>241</v>
      </c>
      <c r="E4453" s="95" t="s">
        <v>144</v>
      </c>
      <c r="F4453" s="95" t="s">
        <v>236</v>
      </c>
      <c r="G4453" s="92"/>
      <c r="H4453" s="95" t="s">
        <v>242</v>
      </c>
      <c r="I4453" s="97">
        <v>43.545000000000002</v>
      </c>
    </row>
    <row r="4454" spans="1:9" x14ac:dyDescent="0.25">
      <c r="A4454" s="92" t="s">
        <v>237</v>
      </c>
      <c r="B4454" s="93">
        <v>46109.768649548612</v>
      </c>
      <c r="C4454" s="94" t="s">
        <v>235</v>
      </c>
      <c r="D4454" s="95" t="s">
        <v>241</v>
      </c>
      <c r="E4454" s="95" t="s">
        <v>144</v>
      </c>
      <c r="F4454" s="95" t="s">
        <v>236</v>
      </c>
      <c r="G4454" s="92"/>
      <c r="H4454" s="95" t="s">
        <v>242</v>
      </c>
      <c r="I4454" s="97">
        <v>41.951000000000001</v>
      </c>
    </row>
    <row r="4455" spans="1:9" x14ac:dyDescent="0.25">
      <c r="A4455" s="92" t="s">
        <v>237</v>
      </c>
      <c r="B4455" s="93">
        <v>46109.769139583332</v>
      </c>
      <c r="C4455" s="94" t="s">
        <v>235</v>
      </c>
      <c r="D4455" s="95" t="s">
        <v>241</v>
      </c>
      <c r="E4455" s="95" t="s">
        <v>144</v>
      </c>
      <c r="F4455" s="95" t="s">
        <v>236</v>
      </c>
      <c r="G4455" s="92"/>
      <c r="H4455" s="95" t="s">
        <v>242</v>
      </c>
      <c r="I4455" s="97">
        <v>42.366999999999997</v>
      </c>
    </row>
    <row r="4456" spans="1:9" x14ac:dyDescent="0.25">
      <c r="A4456" s="92" t="s">
        <v>237</v>
      </c>
      <c r="B4456" s="93">
        <v>46109.769629618051</v>
      </c>
      <c r="C4456" s="94" t="s">
        <v>235</v>
      </c>
      <c r="D4456" s="95" t="s">
        <v>241</v>
      </c>
      <c r="E4456" s="95" t="s">
        <v>144</v>
      </c>
      <c r="F4456" s="95" t="s">
        <v>236</v>
      </c>
      <c r="G4456" s="92"/>
      <c r="H4456" s="95" t="s">
        <v>242</v>
      </c>
      <c r="I4456" s="97">
        <v>42.316000000000003</v>
      </c>
    </row>
    <row r="4457" spans="1:9" x14ac:dyDescent="0.25">
      <c r="A4457" s="92" t="s">
        <v>237</v>
      </c>
      <c r="B4457" s="93">
        <v>46109.770120497684</v>
      </c>
      <c r="C4457" s="94" t="s">
        <v>235</v>
      </c>
      <c r="D4457" s="95" t="s">
        <v>241</v>
      </c>
      <c r="E4457" s="95" t="s">
        <v>144</v>
      </c>
      <c r="F4457" s="95" t="s">
        <v>236</v>
      </c>
      <c r="G4457" s="92"/>
      <c r="H4457" s="95" t="s">
        <v>242</v>
      </c>
      <c r="I4457" s="97">
        <v>42.38</v>
      </c>
    </row>
    <row r="4458" spans="1:9" x14ac:dyDescent="0.25">
      <c r="A4458" s="92" t="s">
        <v>237</v>
      </c>
      <c r="B4458" s="93">
        <v>46109.770610706015</v>
      </c>
      <c r="C4458" s="94" t="s">
        <v>235</v>
      </c>
      <c r="D4458" s="95" t="s">
        <v>241</v>
      </c>
      <c r="E4458" s="95" t="s">
        <v>144</v>
      </c>
      <c r="F4458" s="95" t="s">
        <v>236</v>
      </c>
      <c r="G4458" s="92"/>
      <c r="H4458" s="95" t="s">
        <v>242</v>
      </c>
      <c r="I4458" s="97">
        <v>42.32</v>
      </c>
    </row>
    <row r="4459" spans="1:9" x14ac:dyDescent="0.25">
      <c r="A4459" s="92" t="s">
        <v>237</v>
      </c>
      <c r="B4459" s="93">
        <v>46109.771103680556</v>
      </c>
      <c r="C4459" s="94" t="s">
        <v>235</v>
      </c>
      <c r="D4459" s="95" t="s">
        <v>241</v>
      </c>
      <c r="E4459" s="95" t="s">
        <v>144</v>
      </c>
      <c r="F4459" s="95" t="s">
        <v>236</v>
      </c>
      <c r="G4459" s="92"/>
      <c r="H4459" s="95" t="s">
        <v>242</v>
      </c>
      <c r="I4459" s="97">
        <v>42.652999999999999</v>
      </c>
    </row>
    <row r="4460" spans="1:9" x14ac:dyDescent="0.25">
      <c r="A4460" s="92" t="s">
        <v>237</v>
      </c>
      <c r="B4460" s="93">
        <v>46109.771598993051</v>
      </c>
      <c r="C4460" s="94" t="s">
        <v>235</v>
      </c>
      <c r="D4460" s="95" t="s">
        <v>241</v>
      </c>
      <c r="E4460" s="95" t="s">
        <v>144</v>
      </c>
      <c r="F4460" s="95" t="s">
        <v>236</v>
      </c>
      <c r="G4460" s="92"/>
      <c r="H4460" s="95" t="s">
        <v>242</v>
      </c>
      <c r="I4460" s="97">
        <v>42.7</v>
      </c>
    </row>
    <row r="4461" spans="1:9" x14ac:dyDescent="0.25">
      <c r="A4461" s="92" t="s">
        <v>237</v>
      </c>
      <c r="B4461" s="93">
        <v>46109.772094467589</v>
      </c>
      <c r="C4461" s="94" t="s">
        <v>235</v>
      </c>
      <c r="D4461" s="95" t="s">
        <v>241</v>
      </c>
      <c r="E4461" s="95" t="s">
        <v>144</v>
      </c>
      <c r="F4461" s="95" t="s">
        <v>236</v>
      </c>
      <c r="G4461" s="92"/>
      <c r="H4461" s="95" t="s">
        <v>242</v>
      </c>
      <c r="I4461" s="97">
        <v>42.896999999999998</v>
      </c>
    </row>
    <row r="4462" spans="1:9" x14ac:dyDescent="0.25">
      <c r="A4462" s="92" t="s">
        <v>237</v>
      </c>
      <c r="B4462" s="93">
        <v>46109.772586597217</v>
      </c>
      <c r="C4462" s="94" t="s">
        <v>235</v>
      </c>
      <c r="D4462" s="95" t="s">
        <v>241</v>
      </c>
      <c r="E4462" s="95" t="s">
        <v>144</v>
      </c>
      <c r="F4462" s="95" t="s">
        <v>236</v>
      </c>
      <c r="G4462" s="92"/>
      <c r="H4462" s="95" t="s">
        <v>242</v>
      </c>
      <c r="I4462" s="97">
        <v>42.536999999999999</v>
      </c>
    </row>
    <row r="4463" spans="1:9" x14ac:dyDescent="0.25">
      <c r="A4463" s="92" t="s">
        <v>237</v>
      </c>
      <c r="B4463" s="93">
        <v>46109.773081585648</v>
      </c>
      <c r="C4463" s="94" t="s">
        <v>235</v>
      </c>
      <c r="D4463" s="95" t="s">
        <v>241</v>
      </c>
      <c r="E4463" s="95" t="s">
        <v>144</v>
      </c>
      <c r="F4463" s="95" t="s">
        <v>236</v>
      </c>
      <c r="G4463" s="92"/>
      <c r="H4463" s="95" t="s">
        <v>242</v>
      </c>
      <c r="I4463" s="97">
        <v>42.749000000000002</v>
      </c>
    </row>
    <row r="4464" spans="1:9" x14ac:dyDescent="0.25">
      <c r="A4464" s="92" t="s">
        <v>237</v>
      </c>
      <c r="B4464" s="93">
        <v>46109.773573506944</v>
      </c>
      <c r="C4464" s="94" t="s">
        <v>235</v>
      </c>
      <c r="D4464" s="95" t="s">
        <v>241</v>
      </c>
      <c r="E4464" s="95" t="s">
        <v>144</v>
      </c>
      <c r="F4464" s="95" t="s">
        <v>236</v>
      </c>
      <c r="G4464" s="92"/>
      <c r="H4464" s="95" t="s">
        <v>242</v>
      </c>
      <c r="I4464" s="97">
        <v>42.500999999999998</v>
      </c>
    </row>
    <row r="4465" spans="1:9" x14ac:dyDescent="0.25">
      <c r="A4465" s="92" t="s">
        <v>237</v>
      </c>
      <c r="B4465" s="93">
        <v>46109.774091990737</v>
      </c>
      <c r="C4465" s="94" t="s">
        <v>235</v>
      </c>
      <c r="D4465" s="95" t="s">
        <v>241</v>
      </c>
      <c r="E4465" s="95" t="s">
        <v>144</v>
      </c>
      <c r="F4465" s="95" t="s">
        <v>236</v>
      </c>
      <c r="G4465" s="92"/>
      <c r="H4465" s="95" t="s">
        <v>242</v>
      </c>
      <c r="I4465" s="97">
        <v>44.762</v>
      </c>
    </row>
    <row r="4466" spans="1:9" x14ac:dyDescent="0.25">
      <c r="A4466" s="92" t="s">
        <v>237</v>
      </c>
      <c r="B4466" s="93">
        <v>46109.774586481479</v>
      </c>
      <c r="C4466" s="94" t="s">
        <v>235</v>
      </c>
      <c r="D4466" s="95" t="s">
        <v>241</v>
      </c>
      <c r="E4466" s="95" t="s">
        <v>144</v>
      </c>
      <c r="F4466" s="95" t="s">
        <v>236</v>
      </c>
      <c r="G4466" s="92"/>
      <c r="H4466" s="95" t="s">
        <v>242</v>
      </c>
      <c r="I4466" s="97">
        <v>42.747999999999998</v>
      </c>
    </row>
    <row r="4467" spans="1:9" x14ac:dyDescent="0.25">
      <c r="A4467" s="92" t="s">
        <v>237</v>
      </c>
      <c r="B4467" s="93">
        <v>46109.775074189813</v>
      </c>
      <c r="C4467" s="94" t="s">
        <v>235</v>
      </c>
      <c r="D4467" s="95" t="s">
        <v>241</v>
      </c>
      <c r="E4467" s="95" t="s">
        <v>144</v>
      </c>
      <c r="F4467" s="95" t="s">
        <v>236</v>
      </c>
      <c r="G4467" s="92"/>
      <c r="H4467" s="95" t="s">
        <v>242</v>
      </c>
      <c r="I4467" s="97">
        <v>42.140999999999998</v>
      </c>
    </row>
    <row r="4468" spans="1:9" x14ac:dyDescent="0.25">
      <c r="A4468" s="92" t="s">
        <v>237</v>
      </c>
      <c r="B4468" s="93">
        <v>46109.775567881945</v>
      </c>
      <c r="C4468" s="94" t="s">
        <v>235</v>
      </c>
      <c r="D4468" s="95" t="s">
        <v>241</v>
      </c>
      <c r="E4468" s="95" t="s">
        <v>144</v>
      </c>
      <c r="F4468" s="95" t="s">
        <v>236</v>
      </c>
      <c r="G4468" s="92"/>
      <c r="H4468" s="95" t="s">
        <v>242</v>
      </c>
      <c r="I4468" s="97">
        <v>42.652999999999999</v>
      </c>
    </row>
    <row r="4469" spans="1:9" x14ac:dyDescent="0.25">
      <c r="A4469" s="92" t="s">
        <v>237</v>
      </c>
      <c r="B4469" s="93">
        <v>46109.776063993057</v>
      </c>
      <c r="C4469" s="94" t="s">
        <v>235</v>
      </c>
      <c r="D4469" s="95" t="s">
        <v>241</v>
      </c>
      <c r="E4469" s="95" t="s">
        <v>144</v>
      </c>
      <c r="F4469" s="95" t="s">
        <v>236</v>
      </c>
      <c r="G4469" s="92"/>
      <c r="H4469" s="95" t="s">
        <v>242</v>
      </c>
      <c r="I4469" s="97">
        <v>42.877000000000002</v>
      </c>
    </row>
    <row r="4470" spans="1:9" x14ac:dyDescent="0.25">
      <c r="A4470" s="92" t="s">
        <v>237</v>
      </c>
      <c r="B4470" s="93">
        <v>46109.776554317126</v>
      </c>
      <c r="C4470" s="94" t="s">
        <v>235</v>
      </c>
      <c r="D4470" s="95" t="s">
        <v>241</v>
      </c>
      <c r="E4470" s="95" t="s">
        <v>144</v>
      </c>
      <c r="F4470" s="95" t="s">
        <v>236</v>
      </c>
      <c r="G4470" s="92"/>
      <c r="H4470" s="95" t="s">
        <v>242</v>
      </c>
      <c r="I4470" s="97">
        <v>42.298000000000002</v>
      </c>
    </row>
    <row r="4471" spans="1:9" x14ac:dyDescent="0.25">
      <c r="A4471" s="92" t="s">
        <v>237</v>
      </c>
      <c r="B4471" s="93">
        <v>46109.777060960645</v>
      </c>
      <c r="C4471" s="94" t="s">
        <v>235</v>
      </c>
      <c r="D4471" s="95" t="s">
        <v>241</v>
      </c>
      <c r="E4471" s="95" t="s">
        <v>144</v>
      </c>
      <c r="F4471" s="95" t="s">
        <v>236</v>
      </c>
      <c r="G4471" s="92"/>
      <c r="H4471" s="95" t="s">
        <v>242</v>
      </c>
      <c r="I4471" s="97">
        <v>43.838999999999999</v>
      </c>
    </row>
    <row r="4472" spans="1:9" x14ac:dyDescent="0.25">
      <c r="A4472" s="92" t="s">
        <v>237</v>
      </c>
      <c r="B4472" s="93">
        <v>46109.777547314814</v>
      </c>
      <c r="C4472" s="94" t="s">
        <v>235</v>
      </c>
      <c r="D4472" s="95" t="s">
        <v>241</v>
      </c>
      <c r="E4472" s="95" t="s">
        <v>144</v>
      </c>
      <c r="F4472" s="95" t="s">
        <v>236</v>
      </c>
      <c r="G4472" s="92"/>
      <c r="H4472" s="95" t="s">
        <v>242</v>
      </c>
      <c r="I4472" s="97">
        <v>42.014000000000003</v>
      </c>
    </row>
    <row r="4473" spans="1:9" x14ac:dyDescent="0.25">
      <c r="A4473" s="92" t="s">
        <v>237</v>
      </c>
      <c r="B4473" s="93">
        <v>46109.778040428238</v>
      </c>
      <c r="C4473" s="94" t="s">
        <v>235</v>
      </c>
      <c r="D4473" s="95" t="s">
        <v>241</v>
      </c>
      <c r="E4473" s="95" t="s">
        <v>144</v>
      </c>
      <c r="F4473" s="95" t="s">
        <v>236</v>
      </c>
      <c r="G4473" s="92"/>
      <c r="H4473" s="95" t="s">
        <v>242</v>
      </c>
      <c r="I4473" s="97">
        <v>42.597999999999999</v>
      </c>
    </row>
    <row r="4474" spans="1:9" x14ac:dyDescent="0.25">
      <c r="A4474" s="92" t="s">
        <v>237</v>
      </c>
      <c r="B4474" s="93">
        <v>46109.778543564811</v>
      </c>
      <c r="C4474" s="94" t="s">
        <v>235</v>
      </c>
      <c r="D4474" s="95" t="s">
        <v>241</v>
      </c>
      <c r="E4474" s="95" t="s">
        <v>144</v>
      </c>
      <c r="F4474" s="95" t="s">
        <v>236</v>
      </c>
      <c r="G4474" s="92"/>
      <c r="H4474" s="95" t="s">
        <v>242</v>
      </c>
      <c r="I4474" s="97">
        <v>43.521999999999998</v>
      </c>
    </row>
    <row r="4475" spans="1:9" x14ac:dyDescent="0.25">
      <c r="A4475" s="92" t="s">
        <v>237</v>
      </c>
      <c r="B4475" s="93">
        <v>46109.779756493052</v>
      </c>
      <c r="C4475" s="94" t="s">
        <v>235</v>
      </c>
      <c r="D4475" s="95" t="s">
        <v>241</v>
      </c>
      <c r="E4475" s="95" t="s">
        <v>144</v>
      </c>
      <c r="F4475" s="95" t="s">
        <v>236</v>
      </c>
      <c r="G4475" s="92"/>
      <c r="H4475" s="95" t="s">
        <v>242</v>
      </c>
      <c r="I4475" s="97">
        <v>104.748</v>
      </c>
    </row>
    <row r="4476" spans="1:9" x14ac:dyDescent="0.25">
      <c r="A4476" s="92" t="s">
        <v>237</v>
      </c>
      <c r="B4476" s="93">
        <v>46109.78024310185</v>
      </c>
      <c r="C4476" s="94" t="s">
        <v>235</v>
      </c>
      <c r="D4476" s="95" t="s">
        <v>241</v>
      </c>
      <c r="E4476" s="95" t="s">
        <v>144</v>
      </c>
      <c r="F4476" s="95" t="s">
        <v>236</v>
      </c>
      <c r="G4476" s="92"/>
      <c r="H4476" s="95" t="s">
        <v>242</v>
      </c>
      <c r="I4476" s="97">
        <v>42.052</v>
      </c>
    </row>
    <row r="4477" spans="1:9" x14ac:dyDescent="0.25">
      <c r="A4477" s="92" t="s">
        <v>237</v>
      </c>
      <c r="B4477" s="93">
        <v>46109.780728877311</v>
      </c>
      <c r="C4477" s="94" t="s">
        <v>235</v>
      </c>
      <c r="D4477" s="95" t="s">
        <v>241</v>
      </c>
      <c r="E4477" s="95" t="s">
        <v>144</v>
      </c>
      <c r="F4477" s="95" t="s">
        <v>236</v>
      </c>
      <c r="G4477" s="92"/>
      <c r="H4477" s="95" t="s">
        <v>242</v>
      </c>
      <c r="I4477" s="97">
        <v>41.965000000000003</v>
      </c>
    </row>
    <row r="4478" spans="1:9" x14ac:dyDescent="0.25">
      <c r="A4478" s="92" t="s">
        <v>237</v>
      </c>
      <c r="B4478" s="93">
        <v>46109.781210983798</v>
      </c>
      <c r="C4478" s="94" t="s">
        <v>235</v>
      </c>
      <c r="D4478" s="95" t="s">
        <v>241</v>
      </c>
      <c r="E4478" s="95" t="s">
        <v>144</v>
      </c>
      <c r="F4478" s="95" t="s">
        <v>236</v>
      </c>
      <c r="G4478" s="92"/>
      <c r="H4478" s="95" t="s">
        <v>242</v>
      </c>
      <c r="I4478" s="97">
        <v>41.615000000000002</v>
      </c>
    </row>
    <row r="4479" spans="1:9" x14ac:dyDescent="0.25">
      <c r="A4479" s="92" t="s">
        <v>237</v>
      </c>
      <c r="B4479" s="93">
        <v>46109.78169762731</v>
      </c>
      <c r="C4479" s="94" t="s">
        <v>235</v>
      </c>
      <c r="D4479" s="95" t="s">
        <v>241</v>
      </c>
      <c r="E4479" s="95" t="s">
        <v>144</v>
      </c>
      <c r="F4479" s="95" t="s">
        <v>236</v>
      </c>
      <c r="G4479" s="92"/>
      <c r="H4479" s="95" t="s">
        <v>242</v>
      </c>
      <c r="I4479" s="97">
        <v>42.093000000000004</v>
      </c>
    </row>
    <row r="4480" spans="1:9" x14ac:dyDescent="0.25">
      <c r="A4480" s="92" t="s">
        <v>237</v>
      </c>
      <c r="B4480" s="93">
        <v>46109.782188576384</v>
      </c>
      <c r="C4480" s="94" t="s">
        <v>235</v>
      </c>
      <c r="D4480" s="95" t="s">
        <v>241</v>
      </c>
      <c r="E4480" s="95" t="s">
        <v>144</v>
      </c>
      <c r="F4480" s="95" t="s">
        <v>236</v>
      </c>
      <c r="G4480" s="92"/>
      <c r="H4480" s="95" t="s">
        <v>242</v>
      </c>
      <c r="I4480" s="97">
        <v>42.381</v>
      </c>
    </row>
    <row r="4481" spans="1:9" x14ac:dyDescent="0.25">
      <c r="A4481" s="92" t="s">
        <v>237</v>
      </c>
      <c r="B4481" s="93">
        <v>46109.782673692127</v>
      </c>
      <c r="C4481" s="94" t="s">
        <v>235</v>
      </c>
      <c r="D4481" s="95" t="s">
        <v>241</v>
      </c>
      <c r="E4481" s="95" t="s">
        <v>144</v>
      </c>
      <c r="F4481" s="95" t="s">
        <v>236</v>
      </c>
      <c r="G4481" s="92"/>
      <c r="H4481" s="95" t="s">
        <v>242</v>
      </c>
      <c r="I4481" s="97">
        <v>41.941000000000003</v>
      </c>
    </row>
    <row r="4482" spans="1:9" x14ac:dyDescent="0.25">
      <c r="A4482" s="92" t="s">
        <v>237</v>
      </c>
      <c r="B4482" s="93">
        <v>46109.783152812495</v>
      </c>
      <c r="C4482" s="94" t="s">
        <v>235</v>
      </c>
      <c r="D4482" s="95" t="s">
        <v>241</v>
      </c>
      <c r="E4482" s="95" t="s">
        <v>144</v>
      </c>
      <c r="F4482" s="95" t="s">
        <v>236</v>
      </c>
      <c r="G4482" s="92"/>
      <c r="H4482" s="95" t="s">
        <v>242</v>
      </c>
      <c r="I4482" s="97">
        <v>41.427999999999997</v>
      </c>
    </row>
    <row r="4483" spans="1:9" x14ac:dyDescent="0.25">
      <c r="A4483" s="92" t="s">
        <v>237</v>
      </c>
      <c r="B4483" s="93">
        <v>46109.783634571759</v>
      </c>
      <c r="C4483" s="94" t="s">
        <v>235</v>
      </c>
      <c r="D4483" s="95" t="s">
        <v>241</v>
      </c>
      <c r="E4483" s="95" t="s">
        <v>144</v>
      </c>
      <c r="F4483" s="95" t="s">
        <v>236</v>
      </c>
      <c r="G4483" s="92"/>
      <c r="H4483" s="95" t="s">
        <v>242</v>
      </c>
      <c r="I4483" s="97">
        <v>41.597000000000001</v>
      </c>
    </row>
    <row r="4484" spans="1:9" x14ac:dyDescent="0.25">
      <c r="A4484" s="92" t="s">
        <v>237</v>
      </c>
      <c r="B4484" s="93">
        <v>46109.784133842593</v>
      </c>
      <c r="C4484" s="94" t="s">
        <v>235</v>
      </c>
      <c r="D4484" s="95" t="s">
        <v>241</v>
      </c>
      <c r="E4484" s="95" t="s">
        <v>144</v>
      </c>
      <c r="F4484" s="95" t="s">
        <v>236</v>
      </c>
      <c r="G4484" s="92"/>
      <c r="H4484" s="95" t="s">
        <v>242</v>
      </c>
      <c r="I4484" s="97">
        <v>43.093000000000004</v>
      </c>
    </row>
    <row r="4485" spans="1:9" x14ac:dyDescent="0.25">
      <c r="A4485" s="92" t="s">
        <v>237</v>
      </c>
      <c r="B4485" s="93">
        <v>46109.784615798606</v>
      </c>
      <c r="C4485" s="94" t="s">
        <v>235</v>
      </c>
      <c r="D4485" s="95" t="s">
        <v>241</v>
      </c>
      <c r="E4485" s="95" t="s">
        <v>144</v>
      </c>
      <c r="F4485" s="95" t="s">
        <v>236</v>
      </c>
      <c r="G4485" s="92"/>
      <c r="H4485" s="95" t="s">
        <v>242</v>
      </c>
      <c r="I4485" s="97">
        <v>41.689</v>
      </c>
    </row>
    <row r="4486" spans="1:9" x14ac:dyDescent="0.25">
      <c r="A4486" s="92" t="s">
        <v>237</v>
      </c>
      <c r="B4486" s="93">
        <v>46109.785096134256</v>
      </c>
      <c r="C4486" s="94" t="s">
        <v>235</v>
      </c>
      <c r="D4486" s="95" t="s">
        <v>241</v>
      </c>
      <c r="E4486" s="95" t="s">
        <v>144</v>
      </c>
      <c r="F4486" s="95" t="s">
        <v>236</v>
      </c>
      <c r="G4486" s="92"/>
      <c r="H4486" s="95" t="s">
        <v>242</v>
      </c>
      <c r="I4486" s="97">
        <v>41.484000000000002</v>
      </c>
    </row>
    <row r="4487" spans="1:9" x14ac:dyDescent="0.25">
      <c r="A4487" s="92" t="s">
        <v>237</v>
      </c>
      <c r="B4487" s="93">
        <v>46109.785577986106</v>
      </c>
      <c r="C4487" s="94" t="s">
        <v>235</v>
      </c>
      <c r="D4487" s="95" t="s">
        <v>241</v>
      </c>
      <c r="E4487" s="95" t="s">
        <v>144</v>
      </c>
      <c r="F4487" s="95" t="s">
        <v>236</v>
      </c>
      <c r="G4487" s="92"/>
      <c r="H4487" s="95" t="s">
        <v>242</v>
      </c>
      <c r="I4487" s="97">
        <v>41.600999999999999</v>
      </c>
    </row>
    <row r="4488" spans="1:9" x14ac:dyDescent="0.25">
      <c r="A4488" s="92" t="s">
        <v>237</v>
      </c>
      <c r="B4488" s="93">
        <v>46109.786058622682</v>
      </c>
      <c r="C4488" s="94" t="s">
        <v>235</v>
      </c>
      <c r="D4488" s="95" t="s">
        <v>241</v>
      </c>
      <c r="E4488" s="95" t="s">
        <v>144</v>
      </c>
      <c r="F4488" s="95" t="s">
        <v>236</v>
      </c>
      <c r="G4488" s="92"/>
      <c r="H4488" s="95" t="s">
        <v>242</v>
      </c>
      <c r="I4488" s="97">
        <v>41.570999999999998</v>
      </c>
    </row>
    <row r="4489" spans="1:9" x14ac:dyDescent="0.25">
      <c r="A4489" s="92" t="s">
        <v>237</v>
      </c>
      <c r="B4489" s="93">
        <v>46109.786538043976</v>
      </c>
      <c r="C4489" s="94" t="s">
        <v>235</v>
      </c>
      <c r="D4489" s="95" t="s">
        <v>241</v>
      </c>
      <c r="E4489" s="95" t="s">
        <v>144</v>
      </c>
      <c r="F4489" s="95" t="s">
        <v>236</v>
      </c>
      <c r="G4489" s="92"/>
      <c r="H4489" s="95" t="s">
        <v>242</v>
      </c>
      <c r="I4489" s="97">
        <v>41.418999999999997</v>
      </c>
    </row>
    <row r="4490" spans="1:9" x14ac:dyDescent="0.25">
      <c r="A4490" s="92" t="s">
        <v>237</v>
      </c>
      <c r="B4490" s="93">
        <v>46109.787018101852</v>
      </c>
      <c r="C4490" s="94" t="s">
        <v>235</v>
      </c>
      <c r="D4490" s="95" t="s">
        <v>241</v>
      </c>
      <c r="E4490" s="95" t="s">
        <v>144</v>
      </c>
      <c r="F4490" s="95" t="s">
        <v>236</v>
      </c>
      <c r="G4490" s="92"/>
      <c r="H4490" s="95" t="s">
        <v>242</v>
      </c>
      <c r="I4490" s="97">
        <v>41.500999999999998</v>
      </c>
    </row>
    <row r="4491" spans="1:9" x14ac:dyDescent="0.25">
      <c r="A4491" s="92" t="s">
        <v>237</v>
      </c>
      <c r="B4491" s="93">
        <v>46109.787497141202</v>
      </c>
      <c r="C4491" s="94" t="s">
        <v>235</v>
      </c>
      <c r="D4491" s="95" t="s">
        <v>241</v>
      </c>
      <c r="E4491" s="95" t="s">
        <v>144</v>
      </c>
      <c r="F4491" s="95" t="s">
        <v>236</v>
      </c>
      <c r="G4491" s="92"/>
      <c r="H4491" s="95" t="s">
        <v>242</v>
      </c>
      <c r="I4491" s="97">
        <v>41.366999999999997</v>
      </c>
    </row>
    <row r="4492" spans="1:9" x14ac:dyDescent="0.25">
      <c r="A4492" s="92" t="s">
        <v>237</v>
      </c>
      <c r="B4492" s="93">
        <v>46109.78797795139</v>
      </c>
      <c r="C4492" s="94" t="s">
        <v>235</v>
      </c>
      <c r="D4492" s="95" t="s">
        <v>241</v>
      </c>
      <c r="E4492" s="95" t="s">
        <v>144</v>
      </c>
      <c r="F4492" s="95" t="s">
        <v>236</v>
      </c>
      <c r="G4492" s="92"/>
      <c r="H4492" s="95" t="s">
        <v>242</v>
      </c>
      <c r="I4492" s="97">
        <v>41.529000000000003</v>
      </c>
    </row>
    <row r="4493" spans="1:9" x14ac:dyDescent="0.25">
      <c r="A4493" s="92" t="s">
        <v>237</v>
      </c>
      <c r="B4493" s="93">
        <v>46109.788456770832</v>
      </c>
      <c r="C4493" s="94" t="s">
        <v>235</v>
      </c>
      <c r="D4493" s="95" t="s">
        <v>241</v>
      </c>
      <c r="E4493" s="95" t="s">
        <v>144</v>
      </c>
      <c r="F4493" s="95" t="s">
        <v>236</v>
      </c>
      <c r="G4493" s="92"/>
      <c r="H4493" s="95" t="s">
        <v>242</v>
      </c>
      <c r="I4493" s="97">
        <v>41.402999999999999</v>
      </c>
    </row>
    <row r="4494" spans="1:9" x14ac:dyDescent="0.25">
      <c r="A4494" s="92" t="s">
        <v>237</v>
      </c>
      <c r="B4494" s="93">
        <v>46109.788947199071</v>
      </c>
      <c r="C4494" s="94" t="s">
        <v>235</v>
      </c>
      <c r="D4494" s="95" t="s">
        <v>241</v>
      </c>
      <c r="E4494" s="95" t="s">
        <v>144</v>
      </c>
      <c r="F4494" s="95" t="s">
        <v>236</v>
      </c>
      <c r="G4494" s="92"/>
      <c r="H4494" s="95" t="s">
        <v>242</v>
      </c>
      <c r="I4494" s="97">
        <v>42.344999999999999</v>
      </c>
    </row>
    <row r="4495" spans="1:9" x14ac:dyDescent="0.25">
      <c r="A4495" s="92" t="s">
        <v>237</v>
      </c>
      <c r="B4495" s="93">
        <v>46109.789426979165</v>
      </c>
      <c r="C4495" s="94" t="s">
        <v>235</v>
      </c>
      <c r="D4495" s="95" t="s">
        <v>241</v>
      </c>
      <c r="E4495" s="95" t="s">
        <v>144</v>
      </c>
      <c r="F4495" s="95" t="s">
        <v>236</v>
      </c>
      <c r="G4495" s="92"/>
      <c r="H4495" s="95" t="s">
        <v>242</v>
      </c>
      <c r="I4495" s="97">
        <v>41.472999999999999</v>
      </c>
    </row>
    <row r="4496" spans="1:9" x14ac:dyDescent="0.25">
      <c r="A4496" s="92" t="s">
        <v>237</v>
      </c>
      <c r="B4496" s="93">
        <v>46109.789908437495</v>
      </c>
      <c r="C4496" s="94" t="s">
        <v>235</v>
      </c>
      <c r="D4496" s="95" t="s">
        <v>241</v>
      </c>
      <c r="E4496" s="95" t="s">
        <v>144</v>
      </c>
      <c r="F4496" s="95" t="s">
        <v>236</v>
      </c>
      <c r="G4496" s="92"/>
      <c r="H4496" s="95" t="s">
        <v>242</v>
      </c>
      <c r="I4496" s="97">
        <v>41.58</v>
      </c>
    </row>
    <row r="4497" spans="1:9" x14ac:dyDescent="0.25">
      <c r="A4497" s="92" t="s">
        <v>237</v>
      </c>
      <c r="B4497" s="93">
        <v>46109.790388854162</v>
      </c>
      <c r="C4497" s="94" t="s">
        <v>235</v>
      </c>
      <c r="D4497" s="95" t="s">
        <v>241</v>
      </c>
      <c r="E4497" s="95" t="s">
        <v>144</v>
      </c>
      <c r="F4497" s="95" t="s">
        <v>236</v>
      </c>
      <c r="G4497" s="92"/>
      <c r="H4497" s="95" t="s">
        <v>242</v>
      </c>
      <c r="I4497" s="97">
        <v>41.473999999999997</v>
      </c>
    </row>
    <row r="4498" spans="1:9" x14ac:dyDescent="0.25">
      <c r="A4498" s="92" t="s">
        <v>237</v>
      </c>
      <c r="B4498" s="93">
        <v>46109.790865636569</v>
      </c>
      <c r="C4498" s="94" t="s">
        <v>235</v>
      </c>
      <c r="D4498" s="95" t="s">
        <v>241</v>
      </c>
      <c r="E4498" s="95" t="s">
        <v>144</v>
      </c>
      <c r="F4498" s="95" t="s">
        <v>236</v>
      </c>
      <c r="G4498" s="92"/>
      <c r="H4498" s="95" t="s">
        <v>242</v>
      </c>
      <c r="I4498" s="97">
        <v>41.22</v>
      </c>
    </row>
    <row r="4499" spans="1:9" x14ac:dyDescent="0.25">
      <c r="A4499" s="92" t="s">
        <v>237</v>
      </c>
      <c r="B4499" s="93">
        <v>46109.791352534718</v>
      </c>
      <c r="C4499" s="94" t="s">
        <v>235</v>
      </c>
      <c r="D4499" s="95" t="s">
        <v>241</v>
      </c>
      <c r="E4499" s="95" t="s">
        <v>144</v>
      </c>
      <c r="F4499" s="95" t="s">
        <v>236</v>
      </c>
      <c r="G4499" s="92"/>
      <c r="H4499" s="95" t="s">
        <v>242</v>
      </c>
      <c r="I4499" s="97">
        <v>42.113</v>
      </c>
    </row>
    <row r="4500" spans="1:9" x14ac:dyDescent="0.25">
      <c r="A4500" s="92" t="s">
        <v>237</v>
      </c>
      <c r="B4500" s="93">
        <v>46109.791850590278</v>
      </c>
      <c r="C4500" s="94" t="s">
        <v>235</v>
      </c>
      <c r="D4500" s="95" t="s">
        <v>241</v>
      </c>
      <c r="E4500" s="95" t="s">
        <v>144</v>
      </c>
      <c r="F4500" s="95" t="s">
        <v>236</v>
      </c>
      <c r="G4500" s="92"/>
      <c r="H4500" s="95" t="s">
        <v>242</v>
      </c>
      <c r="I4500" s="97">
        <v>42.966000000000001</v>
      </c>
    </row>
    <row r="4501" spans="1:9" x14ac:dyDescent="0.25">
      <c r="A4501" s="92" t="s">
        <v>237</v>
      </c>
      <c r="B4501" s="93">
        <v>46109.792335763887</v>
      </c>
      <c r="C4501" s="94" t="s">
        <v>235</v>
      </c>
      <c r="D4501" s="95" t="s">
        <v>241</v>
      </c>
      <c r="E4501" s="95" t="s">
        <v>144</v>
      </c>
      <c r="F4501" s="95" t="s">
        <v>236</v>
      </c>
      <c r="G4501" s="92"/>
      <c r="H4501" s="95" t="s">
        <v>242</v>
      </c>
      <c r="I4501" s="97">
        <v>41.929000000000002</v>
      </c>
    </row>
    <row r="4502" spans="1:9" x14ac:dyDescent="0.25">
      <c r="A4502" s="92" t="s">
        <v>237</v>
      </c>
      <c r="B4502" s="93">
        <v>46109.793551261573</v>
      </c>
      <c r="C4502" s="94" t="s">
        <v>235</v>
      </c>
      <c r="D4502" s="95" t="s">
        <v>241</v>
      </c>
      <c r="E4502" s="95" t="s">
        <v>144</v>
      </c>
      <c r="F4502" s="95" t="s">
        <v>236</v>
      </c>
      <c r="G4502" s="92"/>
      <c r="H4502" s="95" t="s">
        <v>242</v>
      </c>
      <c r="I4502" s="97">
        <v>105.023</v>
      </c>
    </row>
    <row r="4503" spans="1:9" x14ac:dyDescent="0.25">
      <c r="A4503" s="92" t="s">
        <v>237</v>
      </c>
      <c r="B4503" s="93">
        <v>46109.794047442127</v>
      </c>
      <c r="C4503" s="94" t="s">
        <v>235</v>
      </c>
      <c r="D4503" s="95" t="s">
        <v>241</v>
      </c>
      <c r="E4503" s="95" t="s">
        <v>144</v>
      </c>
      <c r="F4503" s="95" t="s">
        <v>236</v>
      </c>
      <c r="G4503" s="92"/>
      <c r="H4503" s="95" t="s">
        <v>242</v>
      </c>
      <c r="I4503" s="97">
        <v>42.872</v>
      </c>
    </row>
    <row r="4504" spans="1:9" x14ac:dyDescent="0.25">
      <c r="A4504" s="92" t="s">
        <v>237</v>
      </c>
      <c r="B4504" s="93">
        <v>46109.794540254625</v>
      </c>
      <c r="C4504" s="94" t="s">
        <v>235</v>
      </c>
      <c r="D4504" s="95" t="s">
        <v>241</v>
      </c>
      <c r="E4504" s="95" t="s">
        <v>144</v>
      </c>
      <c r="F4504" s="95" t="s">
        <v>236</v>
      </c>
      <c r="G4504" s="92"/>
      <c r="H4504" s="95" t="s">
        <v>242</v>
      </c>
      <c r="I4504" s="97">
        <v>42.646999999999998</v>
      </c>
    </row>
    <row r="4505" spans="1:9" x14ac:dyDescent="0.25">
      <c r="A4505" s="92" t="s">
        <v>237</v>
      </c>
      <c r="B4505" s="93">
        <v>46109.795036574069</v>
      </c>
      <c r="C4505" s="94" t="s">
        <v>235</v>
      </c>
      <c r="D4505" s="95" t="s">
        <v>241</v>
      </c>
      <c r="E4505" s="95" t="s">
        <v>144</v>
      </c>
      <c r="F4505" s="95" t="s">
        <v>236</v>
      </c>
      <c r="G4505" s="92"/>
      <c r="H4505" s="95" t="s">
        <v>242</v>
      </c>
      <c r="I4505" s="97">
        <v>42.89</v>
      </c>
    </row>
    <row r="4506" spans="1:9" x14ac:dyDescent="0.25">
      <c r="A4506" s="92" t="s">
        <v>237</v>
      </c>
      <c r="B4506" s="93">
        <v>46109.795522488421</v>
      </c>
      <c r="C4506" s="94" t="s">
        <v>235</v>
      </c>
      <c r="D4506" s="95" t="s">
        <v>241</v>
      </c>
      <c r="E4506" s="95" t="s">
        <v>144</v>
      </c>
      <c r="F4506" s="95" t="s">
        <v>236</v>
      </c>
      <c r="G4506" s="92"/>
      <c r="H4506" s="95" t="s">
        <v>242</v>
      </c>
      <c r="I4506" s="97">
        <v>41.96</v>
      </c>
    </row>
    <row r="4507" spans="1:9" x14ac:dyDescent="0.25">
      <c r="A4507" s="92" t="s">
        <v>237</v>
      </c>
      <c r="B4507" s="93">
        <v>46109.796007129626</v>
      </c>
      <c r="C4507" s="94" t="s">
        <v>235</v>
      </c>
      <c r="D4507" s="95" t="s">
        <v>241</v>
      </c>
      <c r="E4507" s="95" t="s">
        <v>144</v>
      </c>
      <c r="F4507" s="95" t="s">
        <v>236</v>
      </c>
      <c r="G4507" s="92"/>
      <c r="H4507" s="95" t="s">
        <v>242</v>
      </c>
      <c r="I4507" s="97">
        <v>41.893999999999998</v>
      </c>
    </row>
    <row r="4508" spans="1:9" x14ac:dyDescent="0.25">
      <c r="A4508" s="92" t="s">
        <v>237</v>
      </c>
      <c r="B4508" s="93">
        <v>46109.796498287033</v>
      </c>
      <c r="C4508" s="94" t="s">
        <v>235</v>
      </c>
      <c r="D4508" s="95" t="s">
        <v>241</v>
      </c>
      <c r="E4508" s="95" t="s">
        <v>144</v>
      </c>
      <c r="F4508" s="95" t="s">
        <v>236</v>
      </c>
      <c r="G4508" s="92"/>
      <c r="H4508" s="95" t="s">
        <v>242</v>
      </c>
      <c r="I4508" s="97">
        <v>42.359000000000002</v>
      </c>
    </row>
    <row r="4509" spans="1:9" x14ac:dyDescent="0.25">
      <c r="A4509" s="92" t="s">
        <v>237</v>
      </c>
      <c r="B4509" s="93">
        <v>46109.796984606481</v>
      </c>
      <c r="C4509" s="94" t="s">
        <v>235</v>
      </c>
      <c r="D4509" s="95" t="s">
        <v>241</v>
      </c>
      <c r="E4509" s="95" t="s">
        <v>144</v>
      </c>
      <c r="F4509" s="95" t="s">
        <v>236</v>
      </c>
      <c r="G4509" s="92"/>
      <c r="H4509" s="95" t="s">
        <v>242</v>
      </c>
      <c r="I4509" s="97">
        <v>42.082999999999998</v>
      </c>
    </row>
    <row r="4510" spans="1:9" x14ac:dyDescent="0.25">
      <c r="A4510" s="92" t="s">
        <v>237</v>
      </c>
      <c r="B4510" s="93">
        <v>46109.797468993056</v>
      </c>
      <c r="C4510" s="94" t="s">
        <v>235</v>
      </c>
      <c r="D4510" s="95" t="s">
        <v>241</v>
      </c>
      <c r="E4510" s="95" t="s">
        <v>144</v>
      </c>
      <c r="F4510" s="95" t="s">
        <v>236</v>
      </c>
      <c r="G4510" s="92"/>
      <c r="H4510" s="95" t="s">
        <v>242</v>
      </c>
      <c r="I4510" s="97">
        <v>41.828000000000003</v>
      </c>
    </row>
    <row r="4511" spans="1:9" x14ac:dyDescent="0.25">
      <c r="A4511" s="92" t="s">
        <v>237</v>
      </c>
      <c r="B4511" s="93">
        <v>46109.79795508102</v>
      </c>
      <c r="C4511" s="94" t="s">
        <v>235</v>
      </c>
      <c r="D4511" s="95" t="s">
        <v>241</v>
      </c>
      <c r="E4511" s="95" t="s">
        <v>144</v>
      </c>
      <c r="F4511" s="95" t="s">
        <v>236</v>
      </c>
      <c r="G4511" s="92"/>
      <c r="H4511" s="95" t="s">
        <v>242</v>
      </c>
      <c r="I4511" s="97">
        <v>41.956000000000003</v>
      </c>
    </row>
    <row r="4512" spans="1:9" x14ac:dyDescent="0.25">
      <c r="A4512" s="92" t="s">
        <v>237</v>
      </c>
      <c r="B4512" s="93">
        <v>46109.798442141204</v>
      </c>
      <c r="C4512" s="94" t="s">
        <v>235</v>
      </c>
      <c r="D4512" s="95" t="s">
        <v>241</v>
      </c>
      <c r="E4512" s="95" t="s">
        <v>144</v>
      </c>
      <c r="F4512" s="95" t="s">
        <v>236</v>
      </c>
      <c r="G4512" s="92"/>
      <c r="H4512" s="95" t="s">
        <v>242</v>
      </c>
      <c r="I4512" s="97">
        <v>42.087000000000003</v>
      </c>
    </row>
    <row r="4513" spans="1:9" x14ac:dyDescent="0.25">
      <c r="A4513" s="92" t="s">
        <v>237</v>
      </c>
      <c r="B4513" s="93">
        <v>46109.798926655094</v>
      </c>
      <c r="C4513" s="94" t="s">
        <v>235</v>
      </c>
      <c r="D4513" s="95" t="s">
        <v>241</v>
      </c>
      <c r="E4513" s="95" t="s">
        <v>144</v>
      </c>
      <c r="F4513" s="95" t="s">
        <v>236</v>
      </c>
      <c r="G4513" s="92"/>
      <c r="H4513" s="95" t="s">
        <v>242</v>
      </c>
      <c r="I4513" s="97">
        <v>41.902999999999999</v>
      </c>
    </row>
    <row r="4514" spans="1:9" x14ac:dyDescent="0.25">
      <c r="A4514" s="92" t="s">
        <v>237</v>
      </c>
      <c r="B4514" s="93">
        <v>46109.799417337963</v>
      </c>
      <c r="C4514" s="94" t="s">
        <v>235</v>
      </c>
      <c r="D4514" s="95" t="s">
        <v>241</v>
      </c>
      <c r="E4514" s="95" t="s">
        <v>144</v>
      </c>
      <c r="F4514" s="95" t="s">
        <v>236</v>
      </c>
      <c r="G4514" s="92"/>
      <c r="H4514" s="95" t="s">
        <v>242</v>
      </c>
      <c r="I4514" s="97">
        <v>42.381999999999998</v>
      </c>
    </row>
    <row r="4515" spans="1:9" x14ac:dyDescent="0.25">
      <c r="A4515" s="92" t="s">
        <v>237</v>
      </c>
      <c r="B4515" s="93">
        <v>46109.799904780091</v>
      </c>
      <c r="C4515" s="94" t="s">
        <v>235</v>
      </c>
      <c r="D4515" s="95" t="s">
        <v>241</v>
      </c>
      <c r="E4515" s="95" t="s">
        <v>144</v>
      </c>
      <c r="F4515" s="95" t="s">
        <v>236</v>
      </c>
      <c r="G4515" s="92"/>
      <c r="H4515" s="95" t="s">
        <v>242</v>
      </c>
      <c r="I4515" s="97">
        <v>42.075000000000003</v>
      </c>
    </row>
    <row r="4516" spans="1:9" x14ac:dyDescent="0.25">
      <c r="A4516" s="92" t="s">
        <v>237</v>
      </c>
      <c r="B4516" s="93">
        <v>46109.800391145829</v>
      </c>
      <c r="C4516" s="94" t="s">
        <v>235</v>
      </c>
      <c r="D4516" s="95" t="s">
        <v>241</v>
      </c>
      <c r="E4516" s="95" t="s">
        <v>144</v>
      </c>
      <c r="F4516" s="95" t="s">
        <v>236</v>
      </c>
      <c r="G4516" s="92"/>
      <c r="H4516" s="95" t="s">
        <v>242</v>
      </c>
      <c r="I4516" s="97">
        <v>42.107999999999997</v>
      </c>
    </row>
    <row r="4517" spans="1:9" x14ac:dyDescent="0.25">
      <c r="A4517" s="92" t="s">
        <v>237</v>
      </c>
      <c r="B4517" s="93">
        <v>46109.800879803239</v>
      </c>
      <c r="C4517" s="94" t="s">
        <v>235</v>
      </c>
      <c r="D4517" s="95" t="s">
        <v>241</v>
      </c>
      <c r="E4517" s="95" t="s">
        <v>144</v>
      </c>
      <c r="F4517" s="95" t="s">
        <v>236</v>
      </c>
      <c r="G4517" s="92"/>
      <c r="H4517" s="95" t="s">
        <v>242</v>
      </c>
      <c r="I4517" s="97">
        <v>42.201999999999998</v>
      </c>
    </row>
    <row r="4518" spans="1:9" x14ac:dyDescent="0.25">
      <c r="A4518" s="92" t="s">
        <v>237</v>
      </c>
      <c r="B4518" s="93">
        <v>46109.801367106476</v>
      </c>
      <c r="C4518" s="94" t="s">
        <v>235</v>
      </c>
      <c r="D4518" s="95" t="s">
        <v>241</v>
      </c>
      <c r="E4518" s="95" t="s">
        <v>144</v>
      </c>
      <c r="F4518" s="95" t="s">
        <v>236</v>
      </c>
      <c r="G4518" s="92"/>
      <c r="H4518" s="95" t="s">
        <v>242</v>
      </c>
      <c r="I4518" s="97">
        <v>42.121000000000002</v>
      </c>
    </row>
    <row r="4519" spans="1:9" x14ac:dyDescent="0.25">
      <c r="A4519" s="92" t="s">
        <v>237</v>
      </c>
      <c r="B4519" s="93">
        <v>46109.801858356477</v>
      </c>
      <c r="C4519" s="94" t="s">
        <v>235</v>
      </c>
      <c r="D4519" s="95" t="s">
        <v>241</v>
      </c>
      <c r="E4519" s="95" t="s">
        <v>144</v>
      </c>
      <c r="F4519" s="95" t="s">
        <v>236</v>
      </c>
      <c r="G4519" s="92"/>
      <c r="H4519" s="95" t="s">
        <v>242</v>
      </c>
      <c r="I4519" s="97">
        <v>42.378999999999998</v>
      </c>
    </row>
    <row r="4520" spans="1:9" x14ac:dyDescent="0.25">
      <c r="A4520" s="92" t="s">
        <v>237</v>
      </c>
      <c r="B4520" s="93">
        <v>46109.802342280091</v>
      </c>
      <c r="C4520" s="94" t="s">
        <v>235</v>
      </c>
      <c r="D4520" s="95" t="s">
        <v>241</v>
      </c>
      <c r="E4520" s="95" t="s">
        <v>144</v>
      </c>
      <c r="F4520" s="95" t="s">
        <v>236</v>
      </c>
      <c r="G4520" s="92"/>
      <c r="H4520" s="95" t="s">
        <v>242</v>
      </c>
      <c r="I4520" s="97">
        <v>41.860999999999997</v>
      </c>
    </row>
    <row r="4521" spans="1:9" x14ac:dyDescent="0.25">
      <c r="A4521" s="92" t="s">
        <v>237</v>
      </c>
      <c r="B4521" s="93">
        <v>46109.802834108792</v>
      </c>
      <c r="C4521" s="94" t="s">
        <v>235</v>
      </c>
      <c r="D4521" s="95" t="s">
        <v>241</v>
      </c>
      <c r="E4521" s="95" t="s">
        <v>144</v>
      </c>
      <c r="F4521" s="95" t="s">
        <v>236</v>
      </c>
      <c r="G4521" s="92"/>
      <c r="H4521" s="95" t="s">
        <v>242</v>
      </c>
      <c r="I4521" s="97">
        <v>42.414999999999999</v>
      </c>
    </row>
    <row r="4522" spans="1:9" x14ac:dyDescent="0.25">
      <c r="A4522" s="92" t="s">
        <v>237</v>
      </c>
      <c r="B4522" s="93">
        <v>46109.803324618057</v>
      </c>
      <c r="C4522" s="94" t="s">
        <v>235</v>
      </c>
      <c r="D4522" s="95" t="s">
        <v>241</v>
      </c>
      <c r="E4522" s="95" t="s">
        <v>144</v>
      </c>
      <c r="F4522" s="95" t="s">
        <v>236</v>
      </c>
      <c r="G4522" s="92"/>
      <c r="H4522" s="95" t="s">
        <v>242</v>
      </c>
      <c r="I4522" s="97">
        <v>42.432000000000002</v>
      </c>
    </row>
    <row r="4523" spans="1:9" x14ac:dyDescent="0.25">
      <c r="A4523" s="92" t="s">
        <v>237</v>
      </c>
      <c r="B4523" s="93">
        <v>46109.803816585649</v>
      </c>
      <c r="C4523" s="94" t="s">
        <v>235</v>
      </c>
      <c r="D4523" s="95" t="s">
        <v>241</v>
      </c>
      <c r="E4523" s="95" t="s">
        <v>144</v>
      </c>
      <c r="F4523" s="95" t="s">
        <v>236</v>
      </c>
      <c r="G4523" s="92"/>
      <c r="H4523" s="95" t="s">
        <v>242</v>
      </c>
      <c r="I4523" s="97">
        <v>42.527000000000001</v>
      </c>
    </row>
    <row r="4524" spans="1:9" x14ac:dyDescent="0.25">
      <c r="A4524" s="92" t="s">
        <v>237</v>
      </c>
      <c r="B4524" s="93">
        <v>46109.804307326383</v>
      </c>
      <c r="C4524" s="94" t="s">
        <v>235</v>
      </c>
      <c r="D4524" s="95" t="s">
        <v>241</v>
      </c>
      <c r="E4524" s="95" t="s">
        <v>144</v>
      </c>
      <c r="F4524" s="95" t="s">
        <v>236</v>
      </c>
      <c r="G4524" s="92"/>
      <c r="H4524" s="95" t="s">
        <v>242</v>
      </c>
      <c r="I4524" s="97">
        <v>42.381999999999998</v>
      </c>
    </row>
  </sheetData>
  <pageMargins left="1" right="1" top="1" bottom="1" header="0.3" footer="0.3"/>
  <pageSetup orientation="portrait"/>
  <customProperties>
    <customPr name="_pios_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0FED1-7667-4B52-B2EC-127704C2DA32}">
  <dimension ref="A1:U70"/>
  <sheetViews>
    <sheetView zoomScale="85" zoomScaleNormal="85" workbookViewId="0"/>
  </sheetViews>
  <sheetFormatPr defaultColWidth="22.5703125" defaultRowHeight="15" x14ac:dyDescent="0.25"/>
  <cols>
    <col min="1" max="2" width="22.5703125" style="1"/>
    <col min="3" max="3" width="13.42578125" style="1" customWidth="1"/>
    <col min="4" max="4" width="22.5703125" style="1"/>
    <col min="5" max="5" width="11.140625" style="1" customWidth="1"/>
    <col min="6" max="6" width="23" style="1" bestFit="1" customWidth="1"/>
    <col min="7" max="7" width="11.7109375" style="1" customWidth="1"/>
    <col min="8" max="8" width="23" style="1" bestFit="1" customWidth="1"/>
    <col min="9" max="9" width="11.7109375" style="1" customWidth="1"/>
    <col min="10" max="10" width="7.85546875" style="1" bestFit="1" customWidth="1"/>
    <col min="11" max="11" width="12.28515625" style="1" bestFit="1" customWidth="1"/>
    <col min="12" max="12" width="9.5703125" style="1" bestFit="1" customWidth="1"/>
    <col min="13" max="13" width="12.140625" style="1" customWidth="1"/>
    <col min="14" max="14" width="13" style="1" customWidth="1"/>
    <col min="15" max="15" width="12.140625" style="1" customWidth="1"/>
    <col min="16" max="16" width="9.28515625" style="1" customWidth="1"/>
    <col min="17" max="17" width="14" style="1" customWidth="1"/>
    <col min="18" max="18" width="7.140625" style="1" customWidth="1"/>
    <col min="19" max="19" width="8" bestFit="1" customWidth="1"/>
    <col min="20" max="20" width="5.7109375" style="1" bestFit="1" customWidth="1"/>
    <col min="21" max="16384" width="22.5703125" style="1"/>
  </cols>
  <sheetData>
    <row r="1" spans="1:21" x14ac:dyDescent="0.25">
      <c r="A1" s="98" t="s">
        <v>1</v>
      </c>
      <c r="B1" s="98" t="s">
        <v>2</v>
      </c>
      <c r="C1" s="98" t="s">
        <v>3</v>
      </c>
      <c r="D1" s="98" t="s">
        <v>4</v>
      </c>
      <c r="E1" s="98" t="s">
        <v>3</v>
      </c>
      <c r="F1" s="98" t="s">
        <v>5</v>
      </c>
      <c r="G1" s="98" t="s">
        <v>3</v>
      </c>
      <c r="H1" s="98" t="s">
        <v>3153</v>
      </c>
      <c r="I1" s="98" t="s">
        <v>3</v>
      </c>
      <c r="J1" s="98" t="s">
        <v>162</v>
      </c>
      <c r="K1" s="98" t="s">
        <v>6</v>
      </c>
      <c r="L1" s="98" t="s">
        <v>7</v>
      </c>
    </row>
    <row r="2" spans="1:21" x14ac:dyDescent="0.25">
      <c r="A2" s="99" t="s">
        <v>201</v>
      </c>
      <c r="B2" s="100" t="s">
        <v>175</v>
      </c>
      <c r="C2" s="99">
        <v>100.2</v>
      </c>
      <c r="D2" s="100" t="s">
        <v>176</v>
      </c>
      <c r="E2" s="99">
        <v>70.099999999999994</v>
      </c>
      <c r="F2" s="100"/>
      <c r="G2" s="99"/>
      <c r="H2" s="99"/>
      <c r="I2" s="99"/>
      <c r="J2" s="99" t="s">
        <v>177</v>
      </c>
      <c r="K2" s="101">
        <f>(C2+E2)/2</f>
        <v>85.15</v>
      </c>
      <c r="L2" s="102">
        <f t="shared" ref="L2:L9" si="0">IF(J2="Pro",MAX(0,CEILING(85-K2,2.5)),MAX(0,CEILING(85-K2,2.5)))</f>
        <v>0</v>
      </c>
      <c r="M2" s="1" t="str">
        <f t="shared" ref="M2:M9" si="1">+LEFT(B2,SEARCH(" ",B2,1)-1)&amp;MID(B2,SEARCH(" ",B2,1)+1,1)&amp;"."</f>
        <v>CséplőM.</v>
      </c>
      <c r="N2" s="46">
        <f t="shared" ref="N2:N9" si="2">C2+L2</f>
        <v>100.2</v>
      </c>
      <c r="O2" s="1" t="str">
        <f t="shared" ref="O2:O9" si="3">+LEFT(D2,SEARCH(" ",D2,1)-1)&amp;MID(D2,SEARCH(" ",D2,1)+1,1)&amp;"."</f>
        <v>FéjjaM.</v>
      </c>
      <c r="P2" s="46">
        <f t="shared" ref="P2:P9" si="4">E2+L2</f>
        <v>70.099999999999994</v>
      </c>
      <c r="R2" s="46"/>
      <c r="S2" s="1"/>
      <c r="T2" s="46"/>
      <c r="U2" s="1" t="str">
        <f>+M2&amp;"-"&amp;O2</f>
        <v>CséplőM.-FéjjaM.</v>
      </c>
    </row>
    <row r="3" spans="1:21" x14ac:dyDescent="0.25">
      <c r="A3" s="99" t="s">
        <v>203</v>
      </c>
      <c r="B3" s="100" t="s">
        <v>151</v>
      </c>
      <c r="C3" s="99">
        <v>88.8</v>
      </c>
      <c r="D3" s="100" t="s">
        <v>152</v>
      </c>
      <c r="E3" s="99">
        <v>77.8</v>
      </c>
      <c r="F3" s="100" t="s">
        <v>3162</v>
      </c>
      <c r="G3" s="99">
        <v>93.1</v>
      </c>
      <c r="H3" s="99"/>
      <c r="I3" s="99"/>
      <c r="J3" s="99" t="s">
        <v>177</v>
      </c>
      <c r="K3" s="101">
        <f>(C3+E3+G3)/3</f>
        <v>86.566666666666663</v>
      </c>
      <c r="L3" s="102">
        <f t="shared" si="0"/>
        <v>0</v>
      </c>
      <c r="M3" s="1" t="str">
        <f t="shared" si="1"/>
        <v>SzórádP.</v>
      </c>
      <c r="N3" s="46">
        <f t="shared" si="2"/>
        <v>88.8</v>
      </c>
      <c r="O3" s="1" t="str">
        <f t="shared" si="3"/>
        <v>BalázsB.</v>
      </c>
      <c r="P3" s="46">
        <f t="shared" si="4"/>
        <v>77.8</v>
      </c>
      <c r="Q3" s="1" t="str">
        <f>+LEFT(F3,SEARCH(" ",F3,1)-1)&amp;MID(F3,SEARCH(" ",F3,1)+1,1)&amp;"."</f>
        <v>SonkolyB.</v>
      </c>
      <c r="R3" s="46">
        <f>G3+L3</f>
        <v>93.1</v>
      </c>
      <c r="S3" s="1"/>
      <c r="T3" s="46"/>
      <c r="U3" s="1" t="str">
        <f>+M3&amp;"-"&amp;O3&amp;"-"&amp;Q3</f>
        <v>SzórádP.-BalázsB.-SonkolyB.</v>
      </c>
    </row>
    <row r="4" spans="1:21" x14ac:dyDescent="0.25">
      <c r="A4" s="99" t="s">
        <v>199</v>
      </c>
      <c r="B4" s="100" t="s">
        <v>182</v>
      </c>
      <c r="C4" s="99">
        <v>75.900000000000006</v>
      </c>
      <c r="D4" s="100" t="s">
        <v>133</v>
      </c>
      <c r="E4" s="99">
        <v>84.8</v>
      </c>
      <c r="F4" s="100" t="s">
        <v>3163</v>
      </c>
      <c r="G4" s="99">
        <v>76</v>
      </c>
      <c r="H4" s="99"/>
      <c r="I4" s="99"/>
      <c r="J4" s="99" t="s">
        <v>177</v>
      </c>
      <c r="K4" s="101">
        <f>(C4+E4+G4)/3</f>
        <v>78.899999999999991</v>
      </c>
      <c r="L4" s="102">
        <f t="shared" si="0"/>
        <v>7.5</v>
      </c>
      <c r="M4" s="1" t="str">
        <f t="shared" si="1"/>
        <v>NémethB.</v>
      </c>
      <c r="N4" s="46">
        <f t="shared" si="2"/>
        <v>83.4</v>
      </c>
      <c r="O4" s="1" t="str">
        <f t="shared" si="3"/>
        <v>PatakiA.</v>
      </c>
      <c r="P4" s="46">
        <f t="shared" si="4"/>
        <v>92.3</v>
      </c>
      <c r="Q4" s="1" t="str">
        <f>+LEFT(F4,SEARCH(" ",F4,1)-1)&amp;MID(F4,SEARCH(" ",F4,1)+1,1)&amp;"."</f>
        <v>CzemmelD.</v>
      </c>
      <c r="R4" s="46">
        <f>G4+L4</f>
        <v>83.5</v>
      </c>
      <c r="S4" s="1"/>
      <c r="T4" s="46"/>
      <c r="U4" s="1" t="str">
        <f>+M4&amp;"-"&amp;O4&amp;"-"&amp;Q4</f>
        <v>NémethB.-PatakiA.-CzemmelD.</v>
      </c>
    </row>
    <row r="5" spans="1:21" x14ac:dyDescent="0.25">
      <c r="A5" s="99" t="s">
        <v>200</v>
      </c>
      <c r="B5" s="100" t="s">
        <v>179</v>
      </c>
      <c r="C5" s="99">
        <v>88.3</v>
      </c>
      <c r="D5" s="100" t="s">
        <v>180</v>
      </c>
      <c r="E5" s="99">
        <v>75.599999999999994</v>
      </c>
      <c r="F5" s="100"/>
      <c r="G5" s="99"/>
      <c r="H5" s="99"/>
      <c r="I5" s="99"/>
      <c r="J5" s="99" t="s">
        <v>177</v>
      </c>
      <c r="K5" s="101">
        <f>(C5+E5)/2</f>
        <v>81.949999999999989</v>
      </c>
      <c r="L5" s="102">
        <f t="shared" si="0"/>
        <v>5</v>
      </c>
      <c r="M5" s="1" t="str">
        <f t="shared" si="1"/>
        <v>BorosL.</v>
      </c>
      <c r="N5" s="46">
        <f t="shared" si="2"/>
        <v>93.3</v>
      </c>
      <c r="O5" s="1" t="str">
        <f t="shared" si="3"/>
        <v>CsomorO.</v>
      </c>
      <c r="P5" s="46">
        <f t="shared" si="4"/>
        <v>80.599999999999994</v>
      </c>
      <c r="R5" s="46"/>
      <c r="S5" s="1"/>
      <c r="T5" s="46"/>
      <c r="U5" s="1" t="str">
        <f>+M5&amp;"-"&amp;O5</f>
        <v>BorosL.-CsomorO.</v>
      </c>
    </row>
    <row r="6" spans="1:21" x14ac:dyDescent="0.25">
      <c r="A6" s="99" t="s">
        <v>202</v>
      </c>
      <c r="B6" s="100" t="s">
        <v>131</v>
      </c>
      <c r="C6" s="99">
        <v>84.2</v>
      </c>
      <c r="D6" s="100" t="s">
        <v>210</v>
      </c>
      <c r="E6" s="99">
        <v>90.7</v>
      </c>
      <c r="F6" s="100"/>
      <c r="G6" s="99"/>
      <c r="H6" s="99"/>
      <c r="I6" s="99"/>
      <c r="J6" s="99" t="s">
        <v>177</v>
      </c>
      <c r="K6" s="101">
        <f t="shared" ref="K6" si="5">(C6+E6)/2</f>
        <v>87.45</v>
      </c>
      <c r="L6" s="102">
        <f t="shared" si="0"/>
        <v>0</v>
      </c>
      <c r="M6" s="1" t="str">
        <f t="shared" si="1"/>
        <v>PatakiI.</v>
      </c>
      <c r="N6" s="46">
        <f t="shared" si="2"/>
        <v>84.2</v>
      </c>
      <c r="O6" s="1" t="str">
        <f t="shared" si="3"/>
        <v>SzajkóI.</v>
      </c>
      <c r="P6" s="46">
        <f t="shared" si="4"/>
        <v>90.7</v>
      </c>
      <c r="R6" s="46"/>
      <c r="S6" s="1"/>
      <c r="T6" s="46"/>
      <c r="U6" s="1" t="str">
        <f>+M6&amp;"-"&amp;O6</f>
        <v>PatakiI.-SzajkóI.</v>
      </c>
    </row>
    <row r="7" spans="1:21" x14ac:dyDescent="0.25">
      <c r="A7" s="99" t="s">
        <v>173</v>
      </c>
      <c r="B7" s="100" t="s">
        <v>211</v>
      </c>
      <c r="C7" s="99">
        <v>86.1</v>
      </c>
      <c r="D7" s="100" t="s">
        <v>146</v>
      </c>
      <c r="E7" s="99">
        <v>91</v>
      </c>
      <c r="F7" s="100" t="s">
        <v>204</v>
      </c>
      <c r="G7" s="99">
        <v>83</v>
      </c>
      <c r="H7" s="99" t="s">
        <v>209</v>
      </c>
      <c r="I7" s="99">
        <v>84.1</v>
      </c>
      <c r="J7" s="99" t="s">
        <v>164</v>
      </c>
      <c r="K7" s="101">
        <f>(C7+E7+G7+I7)/4</f>
        <v>86.050000000000011</v>
      </c>
      <c r="L7" s="102">
        <f t="shared" si="0"/>
        <v>0</v>
      </c>
      <c r="M7" s="1" t="str">
        <f t="shared" si="1"/>
        <v>JuhászM.</v>
      </c>
      <c r="N7" s="46">
        <f t="shared" si="2"/>
        <v>86.1</v>
      </c>
      <c r="O7" s="1" t="str">
        <f t="shared" si="3"/>
        <v>IllyésT.</v>
      </c>
      <c r="P7" s="46">
        <f t="shared" si="4"/>
        <v>91</v>
      </c>
      <c r="Q7" s="1" t="str">
        <f>+LEFT(F7,SEARCH(" ",F7,1)-1)&amp;MID(F7,SEARCH(" ",F7,1)+1,1)&amp;"."</f>
        <v>DudásD.</v>
      </c>
      <c r="R7" s="46">
        <f>G7+L7</f>
        <v>83</v>
      </c>
      <c r="S7" s="1" t="str">
        <f>+LEFT(H7,SEARCH(" ",H7,1)-1)&amp;MID(H7,SEARCH(" ",H7,1)+1,2)&amp;"."</f>
        <v>KissCs.</v>
      </c>
      <c r="T7" s="46">
        <f t="shared" ref="T7" si="6">I7+L7</f>
        <v>84.1</v>
      </c>
      <c r="U7" s="1" t="str">
        <f>+M7&amp;"-"&amp;O7&amp;"-"&amp;Q7&amp;"-"&amp;S7</f>
        <v>JuhászM.-IllyésT.-DudásD.-KissCs.</v>
      </c>
    </row>
    <row r="8" spans="1:21" x14ac:dyDescent="0.25">
      <c r="A8" s="99" t="s">
        <v>168</v>
      </c>
      <c r="B8" s="100" t="s">
        <v>169</v>
      </c>
      <c r="C8" s="99">
        <v>79.5</v>
      </c>
      <c r="D8" s="100" t="s">
        <v>205</v>
      </c>
      <c r="E8" s="99">
        <v>97.7</v>
      </c>
      <c r="F8" s="100" t="s">
        <v>3156</v>
      </c>
      <c r="G8" s="99">
        <v>83.9</v>
      </c>
      <c r="H8" s="99"/>
      <c r="I8" s="99"/>
      <c r="J8" s="99" t="s">
        <v>164</v>
      </c>
      <c r="K8" s="101">
        <f>(C8+E8+G8)/3</f>
        <v>87.033333333333346</v>
      </c>
      <c r="L8" s="102">
        <f t="shared" si="0"/>
        <v>0</v>
      </c>
      <c r="M8" s="1" t="str">
        <f t="shared" si="1"/>
        <v>BalogN.</v>
      </c>
      <c r="N8" s="46">
        <f t="shared" si="2"/>
        <v>79.5</v>
      </c>
      <c r="O8" s="1" t="str">
        <f t="shared" si="3"/>
        <v>KissF.</v>
      </c>
      <c r="P8" s="46">
        <f t="shared" si="4"/>
        <v>97.7</v>
      </c>
      <c r="Q8" s="1" t="str">
        <f>+LEFT(F8,SEARCH(" ",F8,1)-1)&amp;MID(F8,SEARCH(" ",F8,1)+1,1)&amp;"."</f>
        <v>MosóB.</v>
      </c>
      <c r="R8" s="46">
        <f>G8+L8</f>
        <v>83.9</v>
      </c>
      <c r="S8" s="1"/>
      <c r="T8" s="46"/>
      <c r="U8" s="1" t="str">
        <f>+M8&amp;"-"&amp;O8&amp;"-"&amp;Q8</f>
        <v>BalogN.-KissF.-MosóB.</v>
      </c>
    </row>
    <row r="9" spans="1:21" x14ac:dyDescent="0.25">
      <c r="A9" s="99" t="s">
        <v>147</v>
      </c>
      <c r="B9" s="100" t="s">
        <v>148</v>
      </c>
      <c r="C9" s="99">
        <v>85.7</v>
      </c>
      <c r="D9" s="100" t="s">
        <v>149</v>
      </c>
      <c r="E9" s="99">
        <v>74.900000000000006</v>
      </c>
      <c r="F9" s="100" t="s">
        <v>206</v>
      </c>
      <c r="G9" s="99">
        <v>72.599999999999994</v>
      </c>
      <c r="H9" s="99"/>
      <c r="I9" s="99"/>
      <c r="J9" s="99" t="s">
        <v>164</v>
      </c>
      <c r="K9" s="101">
        <f>(C9+E9+G9)/3</f>
        <v>77.733333333333334</v>
      </c>
      <c r="L9" s="102">
        <f t="shared" si="0"/>
        <v>7.5</v>
      </c>
      <c r="M9" s="1" t="str">
        <f t="shared" si="1"/>
        <v>VargaS.</v>
      </c>
      <c r="N9" s="46">
        <f t="shared" si="2"/>
        <v>93.2</v>
      </c>
      <c r="O9" s="1" t="str">
        <f t="shared" si="3"/>
        <v>TóthK.</v>
      </c>
      <c r="P9" s="46">
        <f t="shared" si="4"/>
        <v>82.4</v>
      </c>
      <c r="Q9" s="1" t="str">
        <f>+LEFT(F9,SEARCH(" ",F9,1)-1)&amp;MID(F9,SEARCH(" ",F9,1)+1,1)&amp;"."</f>
        <v>SümeghyK.</v>
      </c>
      <c r="R9" s="46">
        <f>G9+L9</f>
        <v>80.099999999999994</v>
      </c>
      <c r="S9" s="1"/>
      <c r="T9" s="46"/>
      <c r="U9" s="1" t="str">
        <f>+M9&amp;"-"&amp;O9&amp;"-"&amp;Q9</f>
        <v>VargaS.-TóthK.-SümeghyK.</v>
      </c>
    </row>
    <row r="10" spans="1:21" x14ac:dyDescent="0.25">
      <c r="A10" s="99" t="s">
        <v>141</v>
      </c>
      <c r="B10" s="100" t="s">
        <v>142</v>
      </c>
      <c r="C10" s="99">
        <v>112.3</v>
      </c>
      <c r="D10" s="100" t="s">
        <v>163</v>
      </c>
      <c r="E10" s="99">
        <v>74.3</v>
      </c>
      <c r="F10" s="100" t="s">
        <v>143</v>
      </c>
      <c r="G10" s="99">
        <v>91.2</v>
      </c>
      <c r="H10" s="99"/>
      <c r="I10" s="99"/>
      <c r="J10" s="99" t="s">
        <v>164</v>
      </c>
      <c r="K10" s="101">
        <f>(C10+E10+G10)/3</f>
        <v>92.600000000000009</v>
      </c>
      <c r="L10" s="102">
        <f t="shared" ref="L10:L15" si="7">IF(J10="Pro",MAX(0,CEILING(85-K10,2.5)),MAX(0,CEILING(85-K10,2.5)))</f>
        <v>0</v>
      </c>
      <c r="M10" s="1" t="str">
        <f t="shared" ref="M10:M15" si="8">+LEFT(B10,SEARCH(" ",B10,1)-1)&amp;MID(B10,SEARCH(" ",B10,1)+1,1)&amp;"."</f>
        <v>MuszkaD.</v>
      </c>
      <c r="N10" s="46">
        <f t="shared" ref="N10:N15" si="9">C10+L10</f>
        <v>112.3</v>
      </c>
      <c r="O10" s="1" t="str">
        <f t="shared" ref="O10:Q14" si="10">+LEFT(D10,SEARCH(" ",D10,1)-1)&amp;MID(D10,SEARCH(" ",D10,1)+1,1)&amp;"."</f>
        <v>MuzskaK.</v>
      </c>
      <c r="P10" s="46">
        <f t="shared" ref="P10" si="11">E10+L10</f>
        <v>74.3</v>
      </c>
      <c r="Q10" s="1" t="str">
        <f t="shared" si="10"/>
        <v>PaulN.</v>
      </c>
      <c r="R10" s="46">
        <f>G10+L10</f>
        <v>91.2</v>
      </c>
      <c r="S10" s="1"/>
      <c r="T10" s="46"/>
      <c r="U10" s="1" t="str">
        <f t="shared" ref="U10:U14" si="12">+M10&amp;"-"&amp;O10&amp;"-"&amp;Q10</f>
        <v>MuszkaD.-MuzskaK.-PaulN.</v>
      </c>
    </row>
    <row r="11" spans="1:21" x14ac:dyDescent="0.25">
      <c r="A11" s="99" t="s">
        <v>144</v>
      </c>
      <c r="B11" s="100" t="s">
        <v>3154</v>
      </c>
      <c r="C11" s="99">
        <v>80.099999999999994</v>
      </c>
      <c r="D11" s="100" t="s">
        <v>145</v>
      </c>
      <c r="E11" s="99">
        <v>69.400000000000006</v>
      </c>
      <c r="F11" s="100" t="s">
        <v>167</v>
      </c>
      <c r="G11" s="99">
        <v>99.3</v>
      </c>
      <c r="H11" s="99" t="s">
        <v>3155</v>
      </c>
      <c r="I11" s="99">
        <v>99.7</v>
      </c>
      <c r="J11" s="99" t="s">
        <v>164</v>
      </c>
      <c r="K11" s="101">
        <f>(C11+E11+G11+I11)/4</f>
        <v>87.125</v>
      </c>
      <c r="L11" s="102">
        <f t="shared" si="7"/>
        <v>0</v>
      </c>
      <c r="M11" s="1" t="str">
        <f t="shared" si="8"/>
        <v>KönczölT.</v>
      </c>
      <c r="N11" s="46">
        <f t="shared" si="9"/>
        <v>80.099999999999994</v>
      </c>
      <c r="O11" s="1" t="str">
        <f t="shared" ref="O11:O15" si="13">+LEFT(D11,SEARCH(" ",D11,1)-1)&amp;MID(D11,SEARCH(" ",D11,1)+1,1)&amp;"."</f>
        <v>VeresB.</v>
      </c>
      <c r="P11" s="46">
        <f t="shared" ref="P11:P15" si="14">E11+L11</f>
        <v>69.400000000000006</v>
      </c>
      <c r="Q11" s="1" t="str">
        <f t="shared" si="10"/>
        <v>LaskawyT.</v>
      </c>
      <c r="R11" s="46">
        <f t="shared" ref="R11:R14" si="15">G11+L11</f>
        <v>99.3</v>
      </c>
      <c r="S11" s="1" t="str">
        <f t="shared" ref="S11" si="16">+LEFT(H11,SEARCH(" ",H11,1)-1)&amp;MID(H11,SEARCH(" ",H11,1)+1,1)&amp;"."</f>
        <v>EkeT.</v>
      </c>
      <c r="T11" s="46">
        <f>I11+L11</f>
        <v>99.7</v>
      </c>
      <c r="U11" s="1" t="str">
        <f>+M11&amp;"-"&amp;O11&amp;"-"&amp;Q11&amp;"-"&amp;S11</f>
        <v>KönczölT.-VeresB.-LaskawyT.-EkeT.</v>
      </c>
    </row>
    <row r="12" spans="1:21" x14ac:dyDescent="0.25">
      <c r="A12" s="99" t="s">
        <v>170</v>
      </c>
      <c r="B12" s="100" t="s">
        <v>171</v>
      </c>
      <c r="C12" s="99">
        <v>90.4</v>
      </c>
      <c r="D12" s="100" t="s">
        <v>172</v>
      </c>
      <c r="E12" s="99">
        <v>79.3</v>
      </c>
      <c r="F12" s="100"/>
      <c r="G12" s="99"/>
      <c r="H12" s="99"/>
      <c r="I12" s="99"/>
      <c r="J12" s="99" t="s">
        <v>164</v>
      </c>
      <c r="K12" s="101">
        <f>(C12+E12)/2</f>
        <v>84.85</v>
      </c>
      <c r="L12" s="102">
        <f t="shared" si="7"/>
        <v>2.5</v>
      </c>
      <c r="M12" s="1" t="str">
        <f t="shared" si="8"/>
        <v>FéjjaB.</v>
      </c>
      <c r="N12" s="46">
        <f t="shared" si="9"/>
        <v>92.9</v>
      </c>
      <c r="O12" s="1" t="str">
        <f t="shared" si="13"/>
        <v>SonkolyF.</v>
      </c>
      <c r="P12" s="46">
        <f t="shared" si="14"/>
        <v>81.8</v>
      </c>
      <c r="R12" s="46"/>
      <c r="S12" s="1"/>
      <c r="T12" s="46"/>
      <c r="U12" s="1" t="str">
        <f>+M12&amp;"-"&amp;O12</f>
        <v>FéjjaB.-SonkolyF.</v>
      </c>
    </row>
    <row r="13" spans="1:21" x14ac:dyDescent="0.25">
      <c r="A13" s="99" t="s">
        <v>165</v>
      </c>
      <c r="B13" s="100" t="s">
        <v>166</v>
      </c>
      <c r="C13" s="99">
        <v>75.099999999999994</v>
      </c>
      <c r="D13" s="100" t="s">
        <v>3158</v>
      </c>
      <c r="E13" s="99">
        <v>86.8</v>
      </c>
      <c r="F13" s="100" t="s">
        <v>3159</v>
      </c>
      <c r="G13" s="99">
        <v>94.6</v>
      </c>
      <c r="H13" s="99"/>
      <c r="I13" s="99"/>
      <c r="J13" s="99" t="s">
        <v>164</v>
      </c>
      <c r="K13" s="101">
        <f>(C13+E13+G13)/3</f>
        <v>85.5</v>
      </c>
      <c r="L13" s="102">
        <f>IF(J13="Pro",MAX(0,CEILING(85-K13,2.5)),MAX(0,CEILING(85-K13,2.5)))</f>
        <v>0</v>
      </c>
      <c r="M13" s="1" t="str">
        <f>+LEFT(B13,SEARCH(" ",B13,1)-1)&amp;MID(B13,SEARCH(" ",B13,1)+1,1)&amp;"."</f>
        <v>PergeA.</v>
      </c>
      <c r="N13" s="46">
        <f>C13+L13</f>
        <v>75.099999999999994</v>
      </c>
      <c r="O13" s="1" t="str">
        <f>+LEFT(D13,SEARCH(" ",D13,1)-1)&amp;MID(D13,SEARCH(" ",D13,1)+1,1)&amp;"."</f>
        <v>ZámbóM.</v>
      </c>
      <c r="P13" s="46">
        <f>E13+L13</f>
        <v>86.8</v>
      </c>
      <c r="Q13" s="1" t="str">
        <f>+LEFT(F13,SEARCH(" ",F13,1)-1)&amp;MID(F13,SEARCH(" ",F13,1)+1,1)&amp;"."</f>
        <v>FogarassyB.</v>
      </c>
      <c r="R13" s="46">
        <f>G13+L13</f>
        <v>94.6</v>
      </c>
      <c r="S13" s="1"/>
      <c r="T13" s="46"/>
      <c r="U13" s="1" t="str">
        <f>+M13&amp;"-"&amp;O13&amp;"-"&amp;Q13</f>
        <v>PergeA.-ZámbóM.-FogarassyB.</v>
      </c>
    </row>
    <row r="14" spans="1:21" x14ac:dyDescent="0.25">
      <c r="A14" s="99" t="s">
        <v>198</v>
      </c>
      <c r="B14" s="100" t="s">
        <v>207</v>
      </c>
      <c r="C14" s="99">
        <v>94.1</v>
      </c>
      <c r="D14" s="100" t="s">
        <v>3157</v>
      </c>
      <c r="E14" s="99">
        <v>104.7</v>
      </c>
      <c r="F14" s="100" t="s">
        <v>208</v>
      </c>
      <c r="G14" s="99">
        <v>88.8</v>
      </c>
      <c r="H14" s="99"/>
      <c r="I14" s="99"/>
      <c r="J14" s="99" t="s">
        <v>164</v>
      </c>
      <c r="K14" s="101">
        <f t="shared" ref="K14" si="17">(C14+E14+G14)/3</f>
        <v>95.866666666666674</v>
      </c>
      <c r="L14" s="102">
        <f t="shared" si="7"/>
        <v>0</v>
      </c>
      <c r="M14" s="1" t="str">
        <f t="shared" si="8"/>
        <v>GérnyiB.</v>
      </c>
      <c r="N14" s="46">
        <f t="shared" si="9"/>
        <v>94.1</v>
      </c>
      <c r="O14" s="1" t="str">
        <f t="shared" si="13"/>
        <v>PalczertB.</v>
      </c>
      <c r="P14" s="46">
        <f t="shared" si="14"/>
        <v>104.7</v>
      </c>
      <c r="Q14" s="1" t="str">
        <f t="shared" si="10"/>
        <v>CsöngeÁ.</v>
      </c>
      <c r="R14" s="46">
        <f t="shared" si="15"/>
        <v>88.8</v>
      </c>
      <c r="S14" s="1"/>
      <c r="T14" s="46"/>
      <c r="U14" s="1" t="str">
        <f t="shared" si="12"/>
        <v>GérnyiB.-PalczertB.-CsöngeÁ.</v>
      </c>
    </row>
    <row r="15" spans="1:21" x14ac:dyDescent="0.25">
      <c r="A15" s="99" t="s">
        <v>272</v>
      </c>
      <c r="B15" s="100" t="s">
        <v>3160</v>
      </c>
      <c r="C15" s="99">
        <v>69.8</v>
      </c>
      <c r="D15" s="100" t="s">
        <v>3161</v>
      </c>
      <c r="E15" s="99">
        <v>67.900000000000006</v>
      </c>
      <c r="F15" s="100"/>
      <c r="G15" s="99"/>
      <c r="H15" s="99"/>
      <c r="I15" s="99"/>
      <c r="J15" s="99" t="s">
        <v>164</v>
      </c>
      <c r="K15" s="101">
        <f t="shared" ref="K15" si="18">(C15+E15)/2</f>
        <v>68.849999999999994</v>
      </c>
      <c r="L15" s="102">
        <f t="shared" si="7"/>
        <v>17.5</v>
      </c>
      <c r="M15" s="1" t="str">
        <f t="shared" si="8"/>
        <v>HegedüsB.</v>
      </c>
      <c r="N15" s="46">
        <f t="shared" si="9"/>
        <v>87.3</v>
      </c>
      <c r="O15" s="1" t="str">
        <f t="shared" si="13"/>
        <v>BanaM.</v>
      </c>
      <c r="P15" s="46">
        <f t="shared" si="14"/>
        <v>85.4</v>
      </c>
      <c r="R15" s="46"/>
      <c r="S15" s="1"/>
      <c r="T15" s="46"/>
      <c r="U15" s="1" t="str">
        <f>+M15&amp;"-"&amp;O15</f>
        <v>HegedüsB.-BanaM.</v>
      </c>
    </row>
    <row r="16" spans="1:21" x14ac:dyDescent="0.25">
      <c r="A16" s="66"/>
      <c r="B16" s="67"/>
      <c r="C16" s="68"/>
      <c r="D16" s="67"/>
      <c r="E16" s="46"/>
      <c r="F16" s="67"/>
      <c r="H16" s="67"/>
      <c r="J16" s="69"/>
      <c r="K16" s="69"/>
      <c r="S16" s="1"/>
    </row>
    <row r="17" spans="1:21" x14ac:dyDescent="0.25">
      <c r="A17" s="98" t="s">
        <v>1</v>
      </c>
      <c r="B17" s="70" t="s">
        <v>135</v>
      </c>
      <c r="C17" s="70" t="s">
        <v>136</v>
      </c>
      <c r="D17" s="70" t="s">
        <v>137</v>
      </c>
      <c r="E17" s="70" t="s">
        <v>138</v>
      </c>
      <c r="F17" s="70" t="s">
        <v>139</v>
      </c>
      <c r="G17" s="70" t="s">
        <v>140</v>
      </c>
      <c r="H17" s="70" t="s">
        <v>3174</v>
      </c>
      <c r="I17" s="70" t="s">
        <v>3175</v>
      </c>
      <c r="J17" s="70" t="s">
        <v>3176</v>
      </c>
      <c r="K17" s="70" t="s">
        <v>3177</v>
      </c>
      <c r="L17" s="70" t="s">
        <v>3178</v>
      </c>
      <c r="M17" s="70" t="s">
        <v>3179</v>
      </c>
      <c r="N17"/>
      <c r="O17" t="s">
        <v>186</v>
      </c>
      <c r="P17">
        <v>100.2</v>
      </c>
      <c r="Q17"/>
      <c r="R17"/>
      <c r="U17"/>
    </row>
    <row r="18" spans="1:21" ht="30" x14ac:dyDescent="0.25">
      <c r="A18" s="99" t="s">
        <v>201</v>
      </c>
      <c r="B18" s="71" t="s">
        <v>186</v>
      </c>
      <c r="C18" s="71" t="s">
        <v>191</v>
      </c>
      <c r="D18" s="71" t="s">
        <v>186</v>
      </c>
      <c r="E18" s="71" t="s">
        <v>191</v>
      </c>
      <c r="F18" s="71" t="s">
        <v>186</v>
      </c>
      <c r="G18" s="71" t="s">
        <v>191</v>
      </c>
      <c r="H18" s="71" t="s">
        <v>186</v>
      </c>
      <c r="I18" s="71" t="s">
        <v>191</v>
      </c>
      <c r="J18" s="71" t="s">
        <v>186</v>
      </c>
      <c r="K18" s="71" t="s">
        <v>191</v>
      </c>
      <c r="L18" s="71" t="s">
        <v>186</v>
      </c>
      <c r="M18" s="71" t="s">
        <v>191</v>
      </c>
      <c r="O18" t="s">
        <v>156</v>
      </c>
      <c r="P18">
        <v>88.8</v>
      </c>
      <c r="Q18"/>
      <c r="R18"/>
    </row>
    <row r="19" spans="1:21" ht="30" x14ac:dyDescent="0.25">
      <c r="A19" s="99" t="s">
        <v>203</v>
      </c>
      <c r="B19" s="71" t="s">
        <v>159</v>
      </c>
      <c r="C19" s="71" t="s">
        <v>159</v>
      </c>
      <c r="D19" s="71" t="s">
        <v>159</v>
      </c>
      <c r="E19" s="71" t="s">
        <v>3169</v>
      </c>
      <c r="F19" s="71" t="s">
        <v>156</v>
      </c>
      <c r="G19" s="71" t="s">
        <v>3169</v>
      </c>
      <c r="H19" s="71" t="s">
        <v>3169</v>
      </c>
      <c r="I19" s="71" t="s">
        <v>156</v>
      </c>
      <c r="J19" s="71" t="s">
        <v>156</v>
      </c>
      <c r="K19" s="71" t="s">
        <v>3169</v>
      </c>
      <c r="L19" s="71" t="s">
        <v>156</v>
      </c>
      <c r="M19" s="71" t="s">
        <v>159</v>
      </c>
      <c r="O19" t="s">
        <v>188</v>
      </c>
      <c r="P19">
        <v>83.4</v>
      </c>
      <c r="Q19"/>
      <c r="R19"/>
    </row>
    <row r="20" spans="1:21" ht="30" x14ac:dyDescent="0.25">
      <c r="A20" s="99" t="s">
        <v>199</v>
      </c>
      <c r="B20" s="71" t="s">
        <v>188</v>
      </c>
      <c r="C20" s="71" t="s">
        <v>3170</v>
      </c>
      <c r="D20" s="71" t="s">
        <v>157</v>
      </c>
      <c r="E20" s="71" t="s">
        <v>188</v>
      </c>
      <c r="F20" s="71" t="s">
        <v>3170</v>
      </c>
      <c r="G20" s="71" t="s">
        <v>157</v>
      </c>
      <c r="H20" s="71" t="s">
        <v>188</v>
      </c>
      <c r="I20" s="71" t="s">
        <v>3170</v>
      </c>
      <c r="J20" s="71" t="s">
        <v>157</v>
      </c>
      <c r="K20" s="71" t="s">
        <v>188</v>
      </c>
      <c r="L20" s="71" t="s">
        <v>3170</v>
      </c>
      <c r="M20" s="71" t="s">
        <v>157</v>
      </c>
      <c r="O20" t="s">
        <v>187</v>
      </c>
      <c r="P20">
        <v>93.3</v>
      </c>
      <c r="Q20"/>
      <c r="R20"/>
    </row>
    <row r="21" spans="1:21" x14ac:dyDescent="0.25">
      <c r="A21" s="99" t="s">
        <v>200</v>
      </c>
      <c r="B21" s="71" t="s">
        <v>187</v>
      </c>
      <c r="C21" s="71" t="s">
        <v>192</v>
      </c>
      <c r="D21" s="71" t="s">
        <v>187</v>
      </c>
      <c r="E21" s="71" t="s">
        <v>192</v>
      </c>
      <c r="F21" s="71" t="s">
        <v>187</v>
      </c>
      <c r="G21" s="71" t="s">
        <v>192</v>
      </c>
      <c r="H21" s="71" t="s">
        <v>187</v>
      </c>
      <c r="I21" s="71" t="s">
        <v>192</v>
      </c>
      <c r="J21" s="71" t="s">
        <v>187</v>
      </c>
      <c r="K21" s="71" t="s">
        <v>192</v>
      </c>
      <c r="L21" s="71" t="s">
        <v>187</v>
      </c>
      <c r="M21" s="71" t="s">
        <v>192</v>
      </c>
      <c r="O21" t="s">
        <v>134</v>
      </c>
      <c r="P21">
        <v>84.2</v>
      </c>
      <c r="Q21"/>
      <c r="R21"/>
    </row>
    <row r="22" spans="1:21" x14ac:dyDescent="0.25">
      <c r="A22" s="99" t="s">
        <v>202</v>
      </c>
      <c r="B22" s="71" t="s">
        <v>134</v>
      </c>
      <c r="C22" s="71" t="s">
        <v>214</v>
      </c>
      <c r="D22" s="71" t="s">
        <v>134</v>
      </c>
      <c r="E22" s="71" t="s">
        <v>214</v>
      </c>
      <c r="F22" s="71" t="s">
        <v>134</v>
      </c>
      <c r="G22" s="71" t="s">
        <v>134</v>
      </c>
      <c r="H22" s="71" t="s">
        <v>134</v>
      </c>
      <c r="I22" s="71" t="s">
        <v>214</v>
      </c>
      <c r="J22" s="71" t="s">
        <v>214</v>
      </c>
      <c r="K22" s="71" t="s">
        <v>214</v>
      </c>
      <c r="L22" s="71" t="s">
        <v>134</v>
      </c>
      <c r="M22" s="71" t="s">
        <v>214</v>
      </c>
      <c r="O22" t="s">
        <v>215</v>
      </c>
      <c r="P22">
        <v>86.1</v>
      </c>
      <c r="Q22"/>
      <c r="R22"/>
      <c r="S22" s="1"/>
    </row>
    <row r="23" spans="1:21" x14ac:dyDescent="0.25">
      <c r="A23" s="99" t="s">
        <v>173</v>
      </c>
      <c r="B23" s="71" t="s">
        <v>161</v>
      </c>
      <c r="C23" s="71" t="s">
        <v>215</v>
      </c>
      <c r="D23" s="71" t="s">
        <v>219</v>
      </c>
      <c r="E23" s="71" t="s">
        <v>212</v>
      </c>
      <c r="F23" s="71" t="s">
        <v>161</v>
      </c>
      <c r="G23" s="71" t="s">
        <v>215</v>
      </c>
      <c r="H23" s="71" t="s">
        <v>219</v>
      </c>
      <c r="I23" s="71" t="s">
        <v>212</v>
      </c>
      <c r="J23" s="71" t="s">
        <v>161</v>
      </c>
      <c r="K23" s="71" t="s">
        <v>215</v>
      </c>
      <c r="L23" s="71" t="s">
        <v>212</v>
      </c>
      <c r="M23" s="71" t="s">
        <v>219</v>
      </c>
      <c r="O23" t="s">
        <v>184</v>
      </c>
      <c r="P23">
        <v>79.5</v>
      </c>
      <c r="Q23"/>
      <c r="R23"/>
      <c r="S23" s="1"/>
    </row>
    <row r="24" spans="1:21" x14ac:dyDescent="0.25">
      <c r="A24" s="99" t="s">
        <v>168</v>
      </c>
      <c r="B24" s="71" t="s">
        <v>3171</v>
      </c>
      <c r="C24" s="71" t="s">
        <v>184</v>
      </c>
      <c r="D24" s="71" t="s">
        <v>184</v>
      </c>
      <c r="E24" s="71" t="s">
        <v>216</v>
      </c>
      <c r="F24" s="71" t="s">
        <v>216</v>
      </c>
      <c r="G24" s="71" t="s">
        <v>3171</v>
      </c>
      <c r="H24" s="71" t="s">
        <v>3171</v>
      </c>
      <c r="I24" s="71" t="s">
        <v>216</v>
      </c>
      <c r="J24" s="71" t="s">
        <v>216</v>
      </c>
      <c r="K24" s="71" t="s">
        <v>184</v>
      </c>
      <c r="L24" s="71" t="s">
        <v>3171</v>
      </c>
      <c r="M24" s="71" t="s">
        <v>184</v>
      </c>
      <c r="O24" t="s">
        <v>155</v>
      </c>
      <c r="P24">
        <v>93.2</v>
      </c>
      <c r="Q24"/>
      <c r="R24"/>
      <c r="S24" s="1"/>
    </row>
    <row r="25" spans="1:21" x14ac:dyDescent="0.25">
      <c r="A25" s="99" t="s">
        <v>147</v>
      </c>
      <c r="B25" s="71" t="s">
        <v>158</v>
      </c>
      <c r="C25" s="71" t="s">
        <v>218</v>
      </c>
      <c r="D25" s="71" t="s">
        <v>155</v>
      </c>
      <c r="E25" s="71" t="s">
        <v>218</v>
      </c>
      <c r="F25" s="71" t="s">
        <v>218</v>
      </c>
      <c r="G25" s="71" t="s">
        <v>218</v>
      </c>
      <c r="H25" s="71" t="s">
        <v>155</v>
      </c>
      <c r="I25" s="71" t="s">
        <v>218</v>
      </c>
      <c r="J25" s="71" t="s">
        <v>155</v>
      </c>
      <c r="K25" s="71" t="s">
        <v>218</v>
      </c>
      <c r="L25" s="71" t="s">
        <v>155</v>
      </c>
      <c r="M25" s="71" t="s">
        <v>218</v>
      </c>
      <c r="O25" t="s">
        <v>153</v>
      </c>
      <c r="P25">
        <v>112.3</v>
      </c>
      <c r="Q25"/>
      <c r="R25"/>
      <c r="S25" s="1"/>
    </row>
    <row r="26" spans="1:21" ht="30" x14ac:dyDescent="0.25">
      <c r="A26" s="99" t="s">
        <v>141</v>
      </c>
      <c r="B26" s="71" t="s">
        <v>160</v>
      </c>
      <c r="C26" s="71" t="s">
        <v>189</v>
      </c>
      <c r="D26" s="71" t="s">
        <v>153</v>
      </c>
      <c r="E26" s="71" t="s">
        <v>160</v>
      </c>
      <c r="F26" s="71" t="s">
        <v>189</v>
      </c>
      <c r="G26" s="71" t="s">
        <v>153</v>
      </c>
      <c r="H26" s="71" t="s">
        <v>160</v>
      </c>
      <c r="I26" s="71" t="s">
        <v>189</v>
      </c>
      <c r="J26" s="71" t="s">
        <v>153</v>
      </c>
      <c r="K26" s="71" t="s">
        <v>160</v>
      </c>
      <c r="L26" s="71" t="s">
        <v>189</v>
      </c>
      <c r="M26" s="71" t="s">
        <v>153</v>
      </c>
      <c r="O26" t="s">
        <v>3164</v>
      </c>
      <c r="P26">
        <v>80.099999999999994</v>
      </c>
      <c r="Q26"/>
      <c r="R26"/>
    </row>
    <row r="27" spans="1:21" ht="30" x14ac:dyDescent="0.25">
      <c r="A27" s="99" t="s">
        <v>144</v>
      </c>
      <c r="B27" s="71" t="s">
        <v>3164</v>
      </c>
      <c r="C27" s="71" t="s">
        <v>193</v>
      </c>
      <c r="D27" s="71" t="s">
        <v>154</v>
      </c>
      <c r="E27" s="71" t="s">
        <v>3173</v>
      </c>
      <c r="F27" s="71" t="s">
        <v>3164</v>
      </c>
      <c r="G27" s="71" t="s">
        <v>193</v>
      </c>
      <c r="H27" s="71" t="s">
        <v>154</v>
      </c>
      <c r="I27" s="71" t="s">
        <v>3173</v>
      </c>
      <c r="J27" s="71" t="s">
        <v>3164</v>
      </c>
      <c r="K27" s="71" t="s">
        <v>193</v>
      </c>
      <c r="L27" s="71" t="s">
        <v>154</v>
      </c>
      <c r="M27" s="71" t="s">
        <v>3173</v>
      </c>
      <c r="O27" t="s">
        <v>185</v>
      </c>
      <c r="P27">
        <v>92.9</v>
      </c>
      <c r="Q27"/>
      <c r="R27"/>
    </row>
    <row r="28" spans="1:21" x14ac:dyDescent="0.25">
      <c r="A28" s="99" t="s">
        <v>170</v>
      </c>
      <c r="B28" s="71" t="s">
        <v>185</v>
      </c>
      <c r="C28" s="71" t="s">
        <v>190</v>
      </c>
      <c r="D28" s="71" t="s">
        <v>185</v>
      </c>
      <c r="E28" s="71" t="s">
        <v>190</v>
      </c>
      <c r="F28" s="71" t="s">
        <v>185</v>
      </c>
      <c r="G28" s="71" t="s">
        <v>190</v>
      </c>
      <c r="H28" s="71" t="s">
        <v>185</v>
      </c>
      <c r="I28" s="71" t="s">
        <v>190</v>
      </c>
      <c r="J28" s="71" t="s">
        <v>185</v>
      </c>
      <c r="K28" s="71" t="s">
        <v>190</v>
      </c>
      <c r="L28" s="71" t="s">
        <v>185</v>
      </c>
      <c r="M28" s="71" t="s">
        <v>190</v>
      </c>
      <c r="O28" t="s">
        <v>183</v>
      </c>
      <c r="P28">
        <v>75.099999999999994</v>
      </c>
      <c r="Q28"/>
      <c r="R28"/>
    </row>
    <row r="29" spans="1:21" ht="30" x14ac:dyDescent="0.25">
      <c r="A29" s="99" t="s">
        <v>165</v>
      </c>
      <c r="B29" s="71" t="s">
        <v>3166</v>
      </c>
      <c r="C29" s="71" t="s">
        <v>3172</v>
      </c>
      <c r="D29" s="71" t="s">
        <v>183</v>
      </c>
      <c r="E29" s="71" t="s">
        <v>3166</v>
      </c>
      <c r="F29" s="71" t="s">
        <v>3172</v>
      </c>
      <c r="G29" s="71" t="s">
        <v>183</v>
      </c>
      <c r="H29" s="71" t="s">
        <v>183</v>
      </c>
      <c r="I29" s="71" t="s">
        <v>3166</v>
      </c>
      <c r="J29" s="71" t="s">
        <v>3172</v>
      </c>
      <c r="K29" s="71" t="s">
        <v>183</v>
      </c>
      <c r="L29" s="71" t="s">
        <v>3166</v>
      </c>
      <c r="M29" s="71" t="s">
        <v>3172</v>
      </c>
      <c r="O29" t="s">
        <v>213</v>
      </c>
      <c r="P29">
        <v>94.1</v>
      </c>
      <c r="Q29"/>
      <c r="R29"/>
      <c r="S29" s="1"/>
    </row>
    <row r="30" spans="1:21" ht="30" x14ac:dyDescent="0.25">
      <c r="A30" s="99" t="s">
        <v>198</v>
      </c>
      <c r="B30" s="71" t="s">
        <v>217</v>
      </c>
      <c r="C30" s="71" t="s">
        <v>213</v>
      </c>
      <c r="D30" s="71" t="s">
        <v>3167</v>
      </c>
      <c r="E30" s="71" t="s">
        <v>217</v>
      </c>
      <c r="F30" s="71" t="s">
        <v>3167</v>
      </c>
      <c r="G30" s="71" t="s">
        <v>213</v>
      </c>
      <c r="H30" s="71" t="s">
        <v>217</v>
      </c>
      <c r="I30" s="71" t="s">
        <v>3167</v>
      </c>
      <c r="J30" s="71" t="s">
        <v>213</v>
      </c>
      <c r="K30" s="71" t="s">
        <v>217</v>
      </c>
      <c r="L30" s="71" t="s">
        <v>3167</v>
      </c>
      <c r="M30" s="71" t="s">
        <v>213</v>
      </c>
      <c r="O30" t="s">
        <v>3165</v>
      </c>
      <c r="P30">
        <v>87.3</v>
      </c>
      <c r="Q30"/>
      <c r="R30"/>
      <c r="S30" s="1"/>
    </row>
    <row r="31" spans="1:21" x14ac:dyDescent="0.25">
      <c r="A31" s="99" t="s">
        <v>272</v>
      </c>
      <c r="B31" s="71" t="s">
        <v>3168</v>
      </c>
      <c r="C31" s="71" t="s">
        <v>3165</v>
      </c>
      <c r="D31" s="71" t="s">
        <v>3168</v>
      </c>
      <c r="E31" s="71" t="s">
        <v>3165</v>
      </c>
      <c r="F31" s="71" t="s">
        <v>3168</v>
      </c>
      <c r="G31" s="71" t="s">
        <v>3165</v>
      </c>
      <c r="H31" s="71" t="s">
        <v>3168</v>
      </c>
      <c r="I31" s="71" t="s">
        <v>3165</v>
      </c>
      <c r="J31" s="71" t="s">
        <v>3168</v>
      </c>
      <c r="K31" s="71" t="s">
        <v>3165</v>
      </c>
      <c r="L31" s="71" t="s">
        <v>3168</v>
      </c>
      <c r="M31" s="71" t="s">
        <v>3165</v>
      </c>
      <c r="O31" t="s">
        <v>191</v>
      </c>
      <c r="P31">
        <v>70.099999999999994</v>
      </c>
      <c r="Q31"/>
      <c r="R31"/>
      <c r="S31" s="1"/>
    </row>
    <row r="32" spans="1:21" x14ac:dyDescent="0.25">
      <c r="A32" s="44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O32" t="s">
        <v>159</v>
      </c>
      <c r="P32">
        <v>77.8</v>
      </c>
      <c r="Q32"/>
      <c r="R32"/>
    </row>
    <row r="33" spans="1:18" x14ac:dyDescent="0.25">
      <c r="A33" s="98" t="s">
        <v>1</v>
      </c>
      <c r="B33" s="70" t="s">
        <v>135</v>
      </c>
      <c r="C33" s="70" t="s">
        <v>136</v>
      </c>
      <c r="D33" s="70" t="s">
        <v>137</v>
      </c>
      <c r="E33" s="70" t="s">
        <v>138</v>
      </c>
      <c r="F33" s="70" t="s">
        <v>139</v>
      </c>
      <c r="G33" s="70" t="s">
        <v>140</v>
      </c>
      <c r="H33" s="70" t="s">
        <v>3174</v>
      </c>
      <c r="I33" s="70" t="s">
        <v>3175</v>
      </c>
      <c r="J33" s="70" t="s">
        <v>3176</v>
      </c>
      <c r="K33" s="70" t="s">
        <v>3177</v>
      </c>
      <c r="L33" s="70" t="s">
        <v>3178</v>
      </c>
      <c r="M33" s="70" t="s">
        <v>3179</v>
      </c>
      <c r="O33" t="s">
        <v>157</v>
      </c>
      <c r="P33">
        <v>92.3</v>
      </c>
      <c r="Q33"/>
      <c r="R33"/>
    </row>
    <row r="34" spans="1:18" x14ac:dyDescent="0.25">
      <c r="A34" s="99" t="s">
        <v>201</v>
      </c>
      <c r="B34" s="71">
        <v>11</v>
      </c>
      <c r="C34" s="71">
        <v>2</v>
      </c>
      <c r="D34" s="71">
        <v>20</v>
      </c>
      <c r="E34" s="71">
        <v>22</v>
      </c>
      <c r="F34" s="71">
        <v>17</v>
      </c>
      <c r="G34" s="71">
        <v>19</v>
      </c>
      <c r="H34" s="71">
        <v>6</v>
      </c>
      <c r="I34" s="71">
        <v>20</v>
      </c>
      <c r="J34" s="71">
        <v>15</v>
      </c>
      <c r="K34" s="71">
        <v>6</v>
      </c>
      <c r="L34" s="71">
        <v>19</v>
      </c>
      <c r="M34" s="71">
        <v>1</v>
      </c>
      <c r="O34" t="s">
        <v>192</v>
      </c>
      <c r="P34">
        <v>80.599999999999994</v>
      </c>
      <c r="Q34"/>
      <c r="R34"/>
    </row>
    <row r="35" spans="1:18" x14ac:dyDescent="0.25">
      <c r="A35" s="99" t="s">
        <v>203</v>
      </c>
      <c r="B35" s="71">
        <v>17</v>
      </c>
      <c r="C35" s="71">
        <v>1</v>
      </c>
      <c r="D35" s="71">
        <v>22</v>
      </c>
      <c r="E35" s="71">
        <v>2</v>
      </c>
      <c r="F35" s="71">
        <v>20</v>
      </c>
      <c r="G35" s="71">
        <v>5</v>
      </c>
      <c r="H35" s="71">
        <v>17</v>
      </c>
      <c r="I35" s="71">
        <v>9</v>
      </c>
      <c r="J35" s="71">
        <v>19</v>
      </c>
      <c r="K35" s="71">
        <v>12</v>
      </c>
      <c r="L35" s="71">
        <v>9</v>
      </c>
      <c r="M35" s="71">
        <v>5</v>
      </c>
      <c r="O35" t="s">
        <v>214</v>
      </c>
      <c r="P35">
        <v>90.7</v>
      </c>
      <c r="Q35"/>
      <c r="R35"/>
    </row>
    <row r="36" spans="1:18" x14ac:dyDescent="0.25">
      <c r="A36" s="99" t="s">
        <v>199</v>
      </c>
      <c r="B36" s="71">
        <v>22</v>
      </c>
      <c r="C36" s="71">
        <v>21</v>
      </c>
      <c r="D36" s="71">
        <v>2</v>
      </c>
      <c r="E36" s="71">
        <v>21</v>
      </c>
      <c r="F36" s="71">
        <v>6</v>
      </c>
      <c r="G36" s="71">
        <v>15</v>
      </c>
      <c r="H36" s="71">
        <v>9</v>
      </c>
      <c r="I36" s="71">
        <v>2</v>
      </c>
      <c r="J36" s="71">
        <v>9</v>
      </c>
      <c r="K36" s="71">
        <v>10</v>
      </c>
      <c r="L36" s="71">
        <v>6</v>
      </c>
      <c r="M36" s="71">
        <v>21</v>
      </c>
      <c r="O36" t="s">
        <v>161</v>
      </c>
      <c r="P36">
        <v>91</v>
      </c>
      <c r="Q36"/>
      <c r="R36"/>
    </row>
    <row r="37" spans="1:18" x14ac:dyDescent="0.25">
      <c r="A37" s="99" t="s">
        <v>200</v>
      </c>
      <c r="B37" s="71">
        <v>15</v>
      </c>
      <c r="C37" s="71">
        <v>11</v>
      </c>
      <c r="D37" s="71">
        <v>5</v>
      </c>
      <c r="E37" s="104" t="s">
        <v>3181</v>
      </c>
      <c r="F37" s="71">
        <v>22</v>
      </c>
      <c r="G37" s="71">
        <v>17</v>
      </c>
      <c r="H37" s="71">
        <v>19</v>
      </c>
      <c r="I37" s="71">
        <v>5</v>
      </c>
      <c r="J37" s="71">
        <v>2</v>
      </c>
      <c r="K37" s="71">
        <v>20</v>
      </c>
      <c r="L37" s="71">
        <v>22</v>
      </c>
      <c r="M37" s="105" t="s">
        <v>3183</v>
      </c>
      <c r="O37" t="s">
        <v>216</v>
      </c>
      <c r="P37">
        <v>97.7</v>
      </c>
      <c r="Q37"/>
      <c r="R37"/>
    </row>
    <row r="38" spans="1:18" s="1" customFormat="1" x14ac:dyDescent="0.25">
      <c r="A38" s="99" t="s">
        <v>202</v>
      </c>
      <c r="B38" s="71">
        <v>1</v>
      </c>
      <c r="C38" s="71">
        <v>5</v>
      </c>
      <c r="D38" s="71">
        <v>17</v>
      </c>
      <c r="E38" s="71">
        <v>20</v>
      </c>
      <c r="F38" s="71">
        <v>9</v>
      </c>
      <c r="G38" s="71">
        <v>1</v>
      </c>
      <c r="H38" s="71">
        <v>12</v>
      </c>
      <c r="I38" s="71">
        <v>21</v>
      </c>
      <c r="J38" s="71">
        <v>17</v>
      </c>
      <c r="K38" s="71">
        <v>15</v>
      </c>
      <c r="L38" s="71">
        <v>17</v>
      </c>
      <c r="M38" s="71">
        <v>15</v>
      </c>
      <c r="O38" t="s">
        <v>158</v>
      </c>
      <c r="P38">
        <v>82.4</v>
      </c>
      <c r="Q38"/>
      <c r="R38"/>
    </row>
    <row r="39" spans="1:18" s="1" customFormat="1" x14ac:dyDescent="0.25">
      <c r="A39" s="99" t="s">
        <v>173</v>
      </c>
      <c r="B39" s="71">
        <v>8</v>
      </c>
      <c r="C39" s="71">
        <v>4</v>
      </c>
      <c r="D39" s="71">
        <v>1</v>
      </c>
      <c r="E39" s="71">
        <v>19</v>
      </c>
      <c r="F39" s="71">
        <v>5</v>
      </c>
      <c r="G39" s="71">
        <v>2</v>
      </c>
      <c r="H39" s="71">
        <v>4</v>
      </c>
      <c r="I39" s="71">
        <v>6</v>
      </c>
      <c r="J39" s="71">
        <v>11</v>
      </c>
      <c r="K39" s="71">
        <v>19</v>
      </c>
      <c r="L39" s="71">
        <v>2</v>
      </c>
      <c r="M39" s="71">
        <v>12</v>
      </c>
      <c r="O39" t="s">
        <v>189</v>
      </c>
      <c r="P39">
        <v>74.3</v>
      </c>
      <c r="Q39"/>
      <c r="R39"/>
    </row>
    <row r="40" spans="1:18" s="1" customFormat="1" x14ac:dyDescent="0.25">
      <c r="A40" s="99" t="s">
        <v>168</v>
      </c>
      <c r="B40" s="71">
        <v>5</v>
      </c>
      <c r="C40" s="103" t="s">
        <v>3180</v>
      </c>
      <c r="D40" s="71">
        <v>15</v>
      </c>
      <c r="E40" s="71">
        <v>11</v>
      </c>
      <c r="F40" s="71">
        <v>2</v>
      </c>
      <c r="G40" s="71">
        <v>10</v>
      </c>
      <c r="H40" s="71">
        <v>15</v>
      </c>
      <c r="I40" s="71">
        <v>12</v>
      </c>
      <c r="J40" s="71">
        <v>21</v>
      </c>
      <c r="K40" s="71">
        <v>17</v>
      </c>
      <c r="L40" s="71">
        <v>12</v>
      </c>
      <c r="M40" s="71">
        <v>19</v>
      </c>
      <c r="O40" t="s">
        <v>154</v>
      </c>
      <c r="P40">
        <v>69.400000000000006</v>
      </c>
      <c r="Q40"/>
      <c r="R40"/>
    </row>
    <row r="41" spans="1:18" s="1" customFormat="1" x14ac:dyDescent="0.25">
      <c r="A41" s="99" t="s">
        <v>147</v>
      </c>
      <c r="B41" s="71">
        <v>6</v>
      </c>
      <c r="C41" s="71">
        <v>13</v>
      </c>
      <c r="D41" s="71">
        <v>9</v>
      </c>
      <c r="E41" s="71">
        <v>4</v>
      </c>
      <c r="F41" s="71">
        <v>1</v>
      </c>
      <c r="G41" s="71">
        <v>6</v>
      </c>
      <c r="H41" s="71">
        <v>20</v>
      </c>
      <c r="I41" s="71">
        <v>1</v>
      </c>
      <c r="J41" s="71">
        <v>12</v>
      </c>
      <c r="K41" s="71">
        <v>4</v>
      </c>
      <c r="L41" s="71">
        <v>15</v>
      </c>
      <c r="M41" s="71">
        <v>4</v>
      </c>
      <c r="O41" t="s">
        <v>190</v>
      </c>
      <c r="P41">
        <v>81.8</v>
      </c>
      <c r="Q41"/>
      <c r="R41"/>
    </row>
    <row r="42" spans="1:18" s="1" customFormat="1" x14ac:dyDescent="0.25">
      <c r="A42" s="99" t="s">
        <v>141</v>
      </c>
      <c r="B42" s="71">
        <v>4</v>
      </c>
      <c r="C42" s="71">
        <v>6</v>
      </c>
      <c r="D42" s="71">
        <v>12</v>
      </c>
      <c r="E42" s="71">
        <v>15</v>
      </c>
      <c r="F42" s="71">
        <v>12</v>
      </c>
      <c r="G42" s="71">
        <v>4</v>
      </c>
      <c r="H42" s="71">
        <v>21</v>
      </c>
      <c r="I42" s="71">
        <v>10</v>
      </c>
      <c r="J42" s="71">
        <v>4</v>
      </c>
      <c r="K42" s="71">
        <v>22</v>
      </c>
      <c r="L42" s="71">
        <v>21</v>
      </c>
      <c r="M42" s="71">
        <v>2</v>
      </c>
      <c r="O42" t="s">
        <v>3166</v>
      </c>
      <c r="P42">
        <v>86.8</v>
      </c>
      <c r="Q42"/>
      <c r="R42"/>
    </row>
    <row r="43" spans="1:18" x14ac:dyDescent="0.25">
      <c r="A43" s="99" t="s">
        <v>144</v>
      </c>
      <c r="B43" s="71">
        <v>21</v>
      </c>
      <c r="C43" s="71">
        <v>9</v>
      </c>
      <c r="D43" s="71">
        <v>4</v>
      </c>
      <c r="E43" s="71">
        <v>6</v>
      </c>
      <c r="F43" s="71">
        <v>19</v>
      </c>
      <c r="G43" s="71">
        <v>21</v>
      </c>
      <c r="H43" s="71">
        <v>11</v>
      </c>
      <c r="I43" s="71">
        <v>22</v>
      </c>
      <c r="J43" s="71">
        <v>1</v>
      </c>
      <c r="K43" s="71">
        <v>21</v>
      </c>
      <c r="L43" s="71">
        <v>4</v>
      </c>
      <c r="M43" s="71">
        <v>6</v>
      </c>
      <c r="O43" t="s">
        <v>3167</v>
      </c>
      <c r="P43">
        <v>104.7</v>
      </c>
      <c r="Q43"/>
      <c r="R43"/>
    </row>
    <row r="44" spans="1:18" x14ac:dyDescent="0.25">
      <c r="A44" s="99" t="s">
        <v>170</v>
      </c>
      <c r="B44" s="71">
        <v>19</v>
      </c>
      <c r="C44" s="71">
        <v>22</v>
      </c>
      <c r="D44" s="71">
        <v>11</v>
      </c>
      <c r="E44" s="71">
        <v>17</v>
      </c>
      <c r="F44" s="71">
        <v>15</v>
      </c>
      <c r="G44" s="71">
        <v>20</v>
      </c>
      <c r="H44" s="71">
        <v>10</v>
      </c>
      <c r="I44" s="71">
        <v>4</v>
      </c>
      <c r="J44" s="71">
        <v>6</v>
      </c>
      <c r="K44" s="71">
        <v>2</v>
      </c>
      <c r="L44" s="71">
        <v>1</v>
      </c>
      <c r="M44" s="71">
        <v>22</v>
      </c>
      <c r="O44" t="s">
        <v>3168</v>
      </c>
      <c r="P44">
        <v>85.4</v>
      </c>
      <c r="Q44"/>
      <c r="R44"/>
    </row>
    <row r="45" spans="1:18" x14ac:dyDescent="0.25">
      <c r="A45" s="99" t="s">
        <v>165</v>
      </c>
      <c r="B45" s="71">
        <v>9</v>
      </c>
      <c r="C45" s="71">
        <v>20</v>
      </c>
      <c r="D45" s="71">
        <v>13</v>
      </c>
      <c r="E45" s="71">
        <v>9</v>
      </c>
      <c r="F45" s="71">
        <v>21</v>
      </c>
      <c r="G45" s="71">
        <v>9</v>
      </c>
      <c r="H45" s="71">
        <v>1</v>
      </c>
      <c r="I45" s="71">
        <v>17</v>
      </c>
      <c r="J45" s="71">
        <v>20</v>
      </c>
      <c r="K45" s="71">
        <v>9</v>
      </c>
      <c r="L45" s="71">
        <v>10</v>
      </c>
      <c r="M45" s="71">
        <v>17</v>
      </c>
      <c r="O45" s="1" t="s">
        <v>3169</v>
      </c>
      <c r="P45" s="1">
        <v>93.1</v>
      </c>
      <c r="Q45"/>
      <c r="R45"/>
    </row>
    <row r="46" spans="1:18" s="1" customFormat="1" x14ac:dyDescent="0.25">
      <c r="A46" s="99" t="s">
        <v>198</v>
      </c>
      <c r="B46" s="71">
        <v>20</v>
      </c>
      <c r="C46" s="71">
        <v>17</v>
      </c>
      <c r="D46" s="71">
        <v>19</v>
      </c>
      <c r="E46" s="71">
        <v>5</v>
      </c>
      <c r="F46" s="71">
        <v>4</v>
      </c>
      <c r="G46" s="71">
        <v>11</v>
      </c>
      <c r="H46" s="71">
        <v>5</v>
      </c>
      <c r="I46" s="71">
        <v>11</v>
      </c>
      <c r="J46" s="71">
        <v>5</v>
      </c>
      <c r="K46" s="71">
        <v>1</v>
      </c>
      <c r="L46" s="71">
        <v>5</v>
      </c>
      <c r="M46" s="71">
        <v>11</v>
      </c>
      <c r="O46" t="s">
        <v>3170</v>
      </c>
      <c r="P46">
        <v>83.5</v>
      </c>
      <c r="Q46"/>
      <c r="R46"/>
    </row>
    <row r="47" spans="1:18" s="1" customFormat="1" x14ac:dyDescent="0.25">
      <c r="A47" s="99" t="s">
        <v>272</v>
      </c>
      <c r="B47" s="71">
        <v>2</v>
      </c>
      <c r="C47" s="71">
        <v>19</v>
      </c>
      <c r="D47" s="71">
        <v>6</v>
      </c>
      <c r="E47" s="71">
        <v>12</v>
      </c>
      <c r="F47" s="71">
        <v>10</v>
      </c>
      <c r="G47" s="71">
        <v>12</v>
      </c>
      <c r="H47" s="71">
        <v>22</v>
      </c>
      <c r="I47" s="71">
        <v>15</v>
      </c>
      <c r="J47" s="71">
        <v>10</v>
      </c>
      <c r="K47" s="71">
        <v>11</v>
      </c>
      <c r="L47" s="71">
        <v>20</v>
      </c>
      <c r="M47" s="71">
        <v>20</v>
      </c>
      <c r="O47" t="s">
        <v>212</v>
      </c>
      <c r="P47">
        <v>83</v>
      </c>
      <c r="Q47"/>
      <c r="R47"/>
    </row>
    <row r="48" spans="1:18" s="1" customFormat="1" x14ac:dyDescent="0.25">
      <c r="A48" s="73"/>
      <c r="B48" s="74"/>
      <c r="C48" s="74"/>
      <c r="D48" s="74"/>
      <c r="E48" s="74"/>
      <c r="F48" s="74"/>
      <c r="G48" s="74"/>
      <c r="H48" s="74"/>
      <c r="I48" s="74"/>
      <c r="L48"/>
      <c r="M48" s="1" t="s">
        <v>3182</v>
      </c>
      <c r="O48" s="1" t="s">
        <v>3171</v>
      </c>
      <c r="P48" s="1">
        <v>83.9</v>
      </c>
      <c r="Q48"/>
      <c r="R48"/>
    </row>
    <row r="49" spans="1:19" x14ac:dyDescent="0.25">
      <c r="A49" s="73"/>
      <c r="B49" s="74"/>
      <c r="C49" s="74"/>
      <c r="D49" s="74"/>
      <c r="E49" s="74"/>
      <c r="F49" s="74"/>
      <c r="G49" s="74"/>
      <c r="H49" s="74"/>
      <c r="I49" s="74"/>
      <c r="L49"/>
      <c r="O49" s="1" t="s">
        <v>218</v>
      </c>
      <c r="P49" s="1">
        <v>80.099999999999994</v>
      </c>
      <c r="Q49"/>
      <c r="R49"/>
      <c r="S49" s="1"/>
    </row>
    <row r="50" spans="1:19" x14ac:dyDescent="0.25">
      <c r="A50" s="73"/>
      <c r="B50" s="74"/>
      <c r="C50" s="74"/>
      <c r="D50" s="74"/>
      <c r="E50" s="74"/>
      <c r="F50" s="74"/>
      <c r="G50" s="74"/>
      <c r="H50" s="74"/>
      <c r="I50" s="74"/>
      <c r="L50"/>
      <c r="O50" t="s">
        <v>160</v>
      </c>
      <c r="P50">
        <v>91.2</v>
      </c>
      <c r="Q50"/>
      <c r="R50"/>
      <c r="S50" s="1"/>
    </row>
    <row r="51" spans="1:19" x14ac:dyDescent="0.25">
      <c r="L51"/>
      <c r="O51" t="s">
        <v>193</v>
      </c>
      <c r="P51">
        <v>99.3</v>
      </c>
      <c r="Q51"/>
      <c r="R51"/>
    </row>
    <row r="52" spans="1:19" x14ac:dyDescent="0.25">
      <c r="A52" s="98" t="s">
        <v>1</v>
      </c>
      <c r="B52" s="70" t="s">
        <v>135</v>
      </c>
      <c r="C52" s="70" t="s">
        <v>136</v>
      </c>
      <c r="D52" s="70" t="s">
        <v>137</v>
      </c>
      <c r="E52" s="70" t="s">
        <v>138</v>
      </c>
      <c r="F52" s="70" t="s">
        <v>139</v>
      </c>
      <c r="G52" s="70" t="s">
        <v>140</v>
      </c>
      <c r="H52" s="70" t="s">
        <v>3174</v>
      </c>
      <c r="I52" s="70" t="s">
        <v>3175</v>
      </c>
      <c r="J52" s="70" t="s">
        <v>3176</v>
      </c>
      <c r="K52" s="70" t="s">
        <v>3177</v>
      </c>
      <c r="L52" s="70" t="s">
        <v>3178</v>
      </c>
      <c r="M52" s="70" t="s">
        <v>3179</v>
      </c>
      <c r="O52" s="1" t="s">
        <v>3172</v>
      </c>
      <c r="P52" s="1">
        <v>94.6</v>
      </c>
      <c r="Q52"/>
      <c r="R52"/>
    </row>
    <row r="53" spans="1:19" x14ac:dyDescent="0.25">
      <c r="A53" s="99" t="s">
        <v>201</v>
      </c>
      <c r="B53" s="71">
        <f>+VLOOKUP(B18,$O$17:$P$55,2,0)</f>
        <v>100.2</v>
      </c>
      <c r="C53" s="71">
        <f t="shared" ref="C53:M53" si="19">+VLOOKUP(C18,$O$17:$P$55,2,0)</f>
        <v>70.099999999999994</v>
      </c>
      <c r="D53" s="71">
        <f t="shared" si="19"/>
        <v>100.2</v>
      </c>
      <c r="E53" s="71">
        <f t="shared" si="19"/>
        <v>70.099999999999994</v>
      </c>
      <c r="F53" s="71">
        <f t="shared" si="19"/>
        <v>100.2</v>
      </c>
      <c r="G53" s="71">
        <f t="shared" si="19"/>
        <v>70.099999999999994</v>
      </c>
      <c r="H53" s="71">
        <f t="shared" si="19"/>
        <v>100.2</v>
      </c>
      <c r="I53" s="71">
        <f t="shared" si="19"/>
        <v>70.099999999999994</v>
      </c>
      <c r="J53" s="71">
        <f t="shared" si="19"/>
        <v>100.2</v>
      </c>
      <c r="K53" s="71">
        <f t="shared" si="19"/>
        <v>70.099999999999994</v>
      </c>
      <c r="L53" s="71">
        <f t="shared" si="19"/>
        <v>100.2</v>
      </c>
      <c r="M53" s="71">
        <f t="shared" si="19"/>
        <v>70.099999999999994</v>
      </c>
      <c r="O53" s="1" t="s">
        <v>217</v>
      </c>
      <c r="P53" s="1">
        <v>88.8</v>
      </c>
    </row>
    <row r="54" spans="1:19" x14ac:dyDescent="0.25">
      <c r="A54" s="99" t="s">
        <v>203</v>
      </c>
      <c r="B54" s="71">
        <f t="shared" ref="B54:M54" si="20">+VLOOKUP(B19,$O$17:$P$55,2,0)</f>
        <v>77.8</v>
      </c>
      <c r="C54" s="71">
        <f t="shared" si="20"/>
        <v>77.8</v>
      </c>
      <c r="D54" s="71">
        <f t="shared" si="20"/>
        <v>77.8</v>
      </c>
      <c r="E54" s="71">
        <f t="shared" si="20"/>
        <v>93.1</v>
      </c>
      <c r="F54" s="71">
        <f t="shared" si="20"/>
        <v>88.8</v>
      </c>
      <c r="G54" s="71">
        <f t="shared" si="20"/>
        <v>93.1</v>
      </c>
      <c r="H54" s="71">
        <f t="shared" si="20"/>
        <v>93.1</v>
      </c>
      <c r="I54" s="71">
        <f t="shared" si="20"/>
        <v>88.8</v>
      </c>
      <c r="J54" s="71">
        <f t="shared" si="20"/>
        <v>88.8</v>
      </c>
      <c r="K54" s="71">
        <f t="shared" si="20"/>
        <v>93.1</v>
      </c>
      <c r="L54" s="71">
        <f t="shared" si="20"/>
        <v>88.8</v>
      </c>
      <c r="M54" s="71">
        <f t="shared" si="20"/>
        <v>77.8</v>
      </c>
      <c r="O54" s="1" t="s">
        <v>219</v>
      </c>
      <c r="P54" s="1">
        <v>84.1</v>
      </c>
    </row>
    <row r="55" spans="1:19" x14ac:dyDescent="0.25">
      <c r="A55" s="99" t="s">
        <v>199</v>
      </c>
      <c r="B55" s="71">
        <f t="shared" ref="B55:M55" si="21">+VLOOKUP(B20,$O$17:$P$55,2,0)</f>
        <v>83.4</v>
      </c>
      <c r="C55" s="71">
        <f t="shared" si="21"/>
        <v>83.5</v>
      </c>
      <c r="D55" s="71">
        <f t="shared" si="21"/>
        <v>92.3</v>
      </c>
      <c r="E55" s="71">
        <f t="shared" si="21"/>
        <v>83.4</v>
      </c>
      <c r="F55" s="71">
        <f t="shared" si="21"/>
        <v>83.5</v>
      </c>
      <c r="G55" s="71">
        <f t="shared" si="21"/>
        <v>92.3</v>
      </c>
      <c r="H55" s="71">
        <f t="shared" si="21"/>
        <v>83.4</v>
      </c>
      <c r="I55" s="71">
        <f t="shared" si="21"/>
        <v>83.5</v>
      </c>
      <c r="J55" s="71">
        <f t="shared" si="21"/>
        <v>92.3</v>
      </c>
      <c r="K55" s="71">
        <f t="shared" si="21"/>
        <v>83.4</v>
      </c>
      <c r="L55" s="71">
        <f t="shared" si="21"/>
        <v>83.5</v>
      </c>
      <c r="M55" s="71">
        <f t="shared" si="21"/>
        <v>92.3</v>
      </c>
      <c r="O55" s="1" t="s">
        <v>3173</v>
      </c>
      <c r="P55" s="1">
        <v>99.7</v>
      </c>
    </row>
    <row r="56" spans="1:19" x14ac:dyDescent="0.25">
      <c r="A56" s="99" t="s">
        <v>200</v>
      </c>
      <c r="B56" s="71">
        <f t="shared" ref="B56:M56" si="22">+VLOOKUP(B21,$O$17:$P$55,2,0)</f>
        <v>93.3</v>
      </c>
      <c r="C56" s="71">
        <f t="shared" si="22"/>
        <v>80.599999999999994</v>
      </c>
      <c r="D56" s="71">
        <f t="shared" si="22"/>
        <v>93.3</v>
      </c>
      <c r="E56" s="71">
        <f t="shared" si="22"/>
        <v>80.599999999999994</v>
      </c>
      <c r="F56" s="71">
        <f t="shared" si="22"/>
        <v>93.3</v>
      </c>
      <c r="G56" s="71">
        <f t="shared" si="22"/>
        <v>80.599999999999994</v>
      </c>
      <c r="H56" s="71">
        <f t="shared" si="22"/>
        <v>93.3</v>
      </c>
      <c r="I56" s="71">
        <f t="shared" si="22"/>
        <v>80.599999999999994</v>
      </c>
      <c r="J56" s="71">
        <f t="shared" si="22"/>
        <v>93.3</v>
      </c>
      <c r="K56" s="71">
        <f t="shared" si="22"/>
        <v>80.599999999999994</v>
      </c>
      <c r="L56" s="71">
        <f t="shared" si="22"/>
        <v>93.3</v>
      </c>
      <c r="M56" s="71">
        <f t="shared" si="22"/>
        <v>80.599999999999994</v>
      </c>
    </row>
    <row r="57" spans="1:19" x14ac:dyDescent="0.25">
      <c r="A57" s="99" t="s">
        <v>202</v>
      </c>
      <c r="B57" s="71">
        <f t="shared" ref="B57:M57" si="23">+VLOOKUP(B22,$O$17:$P$55,2,0)</f>
        <v>84.2</v>
      </c>
      <c r="C57" s="71">
        <f t="shared" si="23"/>
        <v>90.7</v>
      </c>
      <c r="D57" s="71">
        <f t="shared" si="23"/>
        <v>84.2</v>
      </c>
      <c r="E57" s="71">
        <f t="shared" si="23"/>
        <v>90.7</v>
      </c>
      <c r="F57" s="71">
        <f t="shared" si="23"/>
        <v>84.2</v>
      </c>
      <c r="G57" s="71">
        <f t="shared" si="23"/>
        <v>84.2</v>
      </c>
      <c r="H57" s="71">
        <f t="shared" si="23"/>
        <v>84.2</v>
      </c>
      <c r="I57" s="71">
        <f t="shared" si="23"/>
        <v>90.7</v>
      </c>
      <c r="J57" s="71">
        <f t="shared" si="23"/>
        <v>90.7</v>
      </c>
      <c r="K57" s="71">
        <f t="shared" si="23"/>
        <v>90.7</v>
      </c>
      <c r="L57" s="71">
        <f t="shared" si="23"/>
        <v>84.2</v>
      </c>
      <c r="M57" s="71">
        <f t="shared" si="23"/>
        <v>90.7</v>
      </c>
    </row>
    <row r="58" spans="1:19" x14ac:dyDescent="0.25">
      <c r="A58" s="99" t="s">
        <v>173</v>
      </c>
      <c r="B58" s="71">
        <f t="shared" ref="B58:M58" si="24">+VLOOKUP(B23,$O$17:$P$55,2,0)</f>
        <v>91</v>
      </c>
      <c r="C58" s="71">
        <f t="shared" si="24"/>
        <v>86.1</v>
      </c>
      <c r="D58" s="71">
        <f t="shared" si="24"/>
        <v>84.1</v>
      </c>
      <c r="E58" s="71">
        <f t="shared" si="24"/>
        <v>83</v>
      </c>
      <c r="F58" s="71">
        <f t="shared" si="24"/>
        <v>91</v>
      </c>
      <c r="G58" s="71">
        <f t="shared" si="24"/>
        <v>86.1</v>
      </c>
      <c r="H58" s="71">
        <f t="shared" si="24"/>
        <v>84.1</v>
      </c>
      <c r="I58" s="71">
        <f t="shared" si="24"/>
        <v>83</v>
      </c>
      <c r="J58" s="71">
        <f t="shared" si="24"/>
        <v>91</v>
      </c>
      <c r="K58" s="71">
        <f t="shared" si="24"/>
        <v>86.1</v>
      </c>
      <c r="L58" s="71">
        <f t="shared" si="24"/>
        <v>83</v>
      </c>
      <c r="M58" s="71">
        <f t="shared" si="24"/>
        <v>84.1</v>
      </c>
    </row>
    <row r="59" spans="1:19" x14ac:dyDescent="0.25">
      <c r="A59" s="99" t="s">
        <v>168</v>
      </c>
      <c r="B59" s="71">
        <f t="shared" ref="B59:M59" si="25">+VLOOKUP(B24,$O$17:$P$55,2,0)</f>
        <v>83.9</v>
      </c>
      <c r="C59" s="71">
        <f t="shared" si="25"/>
        <v>79.5</v>
      </c>
      <c r="D59" s="71">
        <f t="shared" si="25"/>
        <v>79.5</v>
      </c>
      <c r="E59" s="71">
        <f t="shared" si="25"/>
        <v>97.7</v>
      </c>
      <c r="F59" s="71">
        <f t="shared" si="25"/>
        <v>97.7</v>
      </c>
      <c r="G59" s="71">
        <f t="shared" si="25"/>
        <v>83.9</v>
      </c>
      <c r="H59" s="71">
        <f t="shared" si="25"/>
        <v>83.9</v>
      </c>
      <c r="I59" s="71">
        <f t="shared" si="25"/>
        <v>97.7</v>
      </c>
      <c r="J59" s="71">
        <f t="shared" si="25"/>
        <v>97.7</v>
      </c>
      <c r="K59" s="71">
        <f t="shared" si="25"/>
        <v>79.5</v>
      </c>
      <c r="L59" s="71">
        <f t="shared" si="25"/>
        <v>83.9</v>
      </c>
      <c r="M59" s="71">
        <f t="shared" si="25"/>
        <v>79.5</v>
      </c>
    </row>
    <row r="60" spans="1:19" x14ac:dyDescent="0.25">
      <c r="A60" s="99" t="s">
        <v>147</v>
      </c>
      <c r="B60" s="71">
        <f t="shared" ref="B60:M60" si="26">+VLOOKUP(B25,$O$17:$P$55,2,0)</f>
        <v>82.4</v>
      </c>
      <c r="C60" s="71">
        <f t="shared" si="26"/>
        <v>80.099999999999994</v>
      </c>
      <c r="D60" s="71">
        <f t="shared" si="26"/>
        <v>93.2</v>
      </c>
      <c r="E60" s="71">
        <f t="shared" si="26"/>
        <v>80.099999999999994</v>
      </c>
      <c r="F60" s="71">
        <f t="shared" si="26"/>
        <v>80.099999999999994</v>
      </c>
      <c r="G60" s="71">
        <f t="shared" si="26"/>
        <v>80.099999999999994</v>
      </c>
      <c r="H60" s="71">
        <f t="shared" si="26"/>
        <v>93.2</v>
      </c>
      <c r="I60" s="71">
        <f t="shared" si="26"/>
        <v>80.099999999999994</v>
      </c>
      <c r="J60" s="71">
        <f t="shared" si="26"/>
        <v>93.2</v>
      </c>
      <c r="K60" s="71">
        <f t="shared" si="26"/>
        <v>80.099999999999994</v>
      </c>
      <c r="L60" s="71">
        <f t="shared" si="26"/>
        <v>93.2</v>
      </c>
      <c r="M60" s="71">
        <f t="shared" si="26"/>
        <v>80.099999999999994</v>
      </c>
    </row>
    <row r="61" spans="1:19" x14ac:dyDescent="0.25">
      <c r="A61" s="99" t="s">
        <v>141</v>
      </c>
      <c r="B61" s="71">
        <f t="shared" ref="B61:M61" si="27">+VLOOKUP(B26,$O$17:$P$55,2,0)</f>
        <v>91.2</v>
      </c>
      <c r="C61" s="71">
        <f t="shared" si="27"/>
        <v>74.3</v>
      </c>
      <c r="D61" s="71">
        <f t="shared" si="27"/>
        <v>112.3</v>
      </c>
      <c r="E61" s="71">
        <f t="shared" si="27"/>
        <v>91.2</v>
      </c>
      <c r="F61" s="71">
        <f t="shared" si="27"/>
        <v>74.3</v>
      </c>
      <c r="G61" s="71">
        <f t="shared" si="27"/>
        <v>112.3</v>
      </c>
      <c r="H61" s="71">
        <f t="shared" si="27"/>
        <v>91.2</v>
      </c>
      <c r="I61" s="71">
        <f t="shared" si="27"/>
        <v>74.3</v>
      </c>
      <c r="J61" s="71">
        <f t="shared" si="27"/>
        <v>112.3</v>
      </c>
      <c r="K61" s="71">
        <f t="shared" si="27"/>
        <v>91.2</v>
      </c>
      <c r="L61" s="71">
        <f t="shared" si="27"/>
        <v>74.3</v>
      </c>
      <c r="M61" s="71">
        <f t="shared" si="27"/>
        <v>112.3</v>
      </c>
    </row>
    <row r="62" spans="1:19" x14ac:dyDescent="0.25">
      <c r="A62" s="99" t="s">
        <v>144</v>
      </c>
      <c r="B62" s="71">
        <f t="shared" ref="B62:M62" si="28">+VLOOKUP(B27,$O$17:$P$55,2,0)</f>
        <v>80.099999999999994</v>
      </c>
      <c r="C62" s="71">
        <f t="shared" si="28"/>
        <v>99.3</v>
      </c>
      <c r="D62" s="71">
        <f t="shared" si="28"/>
        <v>69.400000000000006</v>
      </c>
      <c r="E62" s="71">
        <f t="shared" si="28"/>
        <v>99.7</v>
      </c>
      <c r="F62" s="71">
        <f t="shared" si="28"/>
        <v>80.099999999999994</v>
      </c>
      <c r="G62" s="71">
        <f t="shared" si="28"/>
        <v>99.3</v>
      </c>
      <c r="H62" s="71">
        <f t="shared" si="28"/>
        <v>69.400000000000006</v>
      </c>
      <c r="I62" s="71">
        <f t="shared" si="28"/>
        <v>99.7</v>
      </c>
      <c r="J62" s="71">
        <f t="shared" si="28"/>
        <v>80.099999999999994</v>
      </c>
      <c r="K62" s="71">
        <f t="shared" si="28"/>
        <v>99.3</v>
      </c>
      <c r="L62" s="71">
        <f t="shared" si="28"/>
        <v>69.400000000000006</v>
      </c>
      <c r="M62" s="71">
        <f t="shared" si="28"/>
        <v>99.7</v>
      </c>
    </row>
    <row r="63" spans="1:19" x14ac:dyDescent="0.25">
      <c r="A63" s="99" t="s">
        <v>170</v>
      </c>
      <c r="B63" s="71">
        <f t="shared" ref="B63:M63" si="29">+VLOOKUP(B28,$O$17:$P$55,2,0)</f>
        <v>92.9</v>
      </c>
      <c r="C63" s="71">
        <f t="shared" si="29"/>
        <v>81.8</v>
      </c>
      <c r="D63" s="71">
        <f t="shared" si="29"/>
        <v>92.9</v>
      </c>
      <c r="E63" s="71">
        <f t="shared" si="29"/>
        <v>81.8</v>
      </c>
      <c r="F63" s="71">
        <f t="shared" si="29"/>
        <v>92.9</v>
      </c>
      <c r="G63" s="71">
        <f t="shared" si="29"/>
        <v>81.8</v>
      </c>
      <c r="H63" s="71">
        <f t="shared" si="29"/>
        <v>92.9</v>
      </c>
      <c r="I63" s="71">
        <f t="shared" si="29"/>
        <v>81.8</v>
      </c>
      <c r="J63" s="71">
        <f t="shared" si="29"/>
        <v>92.9</v>
      </c>
      <c r="K63" s="71">
        <f t="shared" si="29"/>
        <v>81.8</v>
      </c>
      <c r="L63" s="71">
        <f t="shared" si="29"/>
        <v>92.9</v>
      </c>
      <c r="M63" s="71">
        <f t="shared" si="29"/>
        <v>81.8</v>
      </c>
    </row>
    <row r="64" spans="1:19" x14ac:dyDescent="0.25">
      <c r="A64" s="99" t="s">
        <v>165</v>
      </c>
      <c r="B64" s="71">
        <f t="shared" ref="B64:M64" si="30">+VLOOKUP(B29,$O$17:$P$55,2,0)</f>
        <v>86.8</v>
      </c>
      <c r="C64" s="71">
        <f t="shared" si="30"/>
        <v>94.6</v>
      </c>
      <c r="D64" s="71">
        <f t="shared" si="30"/>
        <v>75.099999999999994</v>
      </c>
      <c r="E64" s="71">
        <f t="shared" si="30"/>
        <v>86.8</v>
      </c>
      <c r="F64" s="71">
        <f t="shared" si="30"/>
        <v>94.6</v>
      </c>
      <c r="G64" s="71">
        <f t="shared" si="30"/>
        <v>75.099999999999994</v>
      </c>
      <c r="H64" s="71">
        <f t="shared" si="30"/>
        <v>75.099999999999994</v>
      </c>
      <c r="I64" s="71">
        <f t="shared" si="30"/>
        <v>86.8</v>
      </c>
      <c r="J64" s="71">
        <f t="shared" si="30"/>
        <v>94.6</v>
      </c>
      <c r="K64" s="71">
        <f t="shared" si="30"/>
        <v>75.099999999999994</v>
      </c>
      <c r="L64" s="71">
        <f t="shared" si="30"/>
        <v>86.8</v>
      </c>
      <c r="M64" s="71">
        <f t="shared" si="30"/>
        <v>94.6</v>
      </c>
    </row>
    <row r="65" spans="1:13" x14ac:dyDescent="0.25">
      <c r="A65" s="99" t="s">
        <v>198</v>
      </c>
      <c r="B65" s="71">
        <f t="shared" ref="B65:M65" si="31">+VLOOKUP(B30,$O$17:$P$55,2,0)</f>
        <v>88.8</v>
      </c>
      <c r="C65" s="71">
        <f t="shared" si="31"/>
        <v>94.1</v>
      </c>
      <c r="D65" s="71">
        <f t="shared" si="31"/>
        <v>104.7</v>
      </c>
      <c r="E65" s="71">
        <f t="shared" si="31"/>
        <v>88.8</v>
      </c>
      <c r="F65" s="71">
        <f t="shared" si="31"/>
        <v>104.7</v>
      </c>
      <c r="G65" s="71">
        <f t="shared" si="31"/>
        <v>94.1</v>
      </c>
      <c r="H65" s="71">
        <f t="shared" si="31"/>
        <v>88.8</v>
      </c>
      <c r="I65" s="71">
        <f t="shared" si="31"/>
        <v>104.7</v>
      </c>
      <c r="J65" s="71">
        <f t="shared" si="31"/>
        <v>94.1</v>
      </c>
      <c r="K65" s="71">
        <f t="shared" si="31"/>
        <v>88.8</v>
      </c>
      <c r="L65" s="71">
        <f t="shared" si="31"/>
        <v>104.7</v>
      </c>
      <c r="M65" s="71">
        <f t="shared" si="31"/>
        <v>94.1</v>
      </c>
    </row>
    <row r="66" spans="1:13" x14ac:dyDescent="0.25">
      <c r="A66" s="99" t="s">
        <v>272</v>
      </c>
      <c r="B66" s="71">
        <f t="shared" ref="B66:M66" si="32">+VLOOKUP(B31,$O$17:$P$55,2,0)</f>
        <v>85.4</v>
      </c>
      <c r="C66" s="71">
        <f t="shared" si="32"/>
        <v>87.3</v>
      </c>
      <c r="D66" s="71">
        <f t="shared" si="32"/>
        <v>85.4</v>
      </c>
      <c r="E66" s="71">
        <f t="shared" si="32"/>
        <v>87.3</v>
      </c>
      <c r="F66" s="71">
        <f t="shared" si="32"/>
        <v>85.4</v>
      </c>
      <c r="G66" s="71">
        <f t="shared" si="32"/>
        <v>87.3</v>
      </c>
      <c r="H66" s="71">
        <f t="shared" si="32"/>
        <v>85.4</v>
      </c>
      <c r="I66" s="71">
        <f t="shared" si="32"/>
        <v>87.3</v>
      </c>
      <c r="J66" s="71">
        <f t="shared" si="32"/>
        <v>85.4</v>
      </c>
      <c r="K66" s="71">
        <f t="shared" si="32"/>
        <v>87.3</v>
      </c>
      <c r="L66" s="71">
        <f t="shared" si="32"/>
        <v>85.4</v>
      </c>
      <c r="M66" s="71">
        <f t="shared" si="32"/>
        <v>87.3</v>
      </c>
    </row>
    <row r="67" spans="1:13" x14ac:dyDescent="0.25">
      <c r="A67" s="44"/>
      <c r="B67" s="71"/>
      <c r="C67" s="71"/>
      <c r="D67" s="71"/>
      <c r="E67" s="71"/>
      <c r="F67" s="71"/>
      <c r="G67" s="71"/>
      <c r="H67" s="71"/>
      <c r="I67" s="71"/>
    </row>
    <row r="68" spans="1:13" x14ac:dyDescent="0.25">
      <c r="A68" s="72"/>
      <c r="B68" s="71"/>
      <c r="C68" s="71"/>
      <c r="D68" s="71"/>
      <c r="E68" s="71"/>
      <c r="F68" s="71"/>
      <c r="G68" s="71"/>
      <c r="H68" s="71"/>
      <c r="I68" s="71"/>
    </row>
    <row r="69" spans="1:13" x14ac:dyDescent="0.25">
      <c r="A69" s="44"/>
      <c r="B69" s="71"/>
      <c r="C69" s="71"/>
      <c r="D69" s="71"/>
      <c r="E69" s="71"/>
      <c r="F69" s="71"/>
      <c r="G69" s="71"/>
      <c r="H69" s="71"/>
      <c r="I69" s="71"/>
    </row>
    <row r="70" spans="1:13" x14ac:dyDescent="0.25">
      <c r="A70" s="44"/>
      <c r="B70" s="71"/>
      <c r="C70" s="71"/>
      <c r="D70" s="71"/>
      <c r="E70" s="71"/>
      <c r="F70" s="71"/>
      <c r="G70" s="71"/>
      <c r="H70" s="71"/>
      <c r="I70" s="71"/>
    </row>
  </sheetData>
  <sortState xmlns:xlrd2="http://schemas.microsoft.com/office/spreadsheetml/2017/richdata2" ref="L51:L57">
    <sortCondition ref="L51:L57"/>
  </sortState>
  <phoneticPr fontId="4" type="noConversion"/>
  <conditionalFormatting sqref="M2:M15">
    <cfRule type="duplicateValues" dxfId="3" priority="74"/>
  </conditionalFormatting>
  <conditionalFormatting sqref="O2:O15">
    <cfRule type="duplicateValues" dxfId="2" priority="76"/>
  </conditionalFormatting>
  <conditionalFormatting sqref="Q2:Q15">
    <cfRule type="duplicateValues" dxfId="1" priority="78"/>
  </conditionalFormatting>
  <conditionalFormatting sqref="S2:S15">
    <cfRule type="duplicateValues" dxfId="0" priority="80"/>
  </conditionalFormatting>
  <pageMargins left="0.7" right="0.7" top="0.75" bottom="0.75" header="0.3" footer="0.3"/>
  <customProperties>
    <customPr name="_pios_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E6258-938A-4DA8-B95F-50E4ACE1CA95}">
  <dimension ref="A1:BE331"/>
  <sheetViews>
    <sheetView zoomScale="85" zoomScaleNormal="85" workbookViewId="0">
      <selection activeCell="BB2" sqref="BB2"/>
    </sheetView>
  </sheetViews>
  <sheetFormatPr defaultColWidth="14.42578125" defaultRowHeight="15" customHeight="1" x14ac:dyDescent="0.25"/>
  <cols>
    <col min="1" max="1" width="10.42578125" bestFit="1" customWidth="1"/>
    <col min="2" max="2" width="9.85546875" bestFit="1" customWidth="1"/>
    <col min="3" max="3" width="4.7109375" bestFit="1" customWidth="1"/>
    <col min="4" max="4" width="5.7109375" bestFit="1" customWidth="1"/>
    <col min="5" max="5" width="7.7109375" bestFit="1" customWidth="1"/>
    <col min="6" max="6" width="13.7109375" customWidth="1"/>
    <col min="7" max="7" width="4.7109375" bestFit="1" customWidth="1"/>
    <col min="8" max="8" width="5.7109375" bestFit="1" customWidth="1"/>
    <col min="9" max="9" width="7.7109375" bestFit="1" customWidth="1"/>
    <col min="10" max="10" width="10.28515625" bestFit="1" customWidth="1"/>
    <col min="11" max="11" width="4.7109375" bestFit="1" customWidth="1"/>
    <col min="12" max="12" width="6.140625" bestFit="1" customWidth="1"/>
    <col min="13" max="13" width="7.7109375" bestFit="1" customWidth="1"/>
    <col min="14" max="14" width="8.7109375" bestFit="1" customWidth="1"/>
    <col min="15" max="15" width="4.7109375" bestFit="1" customWidth="1"/>
    <col min="16" max="16" width="4.85546875" bestFit="1" customWidth="1"/>
    <col min="17" max="17" width="7.7109375" bestFit="1" customWidth="1"/>
    <col min="18" max="18" width="13" customWidth="1"/>
    <col min="19" max="19" width="4.7109375" bestFit="1" customWidth="1"/>
    <col min="20" max="20" width="5.7109375" bestFit="1" customWidth="1"/>
    <col min="21" max="21" width="7.7109375" bestFit="1" customWidth="1"/>
    <col min="22" max="22" width="15" bestFit="1" customWidth="1"/>
    <col min="23" max="23" width="4.7109375" bestFit="1" customWidth="1"/>
    <col min="24" max="24" width="5.7109375" bestFit="1" customWidth="1"/>
    <col min="25" max="25" width="7.7109375" bestFit="1" customWidth="1"/>
    <col min="26" max="26" width="10.85546875" bestFit="1" customWidth="1"/>
    <col min="27" max="27" width="4.7109375" bestFit="1" customWidth="1"/>
    <col min="28" max="28" width="6.140625" bestFit="1" customWidth="1"/>
    <col min="29" max="29" width="7.7109375" bestFit="1" customWidth="1"/>
    <col min="30" max="30" width="9.7109375" bestFit="1" customWidth="1"/>
    <col min="31" max="31" width="4.7109375" bestFit="1" customWidth="1"/>
    <col min="32" max="32" width="5.7109375" bestFit="1" customWidth="1"/>
    <col min="33" max="33" width="7.7109375" bestFit="1" customWidth="1"/>
    <col min="34" max="34" width="11.5703125" customWidth="1"/>
    <col min="35" max="35" width="4.7109375" bestFit="1" customWidth="1"/>
    <col min="36" max="36" width="4.85546875" bestFit="1" customWidth="1"/>
    <col min="37" max="37" width="7.7109375" bestFit="1" customWidth="1"/>
    <col min="38" max="38" width="9.7109375" bestFit="1" customWidth="1"/>
    <col min="39" max="39" width="4.7109375" bestFit="1" customWidth="1"/>
    <col min="40" max="40" width="4.85546875" bestFit="1" customWidth="1"/>
    <col min="41" max="41" width="7.7109375" bestFit="1" customWidth="1"/>
    <col min="42" max="42" width="10.5703125" bestFit="1" customWidth="1"/>
    <col min="43" max="43" width="4.7109375" bestFit="1" customWidth="1"/>
    <col min="44" max="44" width="4.85546875" bestFit="1" customWidth="1"/>
    <col min="45" max="45" width="7.7109375" bestFit="1" customWidth="1"/>
    <col min="46" max="46" width="13.7109375" customWidth="1"/>
    <col min="47" max="47" width="4.7109375" bestFit="1" customWidth="1"/>
    <col min="48" max="48" width="5.7109375" bestFit="1" customWidth="1"/>
    <col min="49" max="49" width="7.7109375" bestFit="1" customWidth="1"/>
    <col min="50" max="50" width="11.5703125" bestFit="1" customWidth="1"/>
    <col min="51" max="51" width="4.7109375" bestFit="1" customWidth="1"/>
    <col min="52" max="52" width="5.7109375" bestFit="1" customWidth="1"/>
    <col min="53" max="53" width="7.7109375" bestFit="1" customWidth="1"/>
    <col min="54" max="54" width="10.5703125" bestFit="1" customWidth="1"/>
    <col min="55" max="55" width="4.7109375" bestFit="1" customWidth="1"/>
    <col min="56" max="56" width="6.140625" bestFit="1" customWidth="1"/>
    <col min="57" max="57" width="7.7109375" bestFit="1" customWidth="1"/>
  </cols>
  <sheetData>
    <row r="1" spans="1:57" s="2" customFormat="1" ht="14.25" customHeight="1" thickBot="1" x14ac:dyDescent="0.3">
      <c r="A1" s="75"/>
      <c r="B1" s="115" t="s">
        <v>150</v>
      </c>
      <c r="C1" s="116"/>
      <c r="D1" s="116"/>
      <c r="E1" s="117"/>
      <c r="F1" s="115" t="s">
        <v>181</v>
      </c>
      <c r="G1" s="116"/>
      <c r="H1" s="116"/>
      <c r="I1" s="117"/>
      <c r="J1" s="115" t="s">
        <v>174</v>
      </c>
      <c r="K1" s="116"/>
      <c r="L1" s="116"/>
      <c r="M1" s="117"/>
      <c r="N1" s="115" t="s">
        <v>132</v>
      </c>
      <c r="O1" s="116"/>
      <c r="P1" s="116"/>
      <c r="Q1" s="117"/>
      <c r="R1" s="115" t="s">
        <v>165</v>
      </c>
      <c r="S1" s="116"/>
      <c r="T1" s="116"/>
      <c r="U1" s="117"/>
      <c r="V1" s="115" t="s">
        <v>168</v>
      </c>
      <c r="W1" s="116"/>
      <c r="X1" s="116"/>
      <c r="Y1" s="117"/>
      <c r="Z1" s="115" t="s">
        <v>147</v>
      </c>
      <c r="AA1" s="116"/>
      <c r="AB1" s="116"/>
      <c r="AC1" s="117"/>
      <c r="AD1" s="115" t="s">
        <v>178</v>
      </c>
      <c r="AE1" s="116"/>
      <c r="AF1" s="116"/>
      <c r="AG1" s="117"/>
      <c r="AH1" s="115" t="s">
        <v>173</v>
      </c>
      <c r="AI1" s="116"/>
      <c r="AJ1" s="116"/>
      <c r="AK1" s="117"/>
      <c r="AL1" s="115" t="s">
        <v>170</v>
      </c>
      <c r="AM1" s="116"/>
      <c r="AN1" s="116"/>
      <c r="AO1" s="117"/>
      <c r="AP1" s="115" t="s">
        <v>141</v>
      </c>
      <c r="AQ1" s="116"/>
      <c r="AR1" s="116"/>
      <c r="AS1" s="117"/>
      <c r="AT1" s="115" t="s">
        <v>144</v>
      </c>
      <c r="AU1" s="116"/>
      <c r="AV1" s="116"/>
      <c r="AW1" s="117"/>
      <c r="AX1" s="115" t="s">
        <v>272</v>
      </c>
      <c r="AY1" s="116"/>
      <c r="AZ1" s="116"/>
      <c r="BA1" s="117"/>
      <c r="BB1" s="115" t="s">
        <v>198</v>
      </c>
      <c r="BC1" s="116"/>
      <c r="BD1" s="116"/>
      <c r="BE1" s="117"/>
    </row>
    <row r="2" spans="1:57" s="82" customFormat="1" ht="58.5" customHeight="1" thickBot="1" x14ac:dyDescent="0.3">
      <c r="A2" s="78" t="s">
        <v>14</v>
      </c>
      <c r="B2" s="79" t="s">
        <v>3397</v>
      </c>
      <c r="C2" s="80" t="s">
        <v>15</v>
      </c>
      <c r="D2" s="80" t="s">
        <v>3</v>
      </c>
      <c r="E2" s="81" t="s">
        <v>0</v>
      </c>
      <c r="F2" s="79" t="s">
        <v>3398</v>
      </c>
      <c r="G2" s="80" t="s">
        <v>15</v>
      </c>
      <c r="H2" s="80" t="s">
        <v>3</v>
      </c>
      <c r="I2" s="81" t="s">
        <v>0</v>
      </c>
      <c r="J2" s="79" t="s">
        <v>196</v>
      </c>
      <c r="K2" s="80" t="s">
        <v>15</v>
      </c>
      <c r="L2" s="80" t="s">
        <v>3</v>
      </c>
      <c r="M2" s="81" t="s">
        <v>0</v>
      </c>
      <c r="N2" s="79" t="s">
        <v>226</v>
      </c>
      <c r="O2" s="80" t="s">
        <v>15</v>
      </c>
      <c r="P2" s="80" t="s">
        <v>3</v>
      </c>
      <c r="Q2" s="81" t="s">
        <v>0</v>
      </c>
      <c r="R2" s="79" t="s">
        <v>3403</v>
      </c>
      <c r="S2" s="80" t="s">
        <v>15</v>
      </c>
      <c r="T2" s="80" t="s">
        <v>3</v>
      </c>
      <c r="U2" s="81" t="s">
        <v>0</v>
      </c>
      <c r="V2" s="79" t="s">
        <v>3400</v>
      </c>
      <c r="W2" s="80" t="s">
        <v>15</v>
      </c>
      <c r="X2" s="80" t="s">
        <v>3</v>
      </c>
      <c r="Y2" s="81" t="s">
        <v>0</v>
      </c>
      <c r="Z2" s="79" t="s">
        <v>3401</v>
      </c>
      <c r="AA2" s="80" t="s">
        <v>15</v>
      </c>
      <c r="AB2" s="80" t="s">
        <v>3</v>
      </c>
      <c r="AC2" s="81" t="s">
        <v>0</v>
      </c>
      <c r="AD2" s="79" t="s">
        <v>197</v>
      </c>
      <c r="AE2" s="80" t="s">
        <v>15</v>
      </c>
      <c r="AF2" s="80" t="s">
        <v>3</v>
      </c>
      <c r="AG2" s="81" t="s">
        <v>0</v>
      </c>
      <c r="AH2" s="79" t="s">
        <v>3399</v>
      </c>
      <c r="AI2" s="80" t="s">
        <v>15</v>
      </c>
      <c r="AJ2" s="80" t="s">
        <v>3</v>
      </c>
      <c r="AK2" s="81" t="s">
        <v>0</v>
      </c>
      <c r="AL2" s="79" t="s">
        <v>195</v>
      </c>
      <c r="AM2" s="80" t="s">
        <v>15</v>
      </c>
      <c r="AN2" s="80" t="s">
        <v>3</v>
      </c>
      <c r="AO2" s="81" t="s">
        <v>0</v>
      </c>
      <c r="AP2" s="79" t="s">
        <v>194</v>
      </c>
      <c r="AQ2" s="80" t="s">
        <v>15</v>
      </c>
      <c r="AR2" s="80" t="s">
        <v>3</v>
      </c>
      <c r="AS2" s="81" t="s">
        <v>0</v>
      </c>
      <c r="AT2" s="79" t="s">
        <v>3402</v>
      </c>
      <c r="AU2" s="80" t="s">
        <v>15</v>
      </c>
      <c r="AV2" s="80" t="s">
        <v>3</v>
      </c>
      <c r="AW2" s="81" t="s">
        <v>0</v>
      </c>
      <c r="AX2" s="79" t="s">
        <v>3405</v>
      </c>
      <c r="AY2" s="80" t="s">
        <v>15</v>
      </c>
      <c r="AZ2" s="80" t="s">
        <v>3</v>
      </c>
      <c r="BA2" s="81" t="s">
        <v>0</v>
      </c>
      <c r="BB2" s="79" t="s">
        <v>3404</v>
      </c>
      <c r="BC2" s="80" t="s">
        <v>15</v>
      </c>
      <c r="BD2" s="80" t="s">
        <v>3</v>
      </c>
      <c r="BE2" s="81" t="s">
        <v>0</v>
      </c>
    </row>
    <row r="3" spans="1:57" s="2" customFormat="1" ht="14.25" customHeight="1" x14ac:dyDescent="0.25">
      <c r="A3" s="76" t="s">
        <v>8</v>
      </c>
      <c r="B3" s="45" t="s">
        <v>159</v>
      </c>
      <c r="C3" s="45">
        <v>17</v>
      </c>
      <c r="D3" s="45">
        <v>77.8</v>
      </c>
      <c r="E3" s="36">
        <v>50.191000000000003</v>
      </c>
      <c r="F3" s="45" t="s">
        <v>188</v>
      </c>
      <c r="G3" s="45">
        <v>22</v>
      </c>
      <c r="H3" s="45">
        <v>83.4</v>
      </c>
      <c r="I3" s="36">
        <v>51.213999999999999</v>
      </c>
      <c r="J3" s="45" t="s">
        <v>186</v>
      </c>
      <c r="K3" s="45">
        <v>11</v>
      </c>
      <c r="L3" s="45">
        <v>100.2</v>
      </c>
      <c r="M3" s="36">
        <v>51.218000000000004</v>
      </c>
      <c r="N3" s="45" t="s">
        <v>134</v>
      </c>
      <c r="O3" s="45">
        <v>1</v>
      </c>
      <c r="P3" s="45">
        <v>84.2</v>
      </c>
      <c r="Q3" s="36">
        <v>50.628999999999998</v>
      </c>
      <c r="R3" s="45" t="s">
        <v>3166</v>
      </c>
      <c r="S3" s="45">
        <v>9</v>
      </c>
      <c r="T3" s="45">
        <v>86.8</v>
      </c>
      <c r="U3" s="36">
        <v>51.472999999999999</v>
      </c>
      <c r="V3" s="45" t="s">
        <v>3171</v>
      </c>
      <c r="W3" s="45">
        <v>5</v>
      </c>
      <c r="X3" s="45">
        <v>83.9</v>
      </c>
      <c r="Y3" s="36">
        <v>43.542999999999999</v>
      </c>
      <c r="Z3" s="45" t="s">
        <v>158</v>
      </c>
      <c r="AA3" s="45">
        <v>6</v>
      </c>
      <c r="AB3" s="45">
        <v>82.4</v>
      </c>
      <c r="AC3" s="36">
        <v>51.170999999999999</v>
      </c>
      <c r="AD3" s="45" t="s">
        <v>187</v>
      </c>
      <c r="AE3" s="45">
        <v>15</v>
      </c>
      <c r="AF3" s="45">
        <v>93.3</v>
      </c>
      <c r="AG3" s="36">
        <v>42.188000000000002</v>
      </c>
      <c r="AH3" s="45" t="s">
        <v>161</v>
      </c>
      <c r="AI3" s="45">
        <v>8</v>
      </c>
      <c r="AJ3" s="45">
        <v>91</v>
      </c>
      <c r="AK3" s="36">
        <v>50.62</v>
      </c>
      <c r="AL3" s="45" t="s">
        <v>185</v>
      </c>
      <c r="AM3" s="45">
        <v>19</v>
      </c>
      <c r="AN3" s="45">
        <v>92.9</v>
      </c>
      <c r="AO3" s="36">
        <v>51.22</v>
      </c>
      <c r="AP3" s="45" t="s">
        <v>160</v>
      </c>
      <c r="AQ3" s="45">
        <v>4</v>
      </c>
      <c r="AR3" s="45">
        <v>91.2</v>
      </c>
      <c r="AS3" s="36">
        <v>50.603999999999999</v>
      </c>
      <c r="AT3" s="45" t="s">
        <v>3164</v>
      </c>
      <c r="AU3" s="45">
        <v>21</v>
      </c>
      <c r="AV3" s="45">
        <v>80.099999999999994</v>
      </c>
      <c r="AW3" s="36">
        <v>51.045999999999999</v>
      </c>
      <c r="AX3" s="45" t="s">
        <v>3168</v>
      </c>
      <c r="AY3" s="45">
        <v>2</v>
      </c>
      <c r="AZ3" s="45">
        <v>85.4</v>
      </c>
      <c r="BA3" s="36">
        <v>50.634</v>
      </c>
      <c r="BB3" s="45" t="s">
        <v>217</v>
      </c>
      <c r="BC3" s="45">
        <v>20</v>
      </c>
      <c r="BD3" s="45">
        <v>88.8</v>
      </c>
      <c r="BE3" s="36">
        <v>51.457999999999998</v>
      </c>
    </row>
    <row r="4" spans="1:57" s="2" customFormat="1" ht="14.25" customHeight="1" x14ac:dyDescent="0.25">
      <c r="A4" s="77" t="s">
        <v>9</v>
      </c>
      <c r="B4" s="45" t="s">
        <v>159</v>
      </c>
      <c r="C4" s="45">
        <v>17</v>
      </c>
      <c r="D4" s="45">
        <v>77.8</v>
      </c>
      <c r="E4" s="36">
        <v>47.087000000000003</v>
      </c>
      <c r="F4" s="45" t="s">
        <v>188</v>
      </c>
      <c r="G4" s="45">
        <v>22</v>
      </c>
      <c r="H4" s="45">
        <v>83.4</v>
      </c>
      <c r="I4" s="36">
        <v>49.372999999999998</v>
      </c>
      <c r="J4" s="45" t="s">
        <v>186</v>
      </c>
      <c r="K4" s="45">
        <v>11</v>
      </c>
      <c r="L4" s="45">
        <v>100.2</v>
      </c>
      <c r="M4" s="36">
        <v>48.576999999999998</v>
      </c>
      <c r="N4" s="45" t="s">
        <v>134</v>
      </c>
      <c r="O4" s="45">
        <v>1</v>
      </c>
      <c r="P4" s="45">
        <v>84.2</v>
      </c>
      <c r="Q4" s="36">
        <v>48.216000000000001</v>
      </c>
      <c r="R4" s="45" t="s">
        <v>3166</v>
      </c>
      <c r="S4" s="45">
        <v>9</v>
      </c>
      <c r="T4" s="45">
        <v>86.8</v>
      </c>
      <c r="U4" s="36">
        <v>48.996000000000002</v>
      </c>
      <c r="V4" s="45" t="s">
        <v>3171</v>
      </c>
      <c r="W4" s="45">
        <v>5</v>
      </c>
      <c r="X4" s="45">
        <v>83.9</v>
      </c>
      <c r="Y4" s="36">
        <v>52.616999999999997</v>
      </c>
      <c r="Z4" s="45" t="s">
        <v>158</v>
      </c>
      <c r="AA4" s="45">
        <v>6</v>
      </c>
      <c r="AB4" s="45">
        <v>82.4</v>
      </c>
      <c r="AC4" s="36">
        <v>51.073</v>
      </c>
      <c r="AD4" s="45" t="s">
        <v>187</v>
      </c>
      <c r="AE4" s="45">
        <v>15</v>
      </c>
      <c r="AF4" s="45">
        <v>93.3</v>
      </c>
      <c r="AG4" s="36">
        <v>51.076999999999998</v>
      </c>
      <c r="AH4" s="45" t="s">
        <v>161</v>
      </c>
      <c r="AI4" s="45">
        <v>8</v>
      </c>
      <c r="AJ4" s="45">
        <v>91</v>
      </c>
      <c r="AK4" s="36">
        <v>48.823999999999998</v>
      </c>
      <c r="AL4" s="45" t="s">
        <v>185</v>
      </c>
      <c r="AM4" s="45">
        <v>19</v>
      </c>
      <c r="AN4" s="45">
        <v>92.9</v>
      </c>
      <c r="AO4" s="36">
        <v>48.585999999999999</v>
      </c>
      <c r="AP4" s="45" t="s">
        <v>160</v>
      </c>
      <c r="AQ4" s="45">
        <v>4</v>
      </c>
      <c r="AR4" s="45">
        <v>91.2</v>
      </c>
      <c r="AS4" s="36">
        <v>48.564</v>
      </c>
      <c r="AT4" s="45" t="s">
        <v>3164</v>
      </c>
      <c r="AU4" s="45">
        <v>21</v>
      </c>
      <c r="AV4" s="45">
        <v>80.099999999999994</v>
      </c>
      <c r="AW4" s="36">
        <v>48.165999999999997</v>
      </c>
      <c r="AX4" s="45" t="s">
        <v>3168</v>
      </c>
      <c r="AY4" s="45">
        <v>2</v>
      </c>
      <c r="AZ4" s="45">
        <v>85.4</v>
      </c>
      <c r="BA4" s="36">
        <v>49.680999999999997</v>
      </c>
      <c r="BB4" s="45" t="s">
        <v>217</v>
      </c>
      <c r="BC4" s="45">
        <v>20</v>
      </c>
      <c r="BD4" s="45">
        <v>88.8</v>
      </c>
      <c r="BE4" s="36">
        <v>49.686</v>
      </c>
    </row>
    <row r="5" spans="1:57" s="2" customFormat="1" ht="14.25" customHeight="1" x14ac:dyDescent="0.25">
      <c r="A5" s="77" t="s">
        <v>10</v>
      </c>
      <c r="B5" s="45" t="s">
        <v>159</v>
      </c>
      <c r="C5" s="45">
        <v>17</v>
      </c>
      <c r="D5" s="45">
        <v>77.8</v>
      </c>
      <c r="E5" s="36">
        <v>45.926000000000002</v>
      </c>
      <c r="F5" s="45" t="s">
        <v>188</v>
      </c>
      <c r="G5" s="45">
        <v>22</v>
      </c>
      <c r="H5" s="45">
        <v>83.4</v>
      </c>
      <c r="I5" s="36">
        <v>49.341000000000001</v>
      </c>
      <c r="J5" s="45" t="s">
        <v>186</v>
      </c>
      <c r="K5" s="45">
        <v>11</v>
      </c>
      <c r="L5" s="45">
        <v>100.2</v>
      </c>
      <c r="M5" s="36">
        <v>47.104999999999997</v>
      </c>
      <c r="N5" s="45" t="s">
        <v>134</v>
      </c>
      <c r="O5" s="45">
        <v>1</v>
      </c>
      <c r="P5" s="45">
        <v>84.2</v>
      </c>
      <c r="Q5" s="36">
        <v>47.273000000000003</v>
      </c>
      <c r="R5" s="45" t="s">
        <v>3166</v>
      </c>
      <c r="S5" s="45">
        <v>9</v>
      </c>
      <c r="T5" s="45">
        <v>86.8</v>
      </c>
      <c r="U5" s="36">
        <v>47.192</v>
      </c>
      <c r="V5" s="45" t="s">
        <v>3171</v>
      </c>
      <c r="W5" s="45">
        <v>5</v>
      </c>
      <c r="X5" s="45">
        <v>83.9</v>
      </c>
      <c r="Y5" s="36">
        <v>49.482999999999997</v>
      </c>
      <c r="Z5" s="45" t="s">
        <v>158</v>
      </c>
      <c r="AA5" s="45">
        <v>6</v>
      </c>
      <c r="AB5" s="45">
        <v>82.4</v>
      </c>
      <c r="AC5" s="36">
        <v>48.87</v>
      </c>
      <c r="AD5" s="45" t="s">
        <v>187</v>
      </c>
      <c r="AE5" s="45">
        <v>15</v>
      </c>
      <c r="AF5" s="45">
        <v>93.3</v>
      </c>
      <c r="AG5" s="36">
        <v>48.255000000000003</v>
      </c>
      <c r="AH5" s="45" t="s">
        <v>161</v>
      </c>
      <c r="AI5" s="45">
        <v>8</v>
      </c>
      <c r="AJ5" s="45">
        <v>91</v>
      </c>
      <c r="AK5" s="36">
        <v>48.273000000000003</v>
      </c>
      <c r="AL5" s="45" t="s">
        <v>185</v>
      </c>
      <c r="AM5" s="45">
        <v>19</v>
      </c>
      <c r="AN5" s="45">
        <v>92.9</v>
      </c>
      <c r="AO5" s="36">
        <v>51.241999999999997</v>
      </c>
      <c r="AP5" s="45" t="s">
        <v>160</v>
      </c>
      <c r="AQ5" s="45">
        <v>4</v>
      </c>
      <c r="AR5" s="45">
        <v>91.2</v>
      </c>
      <c r="AS5" s="36">
        <v>48.180999999999997</v>
      </c>
      <c r="AT5" s="45" t="s">
        <v>3164</v>
      </c>
      <c r="AU5" s="45">
        <v>21</v>
      </c>
      <c r="AV5" s="45">
        <v>80.099999999999994</v>
      </c>
      <c r="AW5" s="36">
        <v>47.024999999999999</v>
      </c>
      <c r="AX5" s="45" t="s">
        <v>3168</v>
      </c>
      <c r="AY5" s="45">
        <v>2</v>
      </c>
      <c r="AZ5" s="45">
        <v>85.4</v>
      </c>
      <c r="BA5" s="36">
        <v>49.069000000000003</v>
      </c>
      <c r="BB5" s="45" t="s">
        <v>217</v>
      </c>
      <c r="BC5" s="45">
        <v>20</v>
      </c>
      <c r="BD5" s="45">
        <v>88.8</v>
      </c>
      <c r="BE5" s="36">
        <v>52.131</v>
      </c>
    </row>
    <row r="6" spans="1:57" s="2" customFormat="1" ht="14.25" customHeight="1" x14ac:dyDescent="0.25">
      <c r="A6" s="77" t="s">
        <v>11</v>
      </c>
      <c r="B6" s="45" t="s">
        <v>159</v>
      </c>
      <c r="C6" s="45">
        <v>17</v>
      </c>
      <c r="D6" s="45">
        <v>77.8</v>
      </c>
      <c r="E6" s="36">
        <v>45.121000000000002</v>
      </c>
      <c r="F6" s="45" t="s">
        <v>188</v>
      </c>
      <c r="G6" s="45">
        <v>22</v>
      </c>
      <c r="H6" s="45">
        <v>83.4</v>
      </c>
      <c r="I6" s="36">
        <v>46.853000000000002</v>
      </c>
      <c r="J6" s="45" t="s">
        <v>186</v>
      </c>
      <c r="K6" s="45">
        <v>11</v>
      </c>
      <c r="L6" s="45">
        <v>100.2</v>
      </c>
      <c r="M6" s="36">
        <v>47.015000000000001</v>
      </c>
      <c r="N6" s="45" t="s">
        <v>134</v>
      </c>
      <c r="O6" s="45">
        <v>1</v>
      </c>
      <c r="P6" s="45">
        <v>84.2</v>
      </c>
      <c r="Q6" s="36">
        <v>46.853999999999999</v>
      </c>
      <c r="R6" s="45" t="s">
        <v>3166</v>
      </c>
      <c r="S6" s="45">
        <v>9</v>
      </c>
      <c r="T6" s="45">
        <v>86.8</v>
      </c>
      <c r="U6" s="36">
        <v>46.039000000000001</v>
      </c>
      <c r="V6" s="45" t="s">
        <v>3171</v>
      </c>
      <c r="W6" s="45">
        <v>5</v>
      </c>
      <c r="X6" s="45">
        <v>83.9</v>
      </c>
      <c r="Y6" s="36">
        <v>47.118000000000002</v>
      </c>
      <c r="Z6" s="45" t="s">
        <v>158</v>
      </c>
      <c r="AA6" s="45">
        <v>6</v>
      </c>
      <c r="AB6" s="45">
        <v>82.4</v>
      </c>
      <c r="AC6" s="36">
        <v>47.982999999999997</v>
      </c>
      <c r="AD6" s="45" t="s">
        <v>187</v>
      </c>
      <c r="AE6" s="45">
        <v>15</v>
      </c>
      <c r="AF6" s="45">
        <v>93.3</v>
      </c>
      <c r="AG6" s="36">
        <v>47.5</v>
      </c>
      <c r="AH6" s="45" t="s">
        <v>161</v>
      </c>
      <c r="AI6" s="45">
        <v>8</v>
      </c>
      <c r="AJ6" s="45">
        <v>91</v>
      </c>
      <c r="AK6" s="36">
        <v>46.344000000000001</v>
      </c>
      <c r="AL6" s="45" t="s">
        <v>185</v>
      </c>
      <c r="AM6" s="45">
        <v>19</v>
      </c>
      <c r="AN6" s="45">
        <v>92.9</v>
      </c>
      <c r="AO6" s="36">
        <v>47.191000000000003</v>
      </c>
      <c r="AP6" s="45" t="s">
        <v>160</v>
      </c>
      <c r="AQ6" s="45">
        <v>4</v>
      </c>
      <c r="AR6" s="45">
        <v>91.2</v>
      </c>
      <c r="AS6" s="36">
        <v>47.261000000000003</v>
      </c>
      <c r="AT6" s="45" t="s">
        <v>3164</v>
      </c>
      <c r="AU6" s="45">
        <v>21</v>
      </c>
      <c r="AV6" s="45">
        <v>80.099999999999994</v>
      </c>
      <c r="AW6" s="36">
        <v>46.34</v>
      </c>
      <c r="AX6" s="45" t="s">
        <v>3168</v>
      </c>
      <c r="AY6" s="45">
        <v>2</v>
      </c>
      <c r="AZ6" s="45">
        <v>85.4</v>
      </c>
      <c r="BA6" s="36">
        <v>47.981999999999999</v>
      </c>
      <c r="BB6" s="45" t="s">
        <v>217</v>
      </c>
      <c r="BC6" s="45">
        <v>20</v>
      </c>
      <c r="BD6" s="45">
        <v>88.8</v>
      </c>
      <c r="BE6" s="36">
        <v>48.84</v>
      </c>
    </row>
    <row r="7" spans="1:57" s="2" customFormat="1" ht="14.25" customHeight="1" x14ac:dyDescent="0.25">
      <c r="A7" s="77" t="s">
        <v>12</v>
      </c>
      <c r="B7" s="45" t="s">
        <v>159</v>
      </c>
      <c r="C7" s="45">
        <v>17</v>
      </c>
      <c r="D7" s="45">
        <v>77.8</v>
      </c>
      <c r="E7" s="36">
        <v>44.081000000000003</v>
      </c>
      <c r="F7" s="45" t="s">
        <v>188</v>
      </c>
      <c r="G7" s="45">
        <v>22</v>
      </c>
      <c r="H7" s="45">
        <v>83.4</v>
      </c>
      <c r="I7" s="36">
        <v>45.667999999999999</v>
      </c>
      <c r="J7" s="45" t="s">
        <v>186</v>
      </c>
      <c r="K7" s="45">
        <v>11</v>
      </c>
      <c r="L7" s="45">
        <v>100.2</v>
      </c>
      <c r="M7" s="36">
        <v>45.777999999999999</v>
      </c>
      <c r="N7" s="45" t="s">
        <v>134</v>
      </c>
      <c r="O7" s="45">
        <v>1</v>
      </c>
      <c r="P7" s="45">
        <v>84.2</v>
      </c>
      <c r="Q7" s="36">
        <v>45.648000000000003</v>
      </c>
      <c r="R7" s="45" t="s">
        <v>3166</v>
      </c>
      <c r="S7" s="45">
        <v>9</v>
      </c>
      <c r="T7" s="45">
        <v>86.8</v>
      </c>
      <c r="U7" s="36">
        <v>45.735999999999997</v>
      </c>
      <c r="V7" s="45" t="s">
        <v>3171</v>
      </c>
      <c r="W7" s="45">
        <v>5</v>
      </c>
      <c r="X7" s="45">
        <v>83.9</v>
      </c>
      <c r="Y7" s="36">
        <v>45.607999999999997</v>
      </c>
      <c r="Z7" s="45" t="s">
        <v>158</v>
      </c>
      <c r="AA7" s="45">
        <v>6</v>
      </c>
      <c r="AB7" s="45">
        <v>82.4</v>
      </c>
      <c r="AC7" s="36">
        <v>45.62</v>
      </c>
      <c r="AD7" s="45" t="s">
        <v>187</v>
      </c>
      <c r="AE7" s="45">
        <v>15</v>
      </c>
      <c r="AF7" s="45">
        <v>93.3</v>
      </c>
      <c r="AG7" s="36">
        <v>48.262999999999998</v>
      </c>
      <c r="AH7" s="45" t="s">
        <v>161</v>
      </c>
      <c r="AI7" s="45">
        <v>8</v>
      </c>
      <c r="AJ7" s="45">
        <v>91</v>
      </c>
      <c r="AK7" s="36">
        <v>45.637</v>
      </c>
      <c r="AL7" s="45" t="s">
        <v>185</v>
      </c>
      <c r="AM7" s="45">
        <v>19</v>
      </c>
      <c r="AN7" s="45">
        <v>92.9</v>
      </c>
      <c r="AO7" s="36">
        <v>45.335000000000001</v>
      </c>
      <c r="AP7" s="45" t="s">
        <v>160</v>
      </c>
      <c r="AQ7" s="45">
        <v>4</v>
      </c>
      <c r="AR7" s="45">
        <v>91.2</v>
      </c>
      <c r="AS7" s="36">
        <v>45.100999999999999</v>
      </c>
      <c r="AT7" s="45" t="s">
        <v>3164</v>
      </c>
      <c r="AU7" s="45">
        <v>21</v>
      </c>
      <c r="AV7" s="45">
        <v>80.099999999999994</v>
      </c>
      <c r="AW7" s="36">
        <v>45.618000000000002</v>
      </c>
      <c r="AX7" s="45" t="s">
        <v>3168</v>
      </c>
      <c r="AY7" s="45">
        <v>2</v>
      </c>
      <c r="AZ7" s="45">
        <v>85.4</v>
      </c>
      <c r="BA7" s="36">
        <v>47.463000000000001</v>
      </c>
      <c r="BB7" s="45" t="s">
        <v>217</v>
      </c>
      <c r="BC7" s="45">
        <v>20</v>
      </c>
      <c r="BD7" s="45">
        <v>88.8</v>
      </c>
      <c r="BE7" s="36">
        <v>47.646000000000001</v>
      </c>
    </row>
    <row r="8" spans="1:57" s="2" customFormat="1" ht="14.25" customHeight="1" x14ac:dyDescent="0.25">
      <c r="A8" s="77" t="s">
        <v>13</v>
      </c>
      <c r="B8" s="45" t="s">
        <v>159</v>
      </c>
      <c r="C8" s="45">
        <v>17</v>
      </c>
      <c r="D8" s="45">
        <v>77.8</v>
      </c>
      <c r="E8" s="36">
        <v>43.412999999999997</v>
      </c>
      <c r="F8" s="45" t="s">
        <v>188</v>
      </c>
      <c r="G8" s="45">
        <v>22</v>
      </c>
      <c r="H8" s="45">
        <v>83.4</v>
      </c>
      <c r="I8" s="36">
        <v>44.81</v>
      </c>
      <c r="J8" s="45" t="s">
        <v>186</v>
      </c>
      <c r="K8" s="45">
        <v>11</v>
      </c>
      <c r="L8" s="45">
        <v>100.2</v>
      </c>
      <c r="M8" s="36">
        <v>44.917000000000002</v>
      </c>
      <c r="N8" s="45" t="s">
        <v>134</v>
      </c>
      <c r="O8" s="45">
        <v>1</v>
      </c>
      <c r="P8" s="45">
        <v>84.2</v>
      </c>
      <c r="Q8" s="36">
        <v>44.720999999999997</v>
      </c>
      <c r="R8" s="45" t="s">
        <v>3166</v>
      </c>
      <c r="S8" s="45">
        <v>9</v>
      </c>
      <c r="T8" s="45">
        <v>86.8</v>
      </c>
      <c r="U8" s="36">
        <v>44.777000000000001</v>
      </c>
      <c r="V8" s="45" t="s">
        <v>3171</v>
      </c>
      <c r="W8" s="45">
        <v>5</v>
      </c>
      <c r="X8" s="45">
        <v>83.9</v>
      </c>
      <c r="Y8" s="36">
        <v>45.646000000000001</v>
      </c>
      <c r="Z8" s="45" t="s">
        <v>158</v>
      </c>
      <c r="AA8" s="45">
        <v>6</v>
      </c>
      <c r="AB8" s="45">
        <v>82.4</v>
      </c>
      <c r="AC8" s="36">
        <v>45.015000000000001</v>
      </c>
      <c r="AD8" s="45" t="s">
        <v>187</v>
      </c>
      <c r="AE8" s="45">
        <v>15</v>
      </c>
      <c r="AF8" s="45">
        <v>93.3</v>
      </c>
      <c r="AG8" s="36">
        <v>45.576999999999998</v>
      </c>
      <c r="AH8" s="45" t="s">
        <v>161</v>
      </c>
      <c r="AI8" s="45">
        <v>8</v>
      </c>
      <c r="AJ8" s="45">
        <v>91</v>
      </c>
      <c r="AK8" s="36">
        <v>45.040999999999997</v>
      </c>
      <c r="AL8" s="45" t="s">
        <v>185</v>
      </c>
      <c r="AM8" s="45">
        <v>19</v>
      </c>
      <c r="AN8" s="45">
        <v>92.9</v>
      </c>
      <c r="AO8" s="36">
        <v>44.703000000000003</v>
      </c>
      <c r="AP8" s="45" t="s">
        <v>160</v>
      </c>
      <c r="AQ8" s="45">
        <v>4</v>
      </c>
      <c r="AR8" s="45">
        <v>91.2</v>
      </c>
      <c r="AS8" s="36">
        <v>45.091999999999999</v>
      </c>
      <c r="AT8" s="45" t="s">
        <v>3164</v>
      </c>
      <c r="AU8" s="45">
        <v>21</v>
      </c>
      <c r="AV8" s="45">
        <v>80.099999999999994</v>
      </c>
      <c r="AW8" s="36">
        <v>45.37</v>
      </c>
      <c r="AX8" s="45" t="s">
        <v>3168</v>
      </c>
      <c r="AY8" s="45">
        <v>2</v>
      </c>
      <c r="AZ8" s="45">
        <v>85.4</v>
      </c>
      <c r="BA8" s="36">
        <v>46.557000000000002</v>
      </c>
      <c r="BB8" s="45" t="s">
        <v>217</v>
      </c>
      <c r="BC8" s="45">
        <v>20</v>
      </c>
      <c r="BD8" s="45">
        <v>88.8</v>
      </c>
      <c r="BE8" s="36">
        <v>46.634</v>
      </c>
    </row>
    <row r="9" spans="1:57" s="2" customFormat="1" ht="14.25" customHeight="1" x14ac:dyDescent="0.25">
      <c r="A9" s="77" t="s">
        <v>16</v>
      </c>
      <c r="B9" s="45" t="s">
        <v>159</v>
      </c>
      <c r="C9" s="45">
        <v>17</v>
      </c>
      <c r="D9" s="45">
        <v>77.8</v>
      </c>
      <c r="E9" s="36">
        <v>42.569000000000003</v>
      </c>
      <c r="F9" s="45" t="s">
        <v>188</v>
      </c>
      <c r="G9" s="45">
        <v>22</v>
      </c>
      <c r="H9" s="45">
        <v>83.4</v>
      </c>
      <c r="I9" s="36">
        <v>44.234999999999999</v>
      </c>
      <c r="J9" s="45" t="s">
        <v>186</v>
      </c>
      <c r="K9" s="45">
        <v>11</v>
      </c>
      <c r="L9" s="45">
        <v>100.2</v>
      </c>
      <c r="M9" s="36">
        <v>44.478999999999999</v>
      </c>
      <c r="N9" s="45" t="s">
        <v>134</v>
      </c>
      <c r="O9" s="45">
        <v>1</v>
      </c>
      <c r="P9" s="45">
        <v>84.2</v>
      </c>
      <c r="Q9" s="36">
        <v>44.225000000000001</v>
      </c>
      <c r="R9" s="45" t="s">
        <v>3166</v>
      </c>
      <c r="S9" s="45">
        <v>9</v>
      </c>
      <c r="T9" s="45">
        <v>86.8</v>
      </c>
      <c r="U9" s="36">
        <v>44.68</v>
      </c>
      <c r="V9" s="45" t="s">
        <v>3171</v>
      </c>
      <c r="W9" s="45">
        <v>5</v>
      </c>
      <c r="X9" s="45">
        <v>83.9</v>
      </c>
      <c r="Y9" s="36">
        <v>44.81</v>
      </c>
      <c r="Z9" s="45" t="s">
        <v>158</v>
      </c>
      <c r="AA9" s="45">
        <v>6</v>
      </c>
      <c r="AB9" s="45">
        <v>82.4</v>
      </c>
      <c r="AC9" s="36">
        <v>44.612000000000002</v>
      </c>
      <c r="AD9" s="45" t="s">
        <v>187</v>
      </c>
      <c r="AE9" s="45">
        <v>15</v>
      </c>
      <c r="AF9" s="45">
        <v>93.3</v>
      </c>
      <c r="AG9" s="36">
        <v>44.744999999999997</v>
      </c>
      <c r="AH9" s="45" t="s">
        <v>161</v>
      </c>
      <c r="AI9" s="45">
        <v>8</v>
      </c>
      <c r="AJ9" s="45">
        <v>91</v>
      </c>
      <c r="AK9" s="36">
        <v>44.75</v>
      </c>
      <c r="AL9" s="45" t="s">
        <v>185</v>
      </c>
      <c r="AM9" s="45">
        <v>19</v>
      </c>
      <c r="AN9" s="45">
        <v>92.9</v>
      </c>
      <c r="AO9" s="36">
        <v>44.23</v>
      </c>
      <c r="AP9" s="45" t="s">
        <v>160</v>
      </c>
      <c r="AQ9" s="45">
        <v>4</v>
      </c>
      <c r="AR9" s="45">
        <v>91.2</v>
      </c>
      <c r="AS9" s="36">
        <v>44.673999999999999</v>
      </c>
      <c r="AT9" s="45" t="s">
        <v>3164</v>
      </c>
      <c r="AU9" s="45">
        <v>21</v>
      </c>
      <c r="AV9" s="45">
        <v>80.099999999999994</v>
      </c>
      <c r="AW9" s="36">
        <v>44.951999999999998</v>
      </c>
      <c r="AX9" s="45" t="s">
        <v>3168</v>
      </c>
      <c r="AY9" s="45">
        <v>2</v>
      </c>
      <c r="AZ9" s="45">
        <v>85.4</v>
      </c>
      <c r="BA9" s="36">
        <v>46.622</v>
      </c>
      <c r="BB9" s="45" t="s">
        <v>217</v>
      </c>
      <c r="BC9" s="45">
        <v>20</v>
      </c>
      <c r="BD9" s="45">
        <v>88.8</v>
      </c>
      <c r="BE9" s="36">
        <v>46.189</v>
      </c>
    </row>
    <row r="10" spans="1:57" s="2" customFormat="1" ht="14.25" customHeight="1" x14ac:dyDescent="0.25">
      <c r="A10" s="77" t="s">
        <v>17</v>
      </c>
      <c r="B10" s="45" t="s">
        <v>159</v>
      </c>
      <c r="C10" s="45">
        <v>17</v>
      </c>
      <c r="D10" s="45">
        <v>77.8</v>
      </c>
      <c r="E10" s="36">
        <v>42.051000000000002</v>
      </c>
      <c r="F10" s="45" t="s">
        <v>188</v>
      </c>
      <c r="G10" s="45">
        <v>22</v>
      </c>
      <c r="H10" s="45">
        <v>83.4</v>
      </c>
      <c r="I10" s="36">
        <v>45.295000000000002</v>
      </c>
      <c r="J10" s="45" t="s">
        <v>186</v>
      </c>
      <c r="K10" s="45">
        <v>11</v>
      </c>
      <c r="L10" s="45">
        <v>100.2</v>
      </c>
      <c r="M10" s="36">
        <v>43.844000000000001</v>
      </c>
      <c r="N10" s="45" t="s">
        <v>134</v>
      </c>
      <c r="O10" s="45">
        <v>1</v>
      </c>
      <c r="P10" s="45">
        <v>84.2</v>
      </c>
      <c r="Q10" s="36">
        <v>43.604999999999997</v>
      </c>
      <c r="R10" s="45" t="s">
        <v>3166</v>
      </c>
      <c r="S10" s="45">
        <v>9</v>
      </c>
      <c r="T10" s="45">
        <v>86.8</v>
      </c>
      <c r="U10" s="36">
        <v>44.433</v>
      </c>
      <c r="V10" s="45" t="s">
        <v>3171</v>
      </c>
      <c r="W10" s="45">
        <v>5</v>
      </c>
      <c r="X10" s="45">
        <v>83.9</v>
      </c>
      <c r="Y10" s="36">
        <v>44.661000000000001</v>
      </c>
      <c r="Z10" s="45" t="s">
        <v>158</v>
      </c>
      <c r="AA10" s="45">
        <v>6</v>
      </c>
      <c r="AB10" s="45">
        <v>82.4</v>
      </c>
      <c r="AC10" s="36">
        <v>44.631999999999998</v>
      </c>
      <c r="AD10" s="45" t="s">
        <v>187</v>
      </c>
      <c r="AE10" s="45">
        <v>15</v>
      </c>
      <c r="AF10" s="45">
        <v>93.3</v>
      </c>
      <c r="AG10" s="36">
        <v>45.183999999999997</v>
      </c>
      <c r="AH10" s="45" t="s">
        <v>161</v>
      </c>
      <c r="AI10" s="45">
        <v>8</v>
      </c>
      <c r="AJ10" s="45">
        <v>91</v>
      </c>
      <c r="AK10" s="36">
        <v>44.151000000000003</v>
      </c>
      <c r="AL10" s="45" t="s">
        <v>185</v>
      </c>
      <c r="AM10" s="45">
        <v>19</v>
      </c>
      <c r="AN10" s="45">
        <v>92.9</v>
      </c>
      <c r="AO10" s="36">
        <v>45.19</v>
      </c>
      <c r="AP10" s="45" t="s">
        <v>160</v>
      </c>
      <c r="AQ10" s="45">
        <v>4</v>
      </c>
      <c r="AR10" s="45">
        <v>91.2</v>
      </c>
      <c r="AS10" s="36">
        <v>44.353999999999999</v>
      </c>
      <c r="AT10" s="45" t="s">
        <v>3164</v>
      </c>
      <c r="AU10" s="45">
        <v>21</v>
      </c>
      <c r="AV10" s="45">
        <v>80.099999999999994</v>
      </c>
      <c r="AW10" s="36">
        <v>44.051000000000002</v>
      </c>
      <c r="AX10" s="45" t="s">
        <v>3168</v>
      </c>
      <c r="AY10" s="45">
        <v>2</v>
      </c>
      <c r="AZ10" s="45">
        <v>85.4</v>
      </c>
      <c r="BA10" s="36">
        <v>45.463999999999999</v>
      </c>
      <c r="BB10" s="45" t="s">
        <v>217</v>
      </c>
      <c r="BC10" s="45">
        <v>20</v>
      </c>
      <c r="BD10" s="45">
        <v>88.8</v>
      </c>
      <c r="BE10" s="36">
        <v>45.662999999999997</v>
      </c>
    </row>
    <row r="11" spans="1:57" s="2" customFormat="1" ht="14.25" customHeight="1" x14ac:dyDescent="0.25">
      <c r="A11" s="77" t="s">
        <v>18</v>
      </c>
      <c r="B11" s="45" t="s">
        <v>159</v>
      </c>
      <c r="C11" s="45">
        <v>17</v>
      </c>
      <c r="D11" s="45">
        <v>77.8</v>
      </c>
      <c r="E11" s="36">
        <v>41.478000000000002</v>
      </c>
      <c r="F11" s="45" t="s">
        <v>188</v>
      </c>
      <c r="G11" s="45">
        <v>22</v>
      </c>
      <c r="H11" s="45">
        <v>83.4</v>
      </c>
      <c r="I11" s="36">
        <v>45.253</v>
      </c>
      <c r="J11" s="45" t="s">
        <v>186</v>
      </c>
      <c r="K11" s="45">
        <v>11</v>
      </c>
      <c r="L11" s="45">
        <v>100.2</v>
      </c>
      <c r="M11" s="36">
        <v>44.470999999999997</v>
      </c>
      <c r="N11" s="45" t="s">
        <v>134</v>
      </c>
      <c r="O11" s="45">
        <v>1</v>
      </c>
      <c r="P11" s="45">
        <v>84.2</v>
      </c>
      <c r="Q11" s="36">
        <v>43.595999999999997</v>
      </c>
      <c r="R11" s="45" t="s">
        <v>3166</v>
      </c>
      <c r="S11" s="45">
        <v>9</v>
      </c>
      <c r="T11" s="45">
        <v>86.8</v>
      </c>
      <c r="U11" s="36">
        <v>43.726999999999997</v>
      </c>
      <c r="V11" s="45" t="s">
        <v>3171</v>
      </c>
      <c r="W11" s="45">
        <v>5</v>
      </c>
      <c r="X11" s="45">
        <v>83.9</v>
      </c>
      <c r="Y11" s="36">
        <v>43.613999999999997</v>
      </c>
      <c r="Z11" s="45" t="s">
        <v>158</v>
      </c>
      <c r="AA11" s="45">
        <v>6</v>
      </c>
      <c r="AB11" s="45">
        <v>82.4</v>
      </c>
      <c r="AC11" s="36">
        <v>44.319000000000003</v>
      </c>
      <c r="AD11" s="45" t="s">
        <v>187</v>
      </c>
      <c r="AE11" s="45">
        <v>15</v>
      </c>
      <c r="AF11" s="45">
        <v>93.3</v>
      </c>
      <c r="AG11" s="36">
        <v>43.801000000000002</v>
      </c>
      <c r="AH11" s="45" t="s">
        <v>161</v>
      </c>
      <c r="AI11" s="45">
        <v>8</v>
      </c>
      <c r="AJ11" s="45">
        <v>91</v>
      </c>
      <c r="AK11" s="36">
        <v>43.875999999999998</v>
      </c>
      <c r="AL11" s="45" t="s">
        <v>185</v>
      </c>
      <c r="AM11" s="45">
        <v>19</v>
      </c>
      <c r="AN11" s="45">
        <v>92.9</v>
      </c>
      <c r="AO11" s="36">
        <v>44.249000000000002</v>
      </c>
      <c r="AP11" s="45" t="s">
        <v>160</v>
      </c>
      <c r="AQ11" s="45">
        <v>4</v>
      </c>
      <c r="AR11" s="45">
        <v>91.2</v>
      </c>
      <c r="AS11" s="36">
        <v>43.69</v>
      </c>
      <c r="AT11" s="45" t="s">
        <v>3164</v>
      </c>
      <c r="AU11" s="45">
        <v>21</v>
      </c>
      <c r="AV11" s="45">
        <v>80.099999999999994</v>
      </c>
      <c r="AW11" s="36">
        <v>43.942999999999998</v>
      </c>
      <c r="AX11" s="45" t="s">
        <v>3168</v>
      </c>
      <c r="AY11" s="45">
        <v>2</v>
      </c>
      <c r="AZ11" s="45">
        <v>85.4</v>
      </c>
      <c r="BA11" s="36">
        <v>44.588999999999999</v>
      </c>
      <c r="BB11" s="45" t="s">
        <v>217</v>
      </c>
      <c r="BC11" s="45">
        <v>20</v>
      </c>
      <c r="BD11" s="45">
        <v>88.8</v>
      </c>
      <c r="BE11" s="36">
        <v>44.96</v>
      </c>
    </row>
    <row r="12" spans="1:57" s="2" customFormat="1" ht="14.25" customHeight="1" x14ac:dyDescent="0.25">
      <c r="A12" s="77" t="s">
        <v>19</v>
      </c>
      <c r="B12" s="45" t="s">
        <v>159</v>
      </c>
      <c r="C12" s="45">
        <v>17</v>
      </c>
      <c r="D12" s="45">
        <v>77.8</v>
      </c>
      <c r="E12" s="36">
        <v>41.264000000000003</v>
      </c>
      <c r="F12" s="45" t="s">
        <v>188</v>
      </c>
      <c r="G12" s="45">
        <v>22</v>
      </c>
      <c r="H12" s="45">
        <v>83.4</v>
      </c>
      <c r="I12" s="36">
        <v>43.491999999999997</v>
      </c>
      <c r="J12" s="45" t="s">
        <v>186</v>
      </c>
      <c r="K12" s="45">
        <v>11</v>
      </c>
      <c r="L12" s="45">
        <v>100.2</v>
      </c>
      <c r="M12" s="36">
        <v>43.307000000000002</v>
      </c>
      <c r="N12" s="45" t="s">
        <v>134</v>
      </c>
      <c r="O12" s="45">
        <v>1</v>
      </c>
      <c r="P12" s="45">
        <v>84.2</v>
      </c>
      <c r="Q12" s="36">
        <v>43.116</v>
      </c>
      <c r="R12" s="45" t="s">
        <v>3166</v>
      </c>
      <c r="S12" s="45">
        <v>9</v>
      </c>
      <c r="T12" s="45">
        <v>86.8</v>
      </c>
      <c r="U12" s="36">
        <v>44.002000000000002</v>
      </c>
      <c r="V12" s="45" t="s">
        <v>3171</v>
      </c>
      <c r="W12" s="45">
        <v>5</v>
      </c>
      <c r="X12" s="45">
        <v>83.9</v>
      </c>
      <c r="Y12" s="36">
        <v>43.470999999999997</v>
      </c>
      <c r="Z12" s="45" t="s">
        <v>158</v>
      </c>
      <c r="AA12" s="45">
        <v>6</v>
      </c>
      <c r="AB12" s="45">
        <v>82.4</v>
      </c>
      <c r="AC12" s="36">
        <v>43.758000000000003</v>
      </c>
      <c r="AD12" s="45" t="s">
        <v>187</v>
      </c>
      <c r="AE12" s="45">
        <v>15</v>
      </c>
      <c r="AF12" s="45">
        <v>93.3</v>
      </c>
      <c r="AG12" s="36">
        <v>44.335999999999999</v>
      </c>
      <c r="AH12" s="45" t="s">
        <v>161</v>
      </c>
      <c r="AI12" s="45">
        <v>8</v>
      </c>
      <c r="AJ12" s="45">
        <v>91</v>
      </c>
      <c r="AK12" s="36">
        <v>43.337000000000003</v>
      </c>
      <c r="AL12" s="45" t="s">
        <v>185</v>
      </c>
      <c r="AM12" s="45">
        <v>19</v>
      </c>
      <c r="AN12" s="45">
        <v>92.9</v>
      </c>
      <c r="AO12" s="36">
        <v>43.31</v>
      </c>
      <c r="AP12" s="45" t="s">
        <v>160</v>
      </c>
      <c r="AQ12" s="45">
        <v>4</v>
      </c>
      <c r="AR12" s="45">
        <v>91.2</v>
      </c>
      <c r="AS12" s="36">
        <v>43.451999999999998</v>
      </c>
      <c r="AT12" s="45" t="s">
        <v>3164</v>
      </c>
      <c r="AU12" s="45">
        <v>21</v>
      </c>
      <c r="AV12" s="45">
        <v>80.099999999999994</v>
      </c>
      <c r="AW12" s="36">
        <v>43.323</v>
      </c>
      <c r="AX12" s="45" t="s">
        <v>3168</v>
      </c>
      <c r="AY12" s="45">
        <v>2</v>
      </c>
      <c r="AZ12" s="45">
        <v>85.4</v>
      </c>
      <c r="BA12" s="36">
        <v>44.161000000000001</v>
      </c>
      <c r="BB12" s="45" t="s">
        <v>217</v>
      </c>
      <c r="BC12" s="45">
        <v>20</v>
      </c>
      <c r="BD12" s="45">
        <v>88.8</v>
      </c>
      <c r="BE12" s="36">
        <v>44.581000000000003</v>
      </c>
    </row>
    <row r="13" spans="1:57" s="2" customFormat="1" ht="14.25" customHeight="1" x14ac:dyDescent="0.25">
      <c r="A13" s="77" t="s">
        <v>20</v>
      </c>
      <c r="B13" s="45" t="s">
        <v>159</v>
      </c>
      <c r="C13" s="45">
        <v>17</v>
      </c>
      <c r="D13" s="45">
        <v>77.8</v>
      </c>
      <c r="E13" s="36">
        <v>40.893999999999998</v>
      </c>
      <c r="F13" s="45" t="s">
        <v>188</v>
      </c>
      <c r="G13" s="45">
        <v>22</v>
      </c>
      <c r="H13" s="45">
        <v>83.4</v>
      </c>
      <c r="I13" s="36">
        <v>43.170999999999999</v>
      </c>
      <c r="J13" s="45" t="s">
        <v>186</v>
      </c>
      <c r="K13" s="45">
        <v>11</v>
      </c>
      <c r="L13" s="45">
        <v>100.2</v>
      </c>
      <c r="M13" s="36">
        <v>42.829000000000001</v>
      </c>
      <c r="N13" s="45" t="s">
        <v>134</v>
      </c>
      <c r="O13" s="45">
        <v>1</v>
      </c>
      <c r="P13" s="45">
        <v>84.2</v>
      </c>
      <c r="Q13" s="36">
        <v>42.912999999999997</v>
      </c>
      <c r="R13" s="45" t="s">
        <v>3166</v>
      </c>
      <c r="S13" s="45">
        <v>9</v>
      </c>
      <c r="T13" s="45">
        <v>86.8</v>
      </c>
      <c r="U13" s="36">
        <v>42.904000000000003</v>
      </c>
      <c r="V13" s="45" t="s">
        <v>3171</v>
      </c>
      <c r="W13" s="45">
        <v>5</v>
      </c>
      <c r="X13" s="45">
        <v>83.9</v>
      </c>
      <c r="Y13" s="36">
        <v>42.988999999999997</v>
      </c>
      <c r="Z13" s="45" t="s">
        <v>158</v>
      </c>
      <c r="AA13" s="45">
        <v>6</v>
      </c>
      <c r="AB13" s="45">
        <v>82.4</v>
      </c>
      <c r="AC13" s="36">
        <v>43.515000000000001</v>
      </c>
      <c r="AD13" s="45" t="s">
        <v>187</v>
      </c>
      <c r="AE13" s="45">
        <v>15</v>
      </c>
      <c r="AF13" s="45">
        <v>93.3</v>
      </c>
      <c r="AG13" s="36">
        <v>43.968000000000004</v>
      </c>
      <c r="AH13" s="45" t="s">
        <v>161</v>
      </c>
      <c r="AI13" s="45">
        <v>8</v>
      </c>
      <c r="AJ13" s="45">
        <v>91</v>
      </c>
      <c r="AK13" s="36">
        <v>43.064999999999998</v>
      </c>
      <c r="AL13" s="45" t="s">
        <v>185</v>
      </c>
      <c r="AM13" s="45">
        <v>19</v>
      </c>
      <c r="AN13" s="45">
        <v>92.9</v>
      </c>
      <c r="AO13" s="36">
        <v>42.588999999999999</v>
      </c>
      <c r="AP13" s="45" t="s">
        <v>160</v>
      </c>
      <c r="AQ13" s="45">
        <v>4</v>
      </c>
      <c r="AR13" s="45">
        <v>91.2</v>
      </c>
      <c r="AS13" s="36">
        <v>42.908000000000001</v>
      </c>
      <c r="AT13" s="45" t="s">
        <v>3164</v>
      </c>
      <c r="AU13" s="45">
        <v>21</v>
      </c>
      <c r="AV13" s="45">
        <v>80.099999999999994</v>
      </c>
      <c r="AW13" s="36">
        <v>43.125999999999998</v>
      </c>
      <c r="AX13" s="45" t="s">
        <v>3168</v>
      </c>
      <c r="AY13" s="45">
        <v>2</v>
      </c>
      <c r="AZ13" s="45">
        <v>85.4</v>
      </c>
      <c r="BA13" s="36">
        <v>44.662999999999997</v>
      </c>
      <c r="BB13" s="45" t="s">
        <v>217</v>
      </c>
      <c r="BC13" s="45">
        <v>20</v>
      </c>
      <c r="BD13" s="45">
        <v>88.8</v>
      </c>
      <c r="BE13" s="36">
        <v>44.113999999999997</v>
      </c>
    </row>
    <row r="14" spans="1:57" s="2" customFormat="1" ht="14.25" customHeight="1" x14ac:dyDescent="0.25">
      <c r="A14" s="77" t="s">
        <v>21</v>
      </c>
      <c r="B14" s="45" t="s">
        <v>159</v>
      </c>
      <c r="C14" s="45">
        <v>17</v>
      </c>
      <c r="D14" s="45">
        <v>77.8</v>
      </c>
      <c r="E14" s="36">
        <v>41.043999999999997</v>
      </c>
      <c r="F14" s="45" t="s">
        <v>188</v>
      </c>
      <c r="G14" s="45">
        <v>22</v>
      </c>
      <c r="H14" s="45">
        <v>83.4</v>
      </c>
      <c r="I14" s="36">
        <v>42.973999999999997</v>
      </c>
      <c r="J14" s="45" t="s">
        <v>186</v>
      </c>
      <c r="K14" s="45">
        <v>11</v>
      </c>
      <c r="L14" s="45">
        <v>100.2</v>
      </c>
      <c r="M14" s="36">
        <v>43.131999999999998</v>
      </c>
      <c r="N14" s="45" t="s">
        <v>134</v>
      </c>
      <c r="O14" s="45">
        <v>1</v>
      </c>
      <c r="P14" s="45">
        <v>84.2</v>
      </c>
      <c r="Q14" s="36">
        <v>42.802</v>
      </c>
      <c r="R14" s="45" t="s">
        <v>3166</v>
      </c>
      <c r="S14" s="45">
        <v>9</v>
      </c>
      <c r="T14" s="45">
        <v>86.8</v>
      </c>
      <c r="U14" s="36">
        <v>42.591999999999999</v>
      </c>
      <c r="V14" s="45" t="s">
        <v>3171</v>
      </c>
      <c r="W14" s="45">
        <v>5</v>
      </c>
      <c r="X14" s="45">
        <v>83.9</v>
      </c>
      <c r="Y14" s="36">
        <v>42.835000000000001</v>
      </c>
      <c r="Z14" s="45" t="s">
        <v>158</v>
      </c>
      <c r="AA14" s="45">
        <v>6</v>
      </c>
      <c r="AB14" s="45">
        <v>82.4</v>
      </c>
      <c r="AC14" s="36">
        <v>43.293999999999997</v>
      </c>
      <c r="AD14" s="45" t="s">
        <v>187</v>
      </c>
      <c r="AE14" s="45">
        <v>15</v>
      </c>
      <c r="AF14" s="45">
        <v>93.3</v>
      </c>
      <c r="AG14" s="36">
        <v>43</v>
      </c>
      <c r="AH14" s="45" t="s">
        <v>161</v>
      </c>
      <c r="AI14" s="45">
        <v>8</v>
      </c>
      <c r="AJ14" s="45">
        <v>91</v>
      </c>
      <c r="AK14" s="36">
        <v>42.902999999999999</v>
      </c>
      <c r="AL14" s="45" t="s">
        <v>185</v>
      </c>
      <c r="AM14" s="45">
        <v>19</v>
      </c>
      <c r="AN14" s="45">
        <v>92.9</v>
      </c>
      <c r="AO14" s="36">
        <v>42.448999999999998</v>
      </c>
      <c r="AP14" s="45" t="s">
        <v>160</v>
      </c>
      <c r="AQ14" s="45">
        <v>4</v>
      </c>
      <c r="AR14" s="45">
        <v>91.2</v>
      </c>
      <c r="AS14" s="36">
        <v>43.72</v>
      </c>
      <c r="AT14" s="45" t="s">
        <v>3164</v>
      </c>
      <c r="AU14" s="45">
        <v>21</v>
      </c>
      <c r="AV14" s="45">
        <v>80.099999999999994</v>
      </c>
      <c r="AW14" s="36">
        <v>42.750999999999998</v>
      </c>
      <c r="AX14" s="45" t="s">
        <v>3168</v>
      </c>
      <c r="AY14" s="45">
        <v>2</v>
      </c>
      <c r="AZ14" s="45">
        <v>85.4</v>
      </c>
      <c r="BA14" s="36">
        <v>44.515999999999998</v>
      </c>
      <c r="BB14" s="45" t="s">
        <v>217</v>
      </c>
      <c r="BC14" s="45">
        <v>20</v>
      </c>
      <c r="BD14" s="45">
        <v>88.8</v>
      </c>
      <c r="BE14" s="36">
        <v>44.551000000000002</v>
      </c>
    </row>
    <row r="15" spans="1:57" s="2" customFormat="1" ht="14.25" customHeight="1" x14ac:dyDescent="0.25">
      <c r="A15" s="77" t="s">
        <v>22</v>
      </c>
      <c r="B15" s="45" t="s">
        <v>159</v>
      </c>
      <c r="C15" s="45">
        <v>17</v>
      </c>
      <c r="D15" s="45">
        <v>77.8</v>
      </c>
      <c r="E15" s="36">
        <v>40.573999999999998</v>
      </c>
      <c r="F15" s="45" t="s">
        <v>188</v>
      </c>
      <c r="G15" s="45">
        <v>22</v>
      </c>
      <c r="H15" s="45">
        <v>83.4</v>
      </c>
      <c r="I15" s="36">
        <v>43.121000000000002</v>
      </c>
      <c r="J15" s="45" t="s">
        <v>186</v>
      </c>
      <c r="K15" s="45">
        <v>11</v>
      </c>
      <c r="L15" s="45">
        <v>100.2</v>
      </c>
      <c r="M15" s="36">
        <v>43.716000000000001</v>
      </c>
      <c r="N15" s="45" t="s">
        <v>134</v>
      </c>
      <c r="O15" s="45">
        <v>1</v>
      </c>
      <c r="P15" s="45">
        <v>84.2</v>
      </c>
      <c r="Q15" s="36">
        <v>42.436</v>
      </c>
      <c r="R15" s="45" t="s">
        <v>3166</v>
      </c>
      <c r="S15" s="45">
        <v>9</v>
      </c>
      <c r="T15" s="45">
        <v>86.8</v>
      </c>
      <c r="U15" s="36">
        <v>42.886000000000003</v>
      </c>
      <c r="V15" s="45" t="s">
        <v>3171</v>
      </c>
      <c r="W15" s="45">
        <v>5</v>
      </c>
      <c r="X15" s="45">
        <v>83.9</v>
      </c>
      <c r="Y15" s="36">
        <v>43.222999999999999</v>
      </c>
      <c r="Z15" s="45" t="s">
        <v>158</v>
      </c>
      <c r="AA15" s="45">
        <v>6</v>
      </c>
      <c r="AB15" s="45">
        <v>82.4</v>
      </c>
      <c r="AC15" s="36">
        <v>43.156999999999996</v>
      </c>
      <c r="AD15" s="45" t="s">
        <v>187</v>
      </c>
      <c r="AE15" s="45">
        <v>15</v>
      </c>
      <c r="AF15" s="45">
        <v>93.3</v>
      </c>
      <c r="AG15" s="36">
        <v>42.69</v>
      </c>
      <c r="AH15" s="45" t="s">
        <v>161</v>
      </c>
      <c r="AI15" s="45">
        <v>8</v>
      </c>
      <c r="AJ15" s="45">
        <v>91</v>
      </c>
      <c r="AK15" s="36">
        <v>42.737000000000002</v>
      </c>
      <c r="AL15" s="45" t="s">
        <v>185</v>
      </c>
      <c r="AM15" s="45">
        <v>19</v>
      </c>
      <c r="AN15" s="45">
        <v>92.9</v>
      </c>
      <c r="AO15" s="36">
        <v>42.014000000000003</v>
      </c>
      <c r="AP15" s="45" t="s">
        <v>160</v>
      </c>
      <c r="AQ15" s="45">
        <v>4</v>
      </c>
      <c r="AR15" s="45">
        <v>91.2</v>
      </c>
      <c r="AS15" s="36">
        <v>42.66</v>
      </c>
      <c r="AT15" s="45" t="s">
        <v>3164</v>
      </c>
      <c r="AU15" s="45">
        <v>21</v>
      </c>
      <c r="AV15" s="45">
        <v>80.099999999999994</v>
      </c>
      <c r="AW15" s="36">
        <v>42.872</v>
      </c>
      <c r="AX15" s="45" t="s">
        <v>3168</v>
      </c>
      <c r="AY15" s="45">
        <v>2</v>
      </c>
      <c r="AZ15" s="45">
        <v>85.4</v>
      </c>
      <c r="BA15" s="36">
        <v>45.505000000000003</v>
      </c>
      <c r="BB15" s="45" t="s">
        <v>217</v>
      </c>
      <c r="BC15" s="45">
        <v>20</v>
      </c>
      <c r="BD15" s="45">
        <v>88.8</v>
      </c>
      <c r="BE15" s="36">
        <v>45.057000000000002</v>
      </c>
    </row>
    <row r="16" spans="1:57" s="2" customFormat="1" ht="14.25" customHeight="1" x14ac:dyDescent="0.25">
      <c r="A16" s="77" t="s">
        <v>23</v>
      </c>
      <c r="B16" s="45" t="s">
        <v>159</v>
      </c>
      <c r="C16" s="45">
        <v>17</v>
      </c>
      <c r="D16" s="45">
        <v>77.8</v>
      </c>
      <c r="E16" s="36">
        <v>40.701000000000001</v>
      </c>
      <c r="F16" s="45" t="s">
        <v>188</v>
      </c>
      <c r="G16" s="45">
        <v>22</v>
      </c>
      <c r="H16" s="45">
        <v>83.4</v>
      </c>
      <c r="I16" s="36">
        <v>42.889000000000003</v>
      </c>
      <c r="J16" s="45" t="s">
        <v>186</v>
      </c>
      <c r="K16" s="45">
        <v>11</v>
      </c>
      <c r="L16" s="45">
        <v>100.2</v>
      </c>
      <c r="M16" s="36">
        <v>43.155000000000001</v>
      </c>
      <c r="N16" s="45" t="s">
        <v>134</v>
      </c>
      <c r="O16" s="45">
        <v>1</v>
      </c>
      <c r="P16" s="45">
        <v>84.2</v>
      </c>
      <c r="Q16" s="36">
        <v>44.587000000000003</v>
      </c>
      <c r="R16" s="45" t="s">
        <v>3166</v>
      </c>
      <c r="S16" s="45">
        <v>9</v>
      </c>
      <c r="T16" s="45">
        <v>86.8</v>
      </c>
      <c r="U16" s="36">
        <v>43.098999999999997</v>
      </c>
      <c r="V16" s="45" t="s">
        <v>3171</v>
      </c>
      <c r="W16" s="45">
        <v>5</v>
      </c>
      <c r="X16" s="45">
        <v>83.9</v>
      </c>
      <c r="Y16" s="36">
        <v>43.566000000000003</v>
      </c>
      <c r="Z16" s="45" t="s">
        <v>158</v>
      </c>
      <c r="AA16" s="45">
        <v>6</v>
      </c>
      <c r="AB16" s="45">
        <v>82.4</v>
      </c>
      <c r="AC16" s="36">
        <v>42.893999999999998</v>
      </c>
      <c r="AD16" s="45" t="s">
        <v>187</v>
      </c>
      <c r="AE16" s="45">
        <v>15</v>
      </c>
      <c r="AF16" s="45">
        <v>93.3</v>
      </c>
      <c r="AG16" s="36">
        <v>42.828000000000003</v>
      </c>
      <c r="AH16" s="45" t="s">
        <v>161</v>
      </c>
      <c r="AI16" s="45">
        <v>8</v>
      </c>
      <c r="AJ16" s="45">
        <v>91</v>
      </c>
      <c r="AK16" s="36">
        <v>44.569000000000003</v>
      </c>
      <c r="AL16" s="45" t="s">
        <v>185</v>
      </c>
      <c r="AM16" s="45">
        <v>19</v>
      </c>
      <c r="AN16" s="45">
        <v>92.9</v>
      </c>
      <c r="AO16" s="36">
        <v>42.08</v>
      </c>
      <c r="AP16" s="45" t="s">
        <v>160</v>
      </c>
      <c r="AQ16" s="45">
        <v>4</v>
      </c>
      <c r="AR16" s="45">
        <v>91.2</v>
      </c>
      <c r="AS16" s="36">
        <v>44.225999999999999</v>
      </c>
      <c r="AT16" s="45" t="s">
        <v>3164</v>
      </c>
      <c r="AU16" s="45">
        <v>21</v>
      </c>
      <c r="AV16" s="45">
        <v>80.099999999999994</v>
      </c>
      <c r="AW16" s="36">
        <v>42.95</v>
      </c>
      <c r="AX16" s="45" t="s">
        <v>3168</v>
      </c>
      <c r="AY16" s="45">
        <v>2</v>
      </c>
      <c r="AZ16" s="45">
        <v>85.4</v>
      </c>
      <c r="BA16" s="36">
        <v>44.048000000000002</v>
      </c>
      <c r="BB16" s="45" t="s">
        <v>217</v>
      </c>
      <c r="BC16" s="45">
        <v>20</v>
      </c>
      <c r="BD16" s="45">
        <v>88.8</v>
      </c>
      <c r="BE16" s="36">
        <v>44.06</v>
      </c>
    </row>
    <row r="17" spans="1:57" s="2" customFormat="1" ht="14.25" customHeight="1" x14ac:dyDescent="0.25">
      <c r="A17" s="77" t="s">
        <v>24</v>
      </c>
      <c r="B17" s="45" t="s">
        <v>159</v>
      </c>
      <c r="C17" s="45">
        <v>17</v>
      </c>
      <c r="D17" s="45">
        <v>77.8</v>
      </c>
      <c r="E17" s="36">
        <v>40.454999999999998</v>
      </c>
      <c r="F17" s="45" t="s">
        <v>188</v>
      </c>
      <c r="G17" s="45">
        <v>22</v>
      </c>
      <c r="H17" s="45">
        <v>83.4</v>
      </c>
      <c r="I17" s="36">
        <v>42.604999999999997</v>
      </c>
      <c r="J17" s="45" t="s">
        <v>186</v>
      </c>
      <c r="K17" s="45">
        <v>11</v>
      </c>
      <c r="L17" s="45">
        <v>100.2</v>
      </c>
      <c r="M17" s="36">
        <v>43.073</v>
      </c>
      <c r="N17" s="45" t="s">
        <v>134</v>
      </c>
      <c r="O17" s="45">
        <v>1</v>
      </c>
      <c r="P17" s="45">
        <v>84.2</v>
      </c>
      <c r="Q17" s="36">
        <v>42.811</v>
      </c>
      <c r="R17" s="45" t="s">
        <v>3166</v>
      </c>
      <c r="S17" s="45">
        <v>9</v>
      </c>
      <c r="T17" s="45">
        <v>86.8</v>
      </c>
      <c r="U17" s="36">
        <v>43.923999999999999</v>
      </c>
      <c r="V17" s="45" t="s">
        <v>3171</v>
      </c>
      <c r="W17" s="45">
        <v>5</v>
      </c>
      <c r="X17" s="45">
        <v>83.9</v>
      </c>
      <c r="Y17" s="36">
        <v>43.162999999999997</v>
      </c>
      <c r="Z17" s="45" t="s">
        <v>158</v>
      </c>
      <c r="AA17" s="45">
        <v>6</v>
      </c>
      <c r="AB17" s="45">
        <v>82.4</v>
      </c>
      <c r="AC17" s="36">
        <v>42.704000000000001</v>
      </c>
      <c r="AD17" s="45" t="s">
        <v>187</v>
      </c>
      <c r="AE17" s="45">
        <v>15</v>
      </c>
      <c r="AF17" s="45">
        <v>93.3</v>
      </c>
      <c r="AG17" s="36">
        <v>43.072000000000003</v>
      </c>
      <c r="AH17" s="45" t="s">
        <v>161</v>
      </c>
      <c r="AI17" s="45">
        <v>8</v>
      </c>
      <c r="AJ17" s="45">
        <v>91</v>
      </c>
      <c r="AK17" s="36">
        <v>42.92</v>
      </c>
      <c r="AL17" s="45" t="s">
        <v>185</v>
      </c>
      <c r="AM17" s="45">
        <v>19</v>
      </c>
      <c r="AN17" s="45">
        <v>92.9</v>
      </c>
      <c r="AO17" s="36">
        <v>43.920999999999999</v>
      </c>
      <c r="AP17" s="45" t="s">
        <v>160</v>
      </c>
      <c r="AQ17" s="45">
        <v>4</v>
      </c>
      <c r="AR17" s="45">
        <v>91.2</v>
      </c>
      <c r="AS17" s="36">
        <v>44.683</v>
      </c>
      <c r="AT17" s="45" t="s">
        <v>3164</v>
      </c>
      <c r="AU17" s="45">
        <v>21</v>
      </c>
      <c r="AV17" s="45">
        <v>80.099999999999994</v>
      </c>
      <c r="AW17" s="36">
        <v>42.91</v>
      </c>
      <c r="AX17" s="45" t="s">
        <v>3168</v>
      </c>
      <c r="AY17" s="45">
        <v>2</v>
      </c>
      <c r="AZ17" s="45">
        <v>85.4</v>
      </c>
      <c r="BA17" s="36">
        <v>43.237000000000002</v>
      </c>
      <c r="BB17" s="45" t="s">
        <v>217</v>
      </c>
      <c r="BC17" s="45">
        <v>20</v>
      </c>
      <c r="BD17" s="45">
        <v>88.8</v>
      </c>
      <c r="BE17" s="36">
        <v>43.69</v>
      </c>
    </row>
    <row r="18" spans="1:57" s="2" customFormat="1" ht="14.25" customHeight="1" x14ac:dyDescent="0.25">
      <c r="A18" s="77" t="s">
        <v>25</v>
      </c>
      <c r="B18" s="45" t="s">
        <v>159</v>
      </c>
      <c r="C18" s="45">
        <v>17</v>
      </c>
      <c r="D18" s="45">
        <v>77.8</v>
      </c>
      <c r="E18" s="36">
        <v>40.588999999999999</v>
      </c>
      <c r="F18" s="45" t="s">
        <v>188</v>
      </c>
      <c r="G18" s="45">
        <v>22</v>
      </c>
      <c r="H18" s="45">
        <v>83.4</v>
      </c>
      <c r="I18" s="36">
        <v>42.44</v>
      </c>
      <c r="J18" s="45" t="s">
        <v>186</v>
      </c>
      <c r="K18" s="45">
        <v>11</v>
      </c>
      <c r="L18" s="45">
        <v>100.2</v>
      </c>
      <c r="M18" s="36">
        <v>42.709000000000003</v>
      </c>
      <c r="N18" s="45" t="s">
        <v>134</v>
      </c>
      <c r="O18" s="45">
        <v>1</v>
      </c>
      <c r="P18" s="45">
        <v>84.2</v>
      </c>
      <c r="Q18" s="36">
        <v>43.021999999999998</v>
      </c>
      <c r="R18" s="45" t="s">
        <v>3166</v>
      </c>
      <c r="S18" s="45">
        <v>9</v>
      </c>
      <c r="T18" s="45">
        <v>86.8</v>
      </c>
      <c r="U18" s="36">
        <v>42.405000000000001</v>
      </c>
      <c r="V18" s="45" t="s">
        <v>3171</v>
      </c>
      <c r="W18" s="45">
        <v>5</v>
      </c>
      <c r="X18" s="45">
        <v>83.9</v>
      </c>
      <c r="Y18" s="36">
        <v>43.555999999999997</v>
      </c>
      <c r="Z18" s="45" t="s">
        <v>158</v>
      </c>
      <c r="AA18" s="45">
        <v>6</v>
      </c>
      <c r="AB18" s="45">
        <v>82.4</v>
      </c>
      <c r="AC18" s="36">
        <v>42.790999999999997</v>
      </c>
      <c r="AD18" s="45" t="s">
        <v>187</v>
      </c>
      <c r="AE18" s="45">
        <v>15</v>
      </c>
      <c r="AF18" s="45">
        <v>93.3</v>
      </c>
      <c r="AG18" s="36">
        <v>44.646000000000001</v>
      </c>
      <c r="AH18" s="45" t="s">
        <v>161</v>
      </c>
      <c r="AI18" s="45">
        <v>8</v>
      </c>
      <c r="AJ18" s="45">
        <v>91</v>
      </c>
      <c r="AK18" s="36">
        <v>43.65</v>
      </c>
      <c r="AL18" s="45" t="s">
        <v>185</v>
      </c>
      <c r="AM18" s="45">
        <v>19</v>
      </c>
      <c r="AN18" s="45">
        <v>92.9</v>
      </c>
      <c r="AO18" s="36">
        <v>42.886000000000003</v>
      </c>
      <c r="AP18" s="45" t="s">
        <v>160</v>
      </c>
      <c r="AQ18" s="45">
        <v>4</v>
      </c>
      <c r="AR18" s="45">
        <v>91.2</v>
      </c>
      <c r="AS18" s="36">
        <v>43.085000000000001</v>
      </c>
      <c r="AT18" s="45" t="s">
        <v>3164</v>
      </c>
      <c r="AU18" s="45">
        <v>21</v>
      </c>
      <c r="AV18" s="45">
        <v>80.099999999999994</v>
      </c>
      <c r="AW18" s="36">
        <v>42.802999999999997</v>
      </c>
      <c r="AX18" s="45" t="s">
        <v>3168</v>
      </c>
      <c r="AY18" s="45">
        <v>2</v>
      </c>
      <c r="AZ18" s="45">
        <v>85.4</v>
      </c>
      <c r="BA18" s="36">
        <v>43.305999999999997</v>
      </c>
      <c r="BB18" s="45" t="s">
        <v>217</v>
      </c>
      <c r="BC18" s="45">
        <v>20</v>
      </c>
      <c r="BD18" s="45">
        <v>88.8</v>
      </c>
      <c r="BE18" s="36">
        <v>43.600999999999999</v>
      </c>
    </row>
    <row r="19" spans="1:57" s="2" customFormat="1" ht="14.25" customHeight="1" x14ac:dyDescent="0.25">
      <c r="A19" s="77" t="s">
        <v>26</v>
      </c>
      <c r="B19" s="45" t="s">
        <v>159</v>
      </c>
      <c r="C19" s="45">
        <v>17</v>
      </c>
      <c r="D19" s="45">
        <v>77.8</v>
      </c>
      <c r="E19" s="36">
        <v>40.698</v>
      </c>
      <c r="F19" s="45" t="s">
        <v>188</v>
      </c>
      <c r="G19" s="45">
        <v>22</v>
      </c>
      <c r="H19" s="45">
        <v>83.4</v>
      </c>
      <c r="I19" s="36">
        <v>42.261000000000003</v>
      </c>
      <c r="J19" s="45" t="s">
        <v>186</v>
      </c>
      <c r="K19" s="45">
        <v>11</v>
      </c>
      <c r="L19" s="45">
        <v>100.2</v>
      </c>
      <c r="M19" s="36">
        <v>42.48</v>
      </c>
      <c r="N19" s="45" t="s">
        <v>134</v>
      </c>
      <c r="O19" s="45">
        <v>1</v>
      </c>
      <c r="P19" s="45">
        <v>84.2</v>
      </c>
      <c r="Q19" s="36">
        <v>42.35</v>
      </c>
      <c r="R19" s="45" t="s">
        <v>3166</v>
      </c>
      <c r="S19" s="45">
        <v>9</v>
      </c>
      <c r="T19" s="45">
        <v>86.8</v>
      </c>
      <c r="U19" s="36">
        <v>42.079000000000001</v>
      </c>
      <c r="V19" s="45" t="s">
        <v>3171</v>
      </c>
      <c r="W19" s="45">
        <v>5</v>
      </c>
      <c r="X19" s="45">
        <v>83.9</v>
      </c>
      <c r="Y19" s="36">
        <v>42.442999999999998</v>
      </c>
      <c r="Z19" s="45" t="s">
        <v>158</v>
      </c>
      <c r="AA19" s="45">
        <v>6</v>
      </c>
      <c r="AB19" s="45">
        <v>82.4</v>
      </c>
      <c r="AC19" s="36">
        <v>43.445999999999998</v>
      </c>
      <c r="AD19" s="45" t="s">
        <v>187</v>
      </c>
      <c r="AE19" s="45">
        <v>15</v>
      </c>
      <c r="AF19" s="45">
        <v>93.3</v>
      </c>
      <c r="AG19" s="36">
        <v>42.622999999999998</v>
      </c>
      <c r="AH19" s="45" t="s">
        <v>161</v>
      </c>
      <c r="AI19" s="45">
        <v>8</v>
      </c>
      <c r="AJ19" s="45">
        <v>91</v>
      </c>
      <c r="AK19" s="36">
        <v>42.448999999999998</v>
      </c>
      <c r="AL19" s="45" t="s">
        <v>185</v>
      </c>
      <c r="AM19" s="45">
        <v>19</v>
      </c>
      <c r="AN19" s="45">
        <v>92.9</v>
      </c>
      <c r="AO19" s="36">
        <v>42.765000000000001</v>
      </c>
      <c r="AP19" s="45" t="s">
        <v>160</v>
      </c>
      <c r="AQ19" s="45">
        <v>4</v>
      </c>
      <c r="AR19" s="45">
        <v>91.2</v>
      </c>
      <c r="AS19" s="36">
        <v>43.06</v>
      </c>
      <c r="AT19" s="45" t="s">
        <v>3164</v>
      </c>
      <c r="AU19" s="45">
        <v>21</v>
      </c>
      <c r="AV19" s="45">
        <v>80.099999999999994</v>
      </c>
      <c r="AW19" s="36">
        <v>42.655000000000001</v>
      </c>
      <c r="AX19" s="45" t="s">
        <v>3168</v>
      </c>
      <c r="AY19" s="45">
        <v>2</v>
      </c>
      <c r="AZ19" s="45">
        <v>85.4</v>
      </c>
      <c r="BA19" s="36">
        <v>43.963999999999999</v>
      </c>
      <c r="BB19" s="45" t="s">
        <v>217</v>
      </c>
      <c r="BC19" s="45">
        <v>20</v>
      </c>
      <c r="BD19" s="45">
        <v>88.8</v>
      </c>
      <c r="BE19" s="36">
        <v>43.89</v>
      </c>
    </row>
    <row r="20" spans="1:57" s="2" customFormat="1" ht="14.25" customHeight="1" x14ac:dyDescent="0.25">
      <c r="A20" s="77" t="s">
        <v>27</v>
      </c>
      <c r="B20" s="45" t="s">
        <v>159</v>
      </c>
      <c r="C20" s="45">
        <v>17</v>
      </c>
      <c r="D20" s="45">
        <v>77.8</v>
      </c>
      <c r="E20" s="36">
        <v>40.408000000000001</v>
      </c>
      <c r="F20" s="45" t="s">
        <v>188</v>
      </c>
      <c r="G20" s="45">
        <v>22</v>
      </c>
      <c r="H20" s="45">
        <v>83.4</v>
      </c>
      <c r="I20" s="36">
        <v>42.668999999999997</v>
      </c>
      <c r="J20" s="45" t="s">
        <v>186</v>
      </c>
      <c r="K20" s="45">
        <v>11</v>
      </c>
      <c r="L20" s="45">
        <v>100.2</v>
      </c>
      <c r="M20" s="36">
        <v>43.744</v>
      </c>
      <c r="N20" s="45" t="s">
        <v>134</v>
      </c>
      <c r="O20" s="45">
        <v>1</v>
      </c>
      <c r="P20" s="45">
        <v>84.2</v>
      </c>
      <c r="Q20" s="36">
        <v>41.917000000000002</v>
      </c>
      <c r="R20" s="45" t="s">
        <v>3166</v>
      </c>
      <c r="S20" s="45">
        <v>9</v>
      </c>
      <c r="T20" s="45">
        <v>86.8</v>
      </c>
      <c r="U20" s="36">
        <v>42.344000000000001</v>
      </c>
      <c r="V20" s="45" t="s">
        <v>3171</v>
      </c>
      <c r="W20" s="45">
        <v>5</v>
      </c>
      <c r="X20" s="45">
        <v>83.9</v>
      </c>
      <c r="Y20" s="36">
        <v>42.366999999999997</v>
      </c>
      <c r="Z20" s="45" t="s">
        <v>158</v>
      </c>
      <c r="AA20" s="45">
        <v>6</v>
      </c>
      <c r="AB20" s="45">
        <v>82.4</v>
      </c>
      <c r="AC20" s="36">
        <v>43.238999999999997</v>
      </c>
      <c r="AD20" s="45" t="s">
        <v>187</v>
      </c>
      <c r="AE20" s="45">
        <v>15</v>
      </c>
      <c r="AF20" s="45">
        <v>93.3</v>
      </c>
      <c r="AG20" s="36">
        <v>42.34</v>
      </c>
      <c r="AH20" s="45" t="s">
        <v>161</v>
      </c>
      <c r="AI20" s="45">
        <v>8</v>
      </c>
      <c r="AJ20" s="45">
        <v>91</v>
      </c>
      <c r="AK20" s="36">
        <v>43.292000000000002</v>
      </c>
      <c r="AL20" s="45" t="s">
        <v>185</v>
      </c>
      <c r="AM20" s="45">
        <v>19</v>
      </c>
      <c r="AN20" s="45">
        <v>92.9</v>
      </c>
      <c r="AO20" s="36">
        <v>42.32</v>
      </c>
      <c r="AP20" s="45" t="s">
        <v>160</v>
      </c>
      <c r="AQ20" s="45">
        <v>4</v>
      </c>
      <c r="AR20" s="45">
        <v>91.2</v>
      </c>
      <c r="AS20" s="36">
        <v>42.679000000000002</v>
      </c>
      <c r="AT20" s="45" t="s">
        <v>3164</v>
      </c>
      <c r="AU20" s="45">
        <v>21</v>
      </c>
      <c r="AV20" s="45">
        <v>80.099999999999994</v>
      </c>
      <c r="AW20" s="36">
        <v>42.929000000000002</v>
      </c>
      <c r="AX20" s="45" t="s">
        <v>3168</v>
      </c>
      <c r="AY20" s="45">
        <v>2</v>
      </c>
      <c r="AZ20" s="45">
        <v>85.4</v>
      </c>
      <c r="BA20" s="36">
        <v>43.579000000000001</v>
      </c>
      <c r="BB20" s="45" t="s">
        <v>217</v>
      </c>
      <c r="BC20" s="45">
        <v>20</v>
      </c>
      <c r="BD20" s="45">
        <v>88.8</v>
      </c>
      <c r="BE20" s="36">
        <v>43.014000000000003</v>
      </c>
    </row>
    <row r="21" spans="1:57" s="2" customFormat="1" ht="14.25" customHeight="1" x14ac:dyDescent="0.25">
      <c r="A21" s="77" t="s">
        <v>28</v>
      </c>
      <c r="B21" s="45" t="s">
        <v>159</v>
      </c>
      <c r="C21" s="45">
        <v>17</v>
      </c>
      <c r="D21" s="45">
        <v>77.8</v>
      </c>
      <c r="E21" s="36">
        <v>40.450000000000003</v>
      </c>
      <c r="F21" s="45" t="s">
        <v>188</v>
      </c>
      <c r="G21" s="45">
        <v>22</v>
      </c>
      <c r="H21" s="45">
        <v>83.4</v>
      </c>
      <c r="I21" s="36">
        <v>42.689</v>
      </c>
      <c r="J21" s="45" t="s">
        <v>186</v>
      </c>
      <c r="K21" s="45">
        <v>11</v>
      </c>
      <c r="L21" s="45">
        <v>100.2</v>
      </c>
      <c r="M21" s="36">
        <v>42.423999999999999</v>
      </c>
      <c r="N21" s="45" t="s">
        <v>134</v>
      </c>
      <c r="O21" s="45">
        <v>1</v>
      </c>
      <c r="P21" s="45">
        <v>84.2</v>
      </c>
      <c r="Q21" s="36">
        <v>41.828000000000003</v>
      </c>
      <c r="R21" s="45" t="s">
        <v>3166</v>
      </c>
      <c r="S21" s="45">
        <v>9</v>
      </c>
      <c r="T21" s="45">
        <v>86.8</v>
      </c>
      <c r="U21" s="36">
        <v>42.255000000000003</v>
      </c>
      <c r="V21" s="45" t="s">
        <v>3171</v>
      </c>
      <c r="W21" s="45">
        <v>5</v>
      </c>
      <c r="X21" s="45">
        <v>83.9</v>
      </c>
      <c r="Y21" s="36">
        <v>42.118000000000002</v>
      </c>
      <c r="Z21" s="45" t="s">
        <v>158</v>
      </c>
      <c r="AA21" s="45">
        <v>6</v>
      </c>
      <c r="AB21" s="45">
        <v>82.4</v>
      </c>
      <c r="AC21" s="36">
        <v>42.648000000000003</v>
      </c>
      <c r="AD21" s="45" t="s">
        <v>187</v>
      </c>
      <c r="AE21" s="45">
        <v>15</v>
      </c>
      <c r="AF21" s="45">
        <v>93.3</v>
      </c>
      <c r="AG21" s="36">
        <v>42.145000000000003</v>
      </c>
      <c r="AH21" s="45" t="s">
        <v>161</v>
      </c>
      <c r="AI21" s="45">
        <v>8</v>
      </c>
      <c r="AJ21" s="45">
        <v>91</v>
      </c>
      <c r="AK21" s="36">
        <v>42.28</v>
      </c>
      <c r="AL21" s="45" t="s">
        <v>185</v>
      </c>
      <c r="AM21" s="45">
        <v>19</v>
      </c>
      <c r="AN21" s="45">
        <v>92.9</v>
      </c>
      <c r="AO21" s="36">
        <v>42.78</v>
      </c>
      <c r="AP21" s="45" t="s">
        <v>160</v>
      </c>
      <c r="AQ21" s="45">
        <v>4</v>
      </c>
      <c r="AR21" s="45">
        <v>91.2</v>
      </c>
      <c r="AS21" s="36">
        <v>42.087000000000003</v>
      </c>
      <c r="AT21" s="45" t="s">
        <v>3164</v>
      </c>
      <c r="AU21" s="45">
        <v>21</v>
      </c>
      <c r="AV21" s="45">
        <v>80.099999999999994</v>
      </c>
      <c r="AW21" s="36">
        <v>42.634</v>
      </c>
      <c r="AX21" s="45" t="s">
        <v>3168</v>
      </c>
      <c r="AY21" s="45">
        <v>2</v>
      </c>
      <c r="AZ21" s="45">
        <v>85.4</v>
      </c>
      <c r="BA21" s="36">
        <v>43.44</v>
      </c>
      <c r="BB21" s="45" t="s">
        <v>217</v>
      </c>
      <c r="BC21" s="45">
        <v>20</v>
      </c>
      <c r="BD21" s="45">
        <v>88.8</v>
      </c>
      <c r="BE21" s="36">
        <v>43.517000000000003</v>
      </c>
    </row>
    <row r="22" spans="1:57" s="2" customFormat="1" ht="14.25" customHeight="1" x14ac:dyDescent="0.25">
      <c r="A22" s="77" t="s">
        <v>29</v>
      </c>
      <c r="B22" s="45" t="s">
        <v>159</v>
      </c>
      <c r="C22" s="45">
        <v>17</v>
      </c>
      <c r="D22" s="45">
        <v>77.8</v>
      </c>
      <c r="E22" s="36">
        <v>40.593000000000004</v>
      </c>
      <c r="F22" s="45" t="s">
        <v>188</v>
      </c>
      <c r="G22" s="45">
        <v>22</v>
      </c>
      <c r="H22" s="45">
        <v>83.4</v>
      </c>
      <c r="I22" s="36">
        <v>41.832999999999998</v>
      </c>
      <c r="J22" s="45" t="s">
        <v>186</v>
      </c>
      <c r="K22" s="45">
        <v>11</v>
      </c>
      <c r="L22" s="45">
        <v>100.2</v>
      </c>
      <c r="M22" s="36">
        <v>41.807000000000002</v>
      </c>
      <c r="N22" s="45" t="s">
        <v>134</v>
      </c>
      <c r="O22" s="45">
        <v>1</v>
      </c>
      <c r="P22" s="45">
        <v>84.2</v>
      </c>
      <c r="Q22" s="36">
        <v>42.084000000000003</v>
      </c>
      <c r="R22" s="45" t="s">
        <v>3166</v>
      </c>
      <c r="S22" s="45">
        <v>9</v>
      </c>
      <c r="T22" s="45">
        <v>86.8</v>
      </c>
      <c r="U22" s="36">
        <v>42.030999999999999</v>
      </c>
      <c r="V22" s="45" t="s">
        <v>3171</v>
      </c>
      <c r="W22" s="45">
        <v>5</v>
      </c>
      <c r="X22" s="45">
        <v>83.9</v>
      </c>
      <c r="Y22" s="36">
        <v>41.79</v>
      </c>
      <c r="Z22" s="45" t="s">
        <v>158</v>
      </c>
      <c r="AA22" s="45">
        <v>6</v>
      </c>
      <c r="AB22" s="45">
        <v>82.4</v>
      </c>
      <c r="AC22" s="36">
        <v>42.256999999999998</v>
      </c>
      <c r="AD22" s="45" t="s">
        <v>187</v>
      </c>
      <c r="AE22" s="45">
        <v>15</v>
      </c>
      <c r="AF22" s="45">
        <v>93.3</v>
      </c>
      <c r="AG22" s="36">
        <v>42.463000000000001</v>
      </c>
      <c r="AH22" s="45" t="s">
        <v>161</v>
      </c>
      <c r="AI22" s="45">
        <v>8</v>
      </c>
      <c r="AJ22" s="45">
        <v>91</v>
      </c>
      <c r="AK22" s="36">
        <v>42.149000000000001</v>
      </c>
      <c r="AL22" s="45" t="s">
        <v>185</v>
      </c>
      <c r="AM22" s="45">
        <v>19</v>
      </c>
      <c r="AN22" s="45">
        <v>92.9</v>
      </c>
      <c r="AO22" s="36">
        <v>42.176000000000002</v>
      </c>
      <c r="AP22" s="45" t="s">
        <v>160</v>
      </c>
      <c r="AQ22" s="45">
        <v>4</v>
      </c>
      <c r="AR22" s="45">
        <v>91.2</v>
      </c>
      <c r="AS22" s="36">
        <v>42.738</v>
      </c>
      <c r="AT22" s="45" t="s">
        <v>3164</v>
      </c>
      <c r="AU22" s="45">
        <v>21</v>
      </c>
      <c r="AV22" s="45">
        <v>80.099999999999994</v>
      </c>
      <c r="AW22" s="36">
        <v>42.039000000000001</v>
      </c>
      <c r="AX22" s="45" t="s">
        <v>3168</v>
      </c>
      <c r="AY22" s="45">
        <v>2</v>
      </c>
      <c r="AZ22" s="45">
        <v>85.4</v>
      </c>
      <c r="BA22" s="36">
        <v>43.328000000000003</v>
      </c>
      <c r="BB22" s="45" t="s">
        <v>217</v>
      </c>
      <c r="BC22" s="45">
        <v>20</v>
      </c>
      <c r="BD22" s="45">
        <v>88.8</v>
      </c>
      <c r="BE22" s="36">
        <v>43.484999999999999</v>
      </c>
    </row>
    <row r="23" spans="1:57" s="2" customFormat="1" ht="14.25" customHeight="1" x14ac:dyDescent="0.25">
      <c r="A23" s="77" t="s">
        <v>30</v>
      </c>
      <c r="B23" s="45" t="s">
        <v>159</v>
      </c>
      <c r="C23" s="45">
        <v>17</v>
      </c>
      <c r="D23" s="45">
        <v>77.8</v>
      </c>
      <c r="E23" s="36">
        <v>41.351999999999997</v>
      </c>
      <c r="F23" s="45" t="s">
        <v>188</v>
      </c>
      <c r="G23" s="45">
        <v>22</v>
      </c>
      <c r="H23" s="45">
        <v>83.4</v>
      </c>
      <c r="I23" s="36">
        <v>42.12</v>
      </c>
      <c r="J23" s="45" t="s">
        <v>186</v>
      </c>
      <c r="K23" s="45">
        <v>11</v>
      </c>
      <c r="L23" s="45">
        <v>100.2</v>
      </c>
      <c r="M23" s="36">
        <v>42.850999999999999</v>
      </c>
      <c r="N23" s="45" t="s">
        <v>134</v>
      </c>
      <c r="O23" s="45">
        <v>1</v>
      </c>
      <c r="P23" s="45">
        <v>84.2</v>
      </c>
      <c r="Q23" s="36">
        <v>42.427999999999997</v>
      </c>
      <c r="R23" s="45" t="s">
        <v>3166</v>
      </c>
      <c r="S23" s="45">
        <v>9</v>
      </c>
      <c r="T23" s="45">
        <v>86.8</v>
      </c>
      <c r="U23" s="36">
        <v>42.091999999999999</v>
      </c>
      <c r="V23" s="45" t="s">
        <v>3171</v>
      </c>
      <c r="W23" s="45">
        <v>5</v>
      </c>
      <c r="X23" s="45">
        <v>83.9</v>
      </c>
      <c r="Y23" s="36">
        <v>41.774000000000001</v>
      </c>
      <c r="Z23" s="112" t="s">
        <v>227</v>
      </c>
      <c r="AA23" s="113"/>
      <c r="AB23" s="114"/>
      <c r="AC23" s="36">
        <v>106.777</v>
      </c>
      <c r="AD23" s="45" t="s">
        <v>187</v>
      </c>
      <c r="AE23" s="45">
        <v>15</v>
      </c>
      <c r="AF23" s="45">
        <v>93.3</v>
      </c>
      <c r="AG23" s="36">
        <v>42.604999999999997</v>
      </c>
      <c r="AH23" s="45" t="s">
        <v>161</v>
      </c>
      <c r="AI23" s="45">
        <v>8</v>
      </c>
      <c r="AJ23" s="45">
        <v>91</v>
      </c>
      <c r="AK23" s="36">
        <v>44.040999999999997</v>
      </c>
      <c r="AL23" s="45" t="s">
        <v>185</v>
      </c>
      <c r="AM23" s="45">
        <v>19</v>
      </c>
      <c r="AN23" s="45">
        <v>92.9</v>
      </c>
      <c r="AO23" s="36">
        <v>42.259</v>
      </c>
      <c r="AP23" s="45" t="s">
        <v>160</v>
      </c>
      <c r="AQ23" s="45">
        <v>4</v>
      </c>
      <c r="AR23" s="45">
        <v>91.2</v>
      </c>
      <c r="AS23" s="36">
        <v>42.156999999999996</v>
      </c>
      <c r="AT23" s="45" t="s">
        <v>3164</v>
      </c>
      <c r="AU23" s="45">
        <v>21</v>
      </c>
      <c r="AV23" s="45">
        <v>80.099999999999994</v>
      </c>
      <c r="AW23" s="36">
        <v>42.396000000000001</v>
      </c>
      <c r="AX23" s="45" t="s">
        <v>3168</v>
      </c>
      <c r="AY23" s="45">
        <v>2</v>
      </c>
      <c r="AZ23" s="45">
        <v>85.4</v>
      </c>
      <c r="BA23" s="36">
        <v>43.384</v>
      </c>
      <c r="BB23" s="45" t="s">
        <v>217</v>
      </c>
      <c r="BC23" s="45">
        <v>20</v>
      </c>
      <c r="BD23" s="45">
        <v>88.8</v>
      </c>
      <c r="BE23" s="36">
        <v>43.16</v>
      </c>
    </row>
    <row r="24" spans="1:57" s="2" customFormat="1" ht="14.25" customHeight="1" x14ac:dyDescent="0.25">
      <c r="A24" s="77" t="s">
        <v>31</v>
      </c>
      <c r="B24" s="45" t="s">
        <v>159</v>
      </c>
      <c r="C24" s="45">
        <v>17</v>
      </c>
      <c r="D24" s="45">
        <v>77.8</v>
      </c>
      <c r="E24" s="36">
        <v>41.4</v>
      </c>
      <c r="F24" s="45" t="s">
        <v>188</v>
      </c>
      <c r="G24" s="45">
        <v>22</v>
      </c>
      <c r="H24" s="45">
        <v>83.4</v>
      </c>
      <c r="I24" s="36">
        <v>41.837000000000003</v>
      </c>
      <c r="J24" s="45" t="s">
        <v>186</v>
      </c>
      <c r="K24" s="45">
        <v>11</v>
      </c>
      <c r="L24" s="45">
        <v>100.2</v>
      </c>
      <c r="M24" s="36">
        <v>41.87</v>
      </c>
      <c r="N24" s="45" t="s">
        <v>134</v>
      </c>
      <c r="O24" s="45">
        <v>1</v>
      </c>
      <c r="P24" s="45">
        <v>84.2</v>
      </c>
      <c r="Q24" s="36">
        <v>44.216000000000001</v>
      </c>
      <c r="R24" s="45" t="s">
        <v>3166</v>
      </c>
      <c r="S24" s="45">
        <v>9</v>
      </c>
      <c r="T24" s="45">
        <v>86.8</v>
      </c>
      <c r="U24" s="36">
        <v>42.389000000000003</v>
      </c>
      <c r="V24" s="45" t="s">
        <v>3171</v>
      </c>
      <c r="W24" s="45">
        <v>5</v>
      </c>
      <c r="X24" s="45">
        <v>83.9</v>
      </c>
      <c r="Y24" s="36">
        <v>41.698</v>
      </c>
      <c r="Z24" s="45" t="s">
        <v>218</v>
      </c>
      <c r="AA24" s="45">
        <v>13</v>
      </c>
      <c r="AB24" s="45">
        <v>80.099999999999994</v>
      </c>
      <c r="AC24" s="36">
        <v>43.484000000000002</v>
      </c>
      <c r="AD24" s="45" t="s">
        <v>187</v>
      </c>
      <c r="AE24" s="45">
        <v>15</v>
      </c>
      <c r="AF24" s="45">
        <v>93.3</v>
      </c>
      <c r="AG24" s="36">
        <v>42.643999999999998</v>
      </c>
      <c r="AH24" s="45" t="s">
        <v>161</v>
      </c>
      <c r="AI24" s="45">
        <v>8</v>
      </c>
      <c r="AJ24" s="45">
        <v>91</v>
      </c>
      <c r="AK24" s="36">
        <v>41.884</v>
      </c>
      <c r="AL24" s="45" t="s">
        <v>185</v>
      </c>
      <c r="AM24" s="45">
        <v>19</v>
      </c>
      <c r="AN24" s="45">
        <v>92.9</v>
      </c>
      <c r="AO24" s="36">
        <v>42.46</v>
      </c>
      <c r="AP24" s="45" t="s">
        <v>160</v>
      </c>
      <c r="AQ24" s="45">
        <v>4</v>
      </c>
      <c r="AR24" s="45">
        <v>91.2</v>
      </c>
      <c r="AS24" s="36">
        <v>41.966000000000001</v>
      </c>
      <c r="AT24" s="45" t="s">
        <v>3164</v>
      </c>
      <c r="AU24" s="45">
        <v>21</v>
      </c>
      <c r="AV24" s="45">
        <v>80.099999999999994</v>
      </c>
      <c r="AW24" s="36">
        <v>42.030999999999999</v>
      </c>
      <c r="AX24" s="45" t="s">
        <v>3168</v>
      </c>
      <c r="AY24" s="45">
        <v>2</v>
      </c>
      <c r="AZ24" s="45">
        <v>85.4</v>
      </c>
      <c r="BA24" s="36">
        <v>42.777999999999999</v>
      </c>
      <c r="BB24" s="45" t="s">
        <v>217</v>
      </c>
      <c r="BC24" s="45">
        <v>20</v>
      </c>
      <c r="BD24" s="45">
        <v>88.8</v>
      </c>
      <c r="BE24" s="36">
        <v>42.822000000000003</v>
      </c>
    </row>
    <row r="25" spans="1:57" s="2" customFormat="1" ht="14.25" customHeight="1" x14ac:dyDescent="0.25">
      <c r="A25" s="77" t="s">
        <v>32</v>
      </c>
      <c r="B25" s="45" t="s">
        <v>159</v>
      </c>
      <c r="C25" s="45">
        <v>17</v>
      </c>
      <c r="D25" s="45">
        <v>77.8</v>
      </c>
      <c r="E25" s="36">
        <v>40.939</v>
      </c>
      <c r="F25" s="45" t="s">
        <v>188</v>
      </c>
      <c r="G25" s="45">
        <v>22</v>
      </c>
      <c r="H25" s="45">
        <v>83.4</v>
      </c>
      <c r="I25" s="36">
        <v>41.509</v>
      </c>
      <c r="J25" s="45" t="s">
        <v>186</v>
      </c>
      <c r="K25" s="45">
        <v>11</v>
      </c>
      <c r="L25" s="45">
        <v>100.2</v>
      </c>
      <c r="M25" s="36">
        <v>41.789000000000001</v>
      </c>
      <c r="N25" s="45" t="s">
        <v>134</v>
      </c>
      <c r="O25" s="45">
        <v>1</v>
      </c>
      <c r="P25" s="45">
        <v>84.2</v>
      </c>
      <c r="Q25" s="36">
        <v>42.098999999999997</v>
      </c>
      <c r="R25" s="45" t="s">
        <v>3166</v>
      </c>
      <c r="S25" s="45">
        <v>9</v>
      </c>
      <c r="T25" s="45">
        <v>86.8</v>
      </c>
      <c r="U25" s="36">
        <v>42.095999999999997</v>
      </c>
      <c r="V25" s="45" t="s">
        <v>3171</v>
      </c>
      <c r="W25" s="45">
        <v>5</v>
      </c>
      <c r="X25" s="45">
        <v>83.9</v>
      </c>
      <c r="Y25" s="36">
        <v>43.484000000000002</v>
      </c>
      <c r="Z25" s="45" t="s">
        <v>218</v>
      </c>
      <c r="AA25" s="45">
        <v>13</v>
      </c>
      <c r="AB25" s="45">
        <v>80.099999999999994</v>
      </c>
      <c r="AC25" s="36">
        <v>42.563000000000002</v>
      </c>
      <c r="AD25" s="45" t="s">
        <v>187</v>
      </c>
      <c r="AE25" s="45">
        <v>15</v>
      </c>
      <c r="AF25" s="45">
        <v>93.3</v>
      </c>
      <c r="AG25" s="36">
        <v>42.098999999999997</v>
      </c>
      <c r="AH25" s="45" t="s">
        <v>161</v>
      </c>
      <c r="AI25" s="45">
        <v>8</v>
      </c>
      <c r="AJ25" s="45">
        <v>91</v>
      </c>
      <c r="AK25" s="36">
        <v>41.645000000000003</v>
      </c>
      <c r="AL25" s="45" t="s">
        <v>185</v>
      </c>
      <c r="AM25" s="45">
        <v>19</v>
      </c>
      <c r="AN25" s="45">
        <v>92.9</v>
      </c>
      <c r="AO25" s="36">
        <v>41.902000000000001</v>
      </c>
      <c r="AP25" s="45" t="s">
        <v>160</v>
      </c>
      <c r="AQ25" s="45">
        <v>4</v>
      </c>
      <c r="AR25" s="45">
        <v>91.2</v>
      </c>
      <c r="AS25" s="36">
        <v>42.15</v>
      </c>
      <c r="AT25" s="45" t="s">
        <v>3164</v>
      </c>
      <c r="AU25" s="45">
        <v>21</v>
      </c>
      <c r="AV25" s="45">
        <v>80.099999999999994</v>
      </c>
      <c r="AW25" s="36">
        <v>43.774999999999999</v>
      </c>
      <c r="AX25" s="45" t="s">
        <v>3168</v>
      </c>
      <c r="AY25" s="45">
        <v>2</v>
      </c>
      <c r="AZ25" s="45">
        <v>85.4</v>
      </c>
      <c r="BA25" s="36">
        <v>44.198999999999998</v>
      </c>
      <c r="BB25" s="45" t="s">
        <v>217</v>
      </c>
      <c r="BC25" s="45">
        <v>20</v>
      </c>
      <c r="BD25" s="45">
        <v>88.8</v>
      </c>
      <c r="BE25" s="36">
        <v>43.328000000000003</v>
      </c>
    </row>
    <row r="26" spans="1:57" s="2" customFormat="1" ht="14.25" customHeight="1" x14ac:dyDescent="0.25">
      <c r="A26" s="77" t="s">
        <v>33</v>
      </c>
      <c r="B26" s="45" t="s">
        <v>159</v>
      </c>
      <c r="C26" s="45">
        <v>17</v>
      </c>
      <c r="D26" s="45">
        <v>77.8</v>
      </c>
      <c r="E26" s="36">
        <v>41.021000000000001</v>
      </c>
      <c r="F26" s="45" t="s">
        <v>188</v>
      </c>
      <c r="G26" s="45">
        <v>22</v>
      </c>
      <c r="H26" s="45">
        <v>83.4</v>
      </c>
      <c r="I26" s="36">
        <v>42.103000000000002</v>
      </c>
      <c r="J26" s="45" t="s">
        <v>186</v>
      </c>
      <c r="K26" s="45">
        <v>11</v>
      </c>
      <c r="L26" s="45">
        <v>100.2</v>
      </c>
      <c r="M26" s="36">
        <v>42.718000000000004</v>
      </c>
      <c r="N26" s="45" t="s">
        <v>134</v>
      </c>
      <c r="O26" s="45">
        <v>1</v>
      </c>
      <c r="P26" s="45">
        <v>84.2</v>
      </c>
      <c r="Q26" s="36">
        <v>42.898000000000003</v>
      </c>
      <c r="R26" s="45" t="s">
        <v>3166</v>
      </c>
      <c r="S26" s="45">
        <v>9</v>
      </c>
      <c r="T26" s="45">
        <v>86.8</v>
      </c>
      <c r="U26" s="36">
        <v>42.052999999999997</v>
      </c>
      <c r="V26" s="45" t="s">
        <v>3171</v>
      </c>
      <c r="W26" s="45">
        <v>5</v>
      </c>
      <c r="X26" s="45">
        <v>83.9</v>
      </c>
      <c r="Y26" s="36">
        <v>42.113999999999997</v>
      </c>
      <c r="Z26" s="45" t="s">
        <v>218</v>
      </c>
      <c r="AA26" s="45">
        <v>13</v>
      </c>
      <c r="AB26" s="45">
        <v>80.099999999999994</v>
      </c>
      <c r="AC26" s="36">
        <v>42.732999999999997</v>
      </c>
      <c r="AD26" s="45" t="s">
        <v>187</v>
      </c>
      <c r="AE26" s="45">
        <v>15</v>
      </c>
      <c r="AF26" s="45">
        <v>93.3</v>
      </c>
      <c r="AG26" s="36">
        <v>41.728999999999999</v>
      </c>
      <c r="AH26" s="45" t="s">
        <v>161</v>
      </c>
      <c r="AI26" s="45">
        <v>8</v>
      </c>
      <c r="AJ26" s="45">
        <v>91</v>
      </c>
      <c r="AK26" s="36">
        <v>42.481000000000002</v>
      </c>
      <c r="AL26" s="45" t="s">
        <v>185</v>
      </c>
      <c r="AM26" s="45">
        <v>19</v>
      </c>
      <c r="AN26" s="45">
        <v>92.9</v>
      </c>
      <c r="AO26" s="36">
        <v>42.936</v>
      </c>
      <c r="AP26" s="45" t="s">
        <v>160</v>
      </c>
      <c r="AQ26" s="45">
        <v>4</v>
      </c>
      <c r="AR26" s="45">
        <v>91.2</v>
      </c>
      <c r="AS26" s="36">
        <v>41.982999999999997</v>
      </c>
      <c r="AT26" s="45" t="s">
        <v>3164</v>
      </c>
      <c r="AU26" s="45">
        <v>21</v>
      </c>
      <c r="AV26" s="45">
        <v>80.099999999999994</v>
      </c>
      <c r="AW26" s="36">
        <v>41.978999999999999</v>
      </c>
      <c r="AX26" s="45" t="s">
        <v>3168</v>
      </c>
      <c r="AY26" s="45">
        <v>2</v>
      </c>
      <c r="AZ26" s="45">
        <v>85.4</v>
      </c>
      <c r="BA26" s="36">
        <v>43.027999999999999</v>
      </c>
      <c r="BB26" s="45" t="s">
        <v>217</v>
      </c>
      <c r="BC26" s="45">
        <v>20</v>
      </c>
      <c r="BD26" s="45">
        <v>88.8</v>
      </c>
      <c r="BE26" s="36">
        <v>43.798999999999999</v>
      </c>
    </row>
    <row r="27" spans="1:57" s="2" customFormat="1" ht="14.25" customHeight="1" x14ac:dyDescent="0.25">
      <c r="A27" s="77" t="s">
        <v>34</v>
      </c>
      <c r="B27" s="45" t="s">
        <v>159</v>
      </c>
      <c r="C27" s="45">
        <v>17</v>
      </c>
      <c r="D27" s="45">
        <v>77.8</v>
      </c>
      <c r="E27" s="36">
        <v>40.661999999999999</v>
      </c>
      <c r="F27" s="45" t="s">
        <v>188</v>
      </c>
      <c r="G27" s="45">
        <v>22</v>
      </c>
      <c r="H27" s="45">
        <v>83.4</v>
      </c>
      <c r="I27" s="36">
        <v>41.884</v>
      </c>
      <c r="J27" s="45" t="s">
        <v>186</v>
      </c>
      <c r="K27" s="45">
        <v>11</v>
      </c>
      <c r="L27" s="45">
        <v>100.2</v>
      </c>
      <c r="M27" s="36">
        <v>42.253999999999998</v>
      </c>
      <c r="N27" s="45" t="s">
        <v>134</v>
      </c>
      <c r="O27" s="45">
        <v>1</v>
      </c>
      <c r="P27" s="45">
        <v>84.2</v>
      </c>
      <c r="Q27" s="36">
        <v>42.436</v>
      </c>
      <c r="R27" s="45" t="s">
        <v>3166</v>
      </c>
      <c r="S27" s="45">
        <v>9</v>
      </c>
      <c r="T27" s="45">
        <v>86.8</v>
      </c>
      <c r="U27" s="36">
        <v>41.77</v>
      </c>
      <c r="V27" s="45" t="s">
        <v>3171</v>
      </c>
      <c r="W27" s="45">
        <v>5</v>
      </c>
      <c r="X27" s="45">
        <v>83.9</v>
      </c>
      <c r="Y27" s="36">
        <v>41.768999999999998</v>
      </c>
      <c r="Z27" s="45" t="s">
        <v>218</v>
      </c>
      <c r="AA27" s="45">
        <v>13</v>
      </c>
      <c r="AB27" s="45">
        <v>80.099999999999994</v>
      </c>
      <c r="AC27" s="36">
        <v>42.575000000000003</v>
      </c>
      <c r="AD27" s="45" t="s">
        <v>187</v>
      </c>
      <c r="AE27" s="45">
        <v>15</v>
      </c>
      <c r="AF27" s="45">
        <v>93.3</v>
      </c>
      <c r="AG27" s="36">
        <v>42.249000000000002</v>
      </c>
      <c r="AH27" s="45" t="s">
        <v>161</v>
      </c>
      <c r="AI27" s="45">
        <v>8</v>
      </c>
      <c r="AJ27" s="45">
        <v>91</v>
      </c>
      <c r="AK27" s="36">
        <v>43.027000000000001</v>
      </c>
      <c r="AL27" s="45" t="s">
        <v>185</v>
      </c>
      <c r="AM27" s="45">
        <v>19</v>
      </c>
      <c r="AN27" s="45">
        <v>92.9</v>
      </c>
      <c r="AO27" s="36">
        <v>41.981000000000002</v>
      </c>
      <c r="AP27" s="45" t="s">
        <v>160</v>
      </c>
      <c r="AQ27" s="45">
        <v>4</v>
      </c>
      <c r="AR27" s="45">
        <v>91.2</v>
      </c>
      <c r="AS27" s="36">
        <v>42.966999999999999</v>
      </c>
      <c r="AT27" s="45" t="s">
        <v>3164</v>
      </c>
      <c r="AU27" s="45">
        <v>21</v>
      </c>
      <c r="AV27" s="45">
        <v>80.099999999999994</v>
      </c>
      <c r="AW27" s="36">
        <v>42.686</v>
      </c>
      <c r="AX27" s="45" t="s">
        <v>3168</v>
      </c>
      <c r="AY27" s="45">
        <v>2</v>
      </c>
      <c r="AZ27" s="45">
        <v>85.4</v>
      </c>
      <c r="BA27" s="36">
        <v>43.465000000000003</v>
      </c>
      <c r="BB27" s="45" t="s">
        <v>217</v>
      </c>
      <c r="BC27" s="45">
        <v>20</v>
      </c>
      <c r="BD27" s="45">
        <v>88.8</v>
      </c>
      <c r="BE27" s="36">
        <v>44.469000000000001</v>
      </c>
    </row>
    <row r="28" spans="1:57" s="2" customFormat="1" ht="14.25" customHeight="1" x14ac:dyDescent="0.25">
      <c r="A28" s="77" t="s">
        <v>35</v>
      </c>
      <c r="B28" s="45" t="s">
        <v>159</v>
      </c>
      <c r="C28" s="45">
        <v>17</v>
      </c>
      <c r="D28" s="45">
        <v>77.8</v>
      </c>
      <c r="E28" s="36">
        <v>40.42</v>
      </c>
      <c r="F28" s="45" t="s">
        <v>188</v>
      </c>
      <c r="G28" s="45">
        <v>22</v>
      </c>
      <c r="H28" s="45">
        <v>83.4</v>
      </c>
      <c r="I28" s="36">
        <v>42.593000000000004</v>
      </c>
      <c r="J28" s="45" t="s">
        <v>186</v>
      </c>
      <c r="K28" s="45">
        <v>11</v>
      </c>
      <c r="L28" s="45">
        <v>100.2</v>
      </c>
      <c r="M28" s="36">
        <v>42.045999999999999</v>
      </c>
      <c r="N28" s="45" t="s">
        <v>134</v>
      </c>
      <c r="O28" s="45">
        <v>1</v>
      </c>
      <c r="P28" s="45">
        <v>84.2</v>
      </c>
      <c r="Q28" s="36">
        <v>41.872999999999998</v>
      </c>
      <c r="R28" s="45" t="s">
        <v>3166</v>
      </c>
      <c r="S28" s="45">
        <v>9</v>
      </c>
      <c r="T28" s="45">
        <v>86.8</v>
      </c>
      <c r="U28" s="36">
        <v>41.704000000000001</v>
      </c>
      <c r="V28" s="45" t="s">
        <v>3171</v>
      </c>
      <c r="W28" s="45">
        <v>5</v>
      </c>
      <c r="X28" s="45">
        <v>83.9</v>
      </c>
      <c r="Y28" s="36">
        <v>45.783000000000001</v>
      </c>
      <c r="Z28" s="45" t="s">
        <v>218</v>
      </c>
      <c r="AA28" s="45">
        <v>13</v>
      </c>
      <c r="AB28" s="45">
        <v>80.099999999999994</v>
      </c>
      <c r="AC28" s="36">
        <v>42.442999999999998</v>
      </c>
      <c r="AD28" s="45" t="s">
        <v>187</v>
      </c>
      <c r="AE28" s="45">
        <v>15</v>
      </c>
      <c r="AF28" s="45">
        <v>93.3</v>
      </c>
      <c r="AG28" s="36">
        <v>42.857999999999997</v>
      </c>
      <c r="AH28" s="45" t="s">
        <v>161</v>
      </c>
      <c r="AI28" s="45">
        <v>8</v>
      </c>
      <c r="AJ28" s="45">
        <v>91</v>
      </c>
      <c r="AK28" s="36">
        <v>41.917999999999999</v>
      </c>
      <c r="AL28" s="45" t="s">
        <v>185</v>
      </c>
      <c r="AM28" s="45">
        <v>19</v>
      </c>
      <c r="AN28" s="45">
        <v>92.9</v>
      </c>
      <c r="AO28" s="36">
        <v>43.231000000000002</v>
      </c>
      <c r="AP28" s="112" t="s">
        <v>227</v>
      </c>
      <c r="AQ28" s="113"/>
      <c r="AR28" s="114"/>
      <c r="AS28" s="36">
        <v>107.66500000000001</v>
      </c>
      <c r="AT28" s="45" t="s">
        <v>3164</v>
      </c>
      <c r="AU28" s="45">
        <v>21</v>
      </c>
      <c r="AV28" s="45">
        <v>80.099999999999994</v>
      </c>
      <c r="AW28" s="36">
        <v>41.789000000000001</v>
      </c>
      <c r="AX28" s="45" t="s">
        <v>3168</v>
      </c>
      <c r="AY28" s="45">
        <v>2</v>
      </c>
      <c r="AZ28" s="45">
        <v>85.4</v>
      </c>
      <c r="BA28" s="36">
        <v>44.497999999999998</v>
      </c>
      <c r="BB28" s="45" t="s">
        <v>217</v>
      </c>
      <c r="BC28" s="45">
        <v>20</v>
      </c>
      <c r="BD28" s="45">
        <v>88.8</v>
      </c>
      <c r="BE28" s="36">
        <v>45.055</v>
      </c>
    </row>
    <row r="29" spans="1:57" s="2" customFormat="1" ht="14.25" customHeight="1" x14ac:dyDescent="0.25">
      <c r="A29" s="77" t="s">
        <v>36</v>
      </c>
      <c r="B29" s="45" t="s">
        <v>159</v>
      </c>
      <c r="C29" s="45">
        <v>17</v>
      </c>
      <c r="D29" s="45">
        <v>77.8</v>
      </c>
      <c r="E29" s="36">
        <v>40.439</v>
      </c>
      <c r="F29" s="45" t="s">
        <v>188</v>
      </c>
      <c r="G29" s="45">
        <v>22</v>
      </c>
      <c r="H29" s="45">
        <v>83.4</v>
      </c>
      <c r="I29" s="36">
        <v>41.508000000000003</v>
      </c>
      <c r="J29" s="45" t="s">
        <v>186</v>
      </c>
      <c r="K29" s="45">
        <v>11</v>
      </c>
      <c r="L29" s="45">
        <v>100.2</v>
      </c>
      <c r="M29" s="36">
        <v>41.353000000000002</v>
      </c>
      <c r="N29" s="45" t="s">
        <v>134</v>
      </c>
      <c r="O29" s="45">
        <v>1</v>
      </c>
      <c r="P29" s="45">
        <v>84.2</v>
      </c>
      <c r="Q29" s="36">
        <v>41.317</v>
      </c>
      <c r="R29" s="45" t="s">
        <v>3166</v>
      </c>
      <c r="S29" s="45">
        <v>9</v>
      </c>
      <c r="T29" s="45">
        <v>86.8</v>
      </c>
      <c r="U29" s="36">
        <v>41.987000000000002</v>
      </c>
      <c r="V29" s="45" t="s">
        <v>3171</v>
      </c>
      <c r="W29" s="45">
        <v>5</v>
      </c>
      <c r="X29" s="45">
        <v>83.9</v>
      </c>
      <c r="Y29" s="36">
        <v>43.68</v>
      </c>
      <c r="Z29" s="45" t="s">
        <v>218</v>
      </c>
      <c r="AA29" s="45">
        <v>13</v>
      </c>
      <c r="AB29" s="45">
        <v>80.099999999999994</v>
      </c>
      <c r="AC29" s="36">
        <v>41.835000000000001</v>
      </c>
      <c r="AD29" s="45" t="s">
        <v>187</v>
      </c>
      <c r="AE29" s="45">
        <v>15</v>
      </c>
      <c r="AF29" s="45">
        <v>93.3</v>
      </c>
      <c r="AG29" s="36">
        <v>42.142000000000003</v>
      </c>
      <c r="AH29" s="112" t="s">
        <v>227</v>
      </c>
      <c r="AI29" s="113"/>
      <c r="AJ29" s="114"/>
      <c r="AK29" s="36">
        <v>105.25</v>
      </c>
      <c r="AL29" s="45" t="s">
        <v>185</v>
      </c>
      <c r="AM29" s="45">
        <v>19</v>
      </c>
      <c r="AN29" s="45">
        <v>92.9</v>
      </c>
      <c r="AO29" s="36">
        <v>42.02</v>
      </c>
      <c r="AP29" s="45" t="s">
        <v>189</v>
      </c>
      <c r="AQ29" s="45">
        <v>6</v>
      </c>
      <c r="AR29" s="45">
        <v>74.3</v>
      </c>
      <c r="AS29" s="36">
        <v>43.987000000000002</v>
      </c>
      <c r="AT29" s="45" t="s">
        <v>3164</v>
      </c>
      <c r="AU29" s="45">
        <v>21</v>
      </c>
      <c r="AV29" s="45">
        <v>80.099999999999994</v>
      </c>
      <c r="AW29" s="36">
        <v>42.36</v>
      </c>
      <c r="AX29" s="45" t="s">
        <v>3168</v>
      </c>
      <c r="AY29" s="45">
        <v>2</v>
      </c>
      <c r="AZ29" s="45">
        <v>85.4</v>
      </c>
      <c r="BA29" s="36">
        <v>43.235999999999997</v>
      </c>
      <c r="BB29" s="45" t="s">
        <v>217</v>
      </c>
      <c r="BC29" s="45">
        <v>20</v>
      </c>
      <c r="BD29" s="45">
        <v>88.8</v>
      </c>
      <c r="BE29" s="36">
        <v>42.991999999999997</v>
      </c>
    </row>
    <row r="30" spans="1:57" s="2" customFormat="1" ht="14.25" customHeight="1" x14ac:dyDescent="0.25">
      <c r="A30" s="77" t="s">
        <v>37</v>
      </c>
      <c r="B30" s="45" t="s">
        <v>159</v>
      </c>
      <c r="C30" s="45">
        <v>17</v>
      </c>
      <c r="D30" s="45">
        <v>77.8</v>
      </c>
      <c r="E30" s="36">
        <v>40.92</v>
      </c>
      <c r="F30" s="45" t="s">
        <v>188</v>
      </c>
      <c r="G30" s="45">
        <v>22</v>
      </c>
      <c r="H30" s="45">
        <v>83.4</v>
      </c>
      <c r="I30" s="36">
        <v>41.145000000000003</v>
      </c>
      <c r="J30" s="45" t="s">
        <v>186</v>
      </c>
      <c r="K30" s="45">
        <v>11</v>
      </c>
      <c r="L30" s="45">
        <v>100.2</v>
      </c>
      <c r="M30" s="36">
        <v>41.42</v>
      </c>
      <c r="N30" s="112" t="s">
        <v>227</v>
      </c>
      <c r="O30" s="113"/>
      <c r="P30" s="114"/>
      <c r="Q30" s="36">
        <v>104.117</v>
      </c>
      <c r="R30" s="45" t="s">
        <v>3166</v>
      </c>
      <c r="S30" s="45">
        <v>9</v>
      </c>
      <c r="T30" s="45">
        <v>86.8</v>
      </c>
      <c r="U30" s="36">
        <v>41.009</v>
      </c>
      <c r="V30" s="112" t="s">
        <v>227</v>
      </c>
      <c r="W30" s="113"/>
      <c r="X30" s="114"/>
      <c r="Y30" s="36">
        <v>105.538</v>
      </c>
      <c r="Z30" s="45" t="s">
        <v>218</v>
      </c>
      <c r="AA30" s="45">
        <v>13</v>
      </c>
      <c r="AB30" s="45">
        <v>80.099999999999994</v>
      </c>
      <c r="AC30" s="36">
        <v>41.960999999999999</v>
      </c>
      <c r="AD30" s="45" t="s">
        <v>187</v>
      </c>
      <c r="AE30" s="45">
        <v>15</v>
      </c>
      <c r="AF30" s="45">
        <v>93.3</v>
      </c>
      <c r="AG30" s="36">
        <v>41.701000000000001</v>
      </c>
      <c r="AH30" s="45" t="s">
        <v>215</v>
      </c>
      <c r="AI30" s="45">
        <v>4</v>
      </c>
      <c r="AJ30" s="45">
        <v>86.1</v>
      </c>
      <c r="AK30" s="36">
        <v>43.691000000000003</v>
      </c>
      <c r="AL30" s="45" t="s">
        <v>185</v>
      </c>
      <c r="AM30" s="45">
        <v>19</v>
      </c>
      <c r="AN30" s="45">
        <v>92.9</v>
      </c>
      <c r="AO30" s="36">
        <v>41.33</v>
      </c>
      <c r="AP30" s="45" t="s">
        <v>189</v>
      </c>
      <c r="AQ30" s="45">
        <v>6</v>
      </c>
      <c r="AR30" s="45">
        <v>74.3</v>
      </c>
      <c r="AS30" s="36">
        <v>44.085999999999999</v>
      </c>
      <c r="AT30" s="45" t="s">
        <v>3164</v>
      </c>
      <c r="AU30" s="45">
        <v>21</v>
      </c>
      <c r="AV30" s="45">
        <v>80.099999999999994</v>
      </c>
      <c r="AW30" s="36">
        <v>42.009</v>
      </c>
      <c r="AX30" s="45" t="s">
        <v>3168</v>
      </c>
      <c r="AY30" s="45">
        <v>2</v>
      </c>
      <c r="AZ30" s="45">
        <v>85.4</v>
      </c>
      <c r="BA30" s="36">
        <v>43.113999999999997</v>
      </c>
      <c r="BB30" s="112" t="s">
        <v>227</v>
      </c>
      <c r="BC30" s="113"/>
      <c r="BD30" s="114"/>
      <c r="BE30" s="36">
        <v>107.551</v>
      </c>
    </row>
    <row r="31" spans="1:57" s="2" customFormat="1" ht="14.25" customHeight="1" x14ac:dyDescent="0.25">
      <c r="A31" s="77" t="s">
        <v>38</v>
      </c>
      <c r="B31" s="45" t="s">
        <v>159</v>
      </c>
      <c r="C31" s="45">
        <v>17</v>
      </c>
      <c r="D31" s="45">
        <v>77.8</v>
      </c>
      <c r="E31" s="36">
        <v>40.572000000000003</v>
      </c>
      <c r="F31" s="112" t="s">
        <v>227</v>
      </c>
      <c r="G31" s="113"/>
      <c r="H31" s="114"/>
      <c r="I31" s="36">
        <v>105.003</v>
      </c>
      <c r="J31" s="45" t="s">
        <v>186</v>
      </c>
      <c r="K31" s="45">
        <v>11</v>
      </c>
      <c r="L31" s="45">
        <v>100.2</v>
      </c>
      <c r="M31" s="36">
        <v>41.54</v>
      </c>
      <c r="N31" s="45" t="s">
        <v>214</v>
      </c>
      <c r="O31" s="45">
        <v>5</v>
      </c>
      <c r="P31" s="45">
        <v>90.7</v>
      </c>
      <c r="Q31" s="36">
        <v>42.713999999999999</v>
      </c>
      <c r="R31" s="112" t="s">
        <v>227</v>
      </c>
      <c r="S31" s="113"/>
      <c r="T31" s="114"/>
      <c r="U31" s="36">
        <v>109.44499999999999</v>
      </c>
      <c r="V31" s="45" t="s">
        <v>184</v>
      </c>
      <c r="W31" s="45">
        <v>8</v>
      </c>
      <c r="X31" s="45">
        <v>79.5</v>
      </c>
      <c r="Y31" s="36">
        <v>42.97</v>
      </c>
      <c r="Z31" s="45" t="s">
        <v>218</v>
      </c>
      <c r="AA31" s="45">
        <v>13</v>
      </c>
      <c r="AB31" s="45">
        <v>80.099999999999994</v>
      </c>
      <c r="AC31" s="36">
        <v>41.814</v>
      </c>
      <c r="AD31" s="45" t="s">
        <v>187</v>
      </c>
      <c r="AE31" s="45">
        <v>15</v>
      </c>
      <c r="AF31" s="45">
        <v>93.3</v>
      </c>
      <c r="AG31" s="36">
        <v>41.331000000000003</v>
      </c>
      <c r="AH31" s="45" t="s">
        <v>215</v>
      </c>
      <c r="AI31" s="45">
        <v>4</v>
      </c>
      <c r="AJ31" s="45">
        <v>86.1</v>
      </c>
      <c r="AK31" s="36">
        <v>42.817999999999998</v>
      </c>
      <c r="AL31" s="112" t="s">
        <v>227</v>
      </c>
      <c r="AM31" s="113"/>
      <c r="AN31" s="114"/>
      <c r="AO31" s="36">
        <v>105.949</v>
      </c>
      <c r="AP31" s="45" t="s">
        <v>189</v>
      </c>
      <c r="AQ31" s="45">
        <v>6</v>
      </c>
      <c r="AR31" s="45">
        <v>74.3</v>
      </c>
      <c r="AS31" s="36">
        <v>42.658999999999999</v>
      </c>
      <c r="AT31" s="112" t="s">
        <v>227</v>
      </c>
      <c r="AU31" s="113"/>
      <c r="AV31" s="114"/>
      <c r="AW31" s="36">
        <v>107.655</v>
      </c>
      <c r="AX31" s="112" t="s">
        <v>227</v>
      </c>
      <c r="AY31" s="113"/>
      <c r="AZ31" s="114"/>
      <c r="BA31" s="36">
        <v>107.78100000000001</v>
      </c>
      <c r="BB31" s="45" t="s">
        <v>213</v>
      </c>
      <c r="BC31" s="45">
        <v>17</v>
      </c>
      <c r="BD31" s="45">
        <v>94.1</v>
      </c>
      <c r="BE31" s="36">
        <v>45.161000000000001</v>
      </c>
    </row>
    <row r="32" spans="1:57" s="2" customFormat="1" ht="14.25" customHeight="1" x14ac:dyDescent="0.25">
      <c r="A32" s="77" t="s">
        <v>39</v>
      </c>
      <c r="B32" s="112" t="s">
        <v>227</v>
      </c>
      <c r="C32" s="113"/>
      <c r="D32" s="114"/>
      <c r="E32" s="36">
        <v>103.58199999999999</v>
      </c>
      <c r="F32" s="45" t="s">
        <v>3170</v>
      </c>
      <c r="G32" s="45">
        <v>21</v>
      </c>
      <c r="H32" s="45">
        <v>83.5</v>
      </c>
      <c r="I32" s="36">
        <v>42.433</v>
      </c>
      <c r="J32" s="112" t="s">
        <v>227</v>
      </c>
      <c r="K32" s="113"/>
      <c r="L32" s="114"/>
      <c r="M32" s="36">
        <v>104.252</v>
      </c>
      <c r="N32" s="45" t="s">
        <v>214</v>
      </c>
      <c r="O32" s="45">
        <v>5</v>
      </c>
      <c r="P32" s="45">
        <v>90.7</v>
      </c>
      <c r="Q32" s="36">
        <v>42.003999999999998</v>
      </c>
      <c r="R32" s="45" t="s">
        <v>3172</v>
      </c>
      <c r="S32" s="45">
        <v>20</v>
      </c>
      <c r="T32" s="45">
        <v>94.6</v>
      </c>
      <c r="U32" s="36">
        <v>44.533999999999999</v>
      </c>
      <c r="V32" s="45" t="s">
        <v>184</v>
      </c>
      <c r="W32" s="45">
        <v>8</v>
      </c>
      <c r="X32" s="45">
        <v>79.5</v>
      </c>
      <c r="Y32" s="36">
        <v>42.534999999999997</v>
      </c>
      <c r="Z32" s="45" t="s">
        <v>218</v>
      </c>
      <c r="AA32" s="45">
        <v>13</v>
      </c>
      <c r="AB32" s="45">
        <v>80.099999999999994</v>
      </c>
      <c r="AC32" s="36">
        <v>41.848999999999997</v>
      </c>
      <c r="AD32" s="45" t="s">
        <v>187</v>
      </c>
      <c r="AE32" s="45">
        <v>15</v>
      </c>
      <c r="AF32" s="45">
        <v>93.3</v>
      </c>
      <c r="AG32" s="36">
        <v>41.280999999999999</v>
      </c>
      <c r="AH32" s="45" t="s">
        <v>215</v>
      </c>
      <c r="AI32" s="45">
        <v>4</v>
      </c>
      <c r="AJ32" s="45">
        <v>86.1</v>
      </c>
      <c r="AK32" s="36">
        <v>42.567999999999998</v>
      </c>
      <c r="AL32" s="45" t="s">
        <v>190</v>
      </c>
      <c r="AM32" s="45">
        <v>22</v>
      </c>
      <c r="AN32" s="45">
        <v>81.8</v>
      </c>
      <c r="AO32" s="36">
        <v>44.363999999999997</v>
      </c>
      <c r="AP32" s="45" t="s">
        <v>189</v>
      </c>
      <c r="AQ32" s="45">
        <v>6</v>
      </c>
      <c r="AR32" s="45">
        <v>74.3</v>
      </c>
      <c r="AS32" s="36">
        <v>42.555</v>
      </c>
      <c r="AT32" s="45" t="s">
        <v>193</v>
      </c>
      <c r="AU32" s="45">
        <v>9</v>
      </c>
      <c r="AV32" s="45">
        <v>99.3</v>
      </c>
      <c r="AW32" s="36">
        <v>43.746000000000002</v>
      </c>
      <c r="AX32" s="45" t="s">
        <v>3165</v>
      </c>
      <c r="AY32" s="45">
        <v>19</v>
      </c>
      <c r="AZ32" s="45">
        <v>87.3</v>
      </c>
      <c r="BA32" s="36">
        <v>46.637</v>
      </c>
      <c r="BB32" s="45" t="s">
        <v>213</v>
      </c>
      <c r="BC32" s="45">
        <v>17</v>
      </c>
      <c r="BD32" s="45">
        <v>94.1</v>
      </c>
      <c r="BE32" s="36">
        <v>44.685000000000002</v>
      </c>
    </row>
    <row r="33" spans="1:57" s="2" customFormat="1" ht="14.25" customHeight="1" x14ac:dyDescent="0.25">
      <c r="A33" s="77" t="s">
        <v>40</v>
      </c>
      <c r="B33" s="45" t="s">
        <v>159</v>
      </c>
      <c r="C33" s="45">
        <v>1</v>
      </c>
      <c r="D33" s="45">
        <v>77.8</v>
      </c>
      <c r="E33" s="36">
        <v>41.325000000000003</v>
      </c>
      <c r="F33" s="45" t="s">
        <v>3170</v>
      </c>
      <c r="G33" s="45">
        <v>21</v>
      </c>
      <c r="H33" s="45">
        <v>83.5</v>
      </c>
      <c r="I33" s="36">
        <v>41.677</v>
      </c>
      <c r="J33" s="45" t="s">
        <v>191</v>
      </c>
      <c r="K33" s="45">
        <v>2</v>
      </c>
      <c r="L33" s="45">
        <v>70.099999999999994</v>
      </c>
      <c r="M33" s="36">
        <v>42.378</v>
      </c>
      <c r="N33" s="45" t="s">
        <v>214</v>
      </c>
      <c r="O33" s="45">
        <v>5</v>
      </c>
      <c r="P33" s="45">
        <v>90.7</v>
      </c>
      <c r="Q33" s="36">
        <v>43.043999999999997</v>
      </c>
      <c r="R33" s="45" t="s">
        <v>3172</v>
      </c>
      <c r="S33" s="45">
        <v>20</v>
      </c>
      <c r="T33" s="45">
        <v>94.6</v>
      </c>
      <c r="U33" s="36">
        <v>44.122</v>
      </c>
      <c r="V33" s="45" t="s">
        <v>184</v>
      </c>
      <c r="W33" s="45">
        <v>8</v>
      </c>
      <c r="X33" s="45">
        <v>79.5</v>
      </c>
      <c r="Y33" s="36">
        <v>42.149000000000001</v>
      </c>
      <c r="Z33" s="45" t="s">
        <v>218</v>
      </c>
      <c r="AA33" s="45">
        <v>13</v>
      </c>
      <c r="AB33" s="45">
        <v>80.099999999999994</v>
      </c>
      <c r="AC33" s="36">
        <v>41.854999999999997</v>
      </c>
      <c r="AD33" s="45" t="s">
        <v>187</v>
      </c>
      <c r="AE33" s="45">
        <v>15</v>
      </c>
      <c r="AF33" s="45">
        <v>93.3</v>
      </c>
      <c r="AG33" s="36">
        <v>41.537999999999997</v>
      </c>
      <c r="AH33" s="45" t="s">
        <v>215</v>
      </c>
      <c r="AI33" s="45">
        <v>4</v>
      </c>
      <c r="AJ33" s="45">
        <v>86.1</v>
      </c>
      <c r="AK33" s="36">
        <v>42.655000000000001</v>
      </c>
      <c r="AL33" s="45" t="s">
        <v>190</v>
      </c>
      <c r="AM33" s="45">
        <v>22</v>
      </c>
      <c r="AN33" s="45">
        <v>81.8</v>
      </c>
      <c r="AO33" s="36">
        <v>42.552</v>
      </c>
      <c r="AP33" s="45" t="s">
        <v>189</v>
      </c>
      <c r="AQ33" s="45">
        <v>6</v>
      </c>
      <c r="AR33" s="45">
        <v>74.3</v>
      </c>
      <c r="AS33" s="36">
        <v>42.372999999999998</v>
      </c>
      <c r="AT33" s="45" t="s">
        <v>193</v>
      </c>
      <c r="AU33" s="45">
        <v>9</v>
      </c>
      <c r="AV33" s="45">
        <v>99.3</v>
      </c>
      <c r="AW33" s="36">
        <v>42.85</v>
      </c>
      <c r="AX33" s="45" t="s">
        <v>3165</v>
      </c>
      <c r="AY33" s="45">
        <v>19</v>
      </c>
      <c r="AZ33" s="45">
        <v>87.3</v>
      </c>
      <c r="BA33" s="36">
        <v>46.82</v>
      </c>
      <c r="BB33" s="45" t="s">
        <v>213</v>
      </c>
      <c r="BC33" s="45">
        <v>17</v>
      </c>
      <c r="BD33" s="45">
        <v>94.1</v>
      </c>
      <c r="BE33" s="36">
        <v>45.517000000000003</v>
      </c>
    </row>
    <row r="34" spans="1:57" s="2" customFormat="1" ht="14.25" customHeight="1" x14ac:dyDescent="0.25">
      <c r="A34" s="77" t="s">
        <v>41</v>
      </c>
      <c r="B34" s="45" t="s">
        <v>159</v>
      </c>
      <c r="C34" s="45">
        <v>1</v>
      </c>
      <c r="D34" s="45">
        <v>77.8</v>
      </c>
      <c r="E34" s="36">
        <v>40.996000000000002</v>
      </c>
      <c r="F34" s="45" t="s">
        <v>3170</v>
      </c>
      <c r="G34" s="45">
        <v>21</v>
      </c>
      <c r="H34" s="45">
        <v>83.5</v>
      </c>
      <c r="I34" s="36">
        <v>41.509</v>
      </c>
      <c r="J34" s="45" t="s">
        <v>191</v>
      </c>
      <c r="K34" s="45">
        <v>2</v>
      </c>
      <c r="L34" s="45">
        <v>70.099999999999994</v>
      </c>
      <c r="M34" s="36">
        <v>42.901000000000003</v>
      </c>
      <c r="N34" s="45" t="s">
        <v>214</v>
      </c>
      <c r="O34" s="45">
        <v>5</v>
      </c>
      <c r="P34" s="45">
        <v>90.7</v>
      </c>
      <c r="Q34" s="36">
        <v>42.287999999999997</v>
      </c>
      <c r="R34" s="45" t="s">
        <v>3172</v>
      </c>
      <c r="S34" s="45">
        <v>20</v>
      </c>
      <c r="T34" s="45">
        <v>94.6</v>
      </c>
      <c r="U34" s="36">
        <v>43.96</v>
      </c>
      <c r="V34" s="45" t="s">
        <v>184</v>
      </c>
      <c r="W34" s="45">
        <v>8</v>
      </c>
      <c r="X34" s="45">
        <v>79.5</v>
      </c>
      <c r="Y34" s="36">
        <v>42.106999999999999</v>
      </c>
      <c r="Z34" s="45" t="s">
        <v>218</v>
      </c>
      <c r="AA34" s="45">
        <v>13</v>
      </c>
      <c r="AB34" s="45">
        <v>80.099999999999994</v>
      </c>
      <c r="AC34" s="36">
        <v>41.765000000000001</v>
      </c>
      <c r="AD34" s="45" t="s">
        <v>187</v>
      </c>
      <c r="AE34" s="45">
        <v>15</v>
      </c>
      <c r="AF34" s="45">
        <v>93.3</v>
      </c>
      <c r="AG34" s="36">
        <v>41.78</v>
      </c>
      <c r="AH34" s="45" t="s">
        <v>215</v>
      </c>
      <c r="AI34" s="45">
        <v>4</v>
      </c>
      <c r="AJ34" s="45">
        <v>86.1</v>
      </c>
      <c r="AK34" s="36">
        <v>43.219000000000001</v>
      </c>
      <c r="AL34" s="45" t="s">
        <v>190</v>
      </c>
      <c r="AM34" s="45">
        <v>22</v>
      </c>
      <c r="AN34" s="45">
        <v>81.8</v>
      </c>
      <c r="AO34" s="36">
        <v>42.194000000000003</v>
      </c>
      <c r="AP34" s="45" t="s">
        <v>189</v>
      </c>
      <c r="AQ34" s="45">
        <v>6</v>
      </c>
      <c r="AR34" s="45">
        <v>74.3</v>
      </c>
      <c r="AS34" s="36">
        <v>42.131999999999998</v>
      </c>
      <c r="AT34" s="45" t="s">
        <v>193</v>
      </c>
      <c r="AU34" s="45">
        <v>9</v>
      </c>
      <c r="AV34" s="45">
        <v>99.3</v>
      </c>
      <c r="AW34" s="36">
        <v>42.436999999999998</v>
      </c>
      <c r="AX34" s="45" t="s">
        <v>3165</v>
      </c>
      <c r="AY34" s="45">
        <v>19</v>
      </c>
      <c r="AZ34" s="45">
        <v>87.3</v>
      </c>
      <c r="BA34" s="36">
        <v>48.930999999999997</v>
      </c>
      <c r="BB34" s="45" t="s">
        <v>213</v>
      </c>
      <c r="BC34" s="45">
        <v>17</v>
      </c>
      <c r="BD34" s="45">
        <v>94.1</v>
      </c>
      <c r="BE34" s="36">
        <v>45.417999999999999</v>
      </c>
    </row>
    <row r="35" spans="1:57" s="2" customFormat="1" ht="14.25" customHeight="1" x14ac:dyDescent="0.25">
      <c r="A35" s="77" t="s">
        <v>42</v>
      </c>
      <c r="B35" s="45" t="s">
        <v>159</v>
      </c>
      <c r="C35" s="45">
        <v>1</v>
      </c>
      <c r="D35" s="45">
        <v>77.8</v>
      </c>
      <c r="E35" s="36">
        <v>40.688000000000002</v>
      </c>
      <c r="F35" s="45" t="s">
        <v>3170</v>
      </c>
      <c r="G35" s="45">
        <v>21</v>
      </c>
      <c r="H35" s="45">
        <v>83.5</v>
      </c>
      <c r="I35" s="36">
        <v>42.011000000000003</v>
      </c>
      <c r="J35" s="45" t="s">
        <v>191</v>
      </c>
      <c r="K35" s="45">
        <v>2</v>
      </c>
      <c r="L35" s="45">
        <v>70.099999999999994</v>
      </c>
      <c r="M35" s="36">
        <v>41.185000000000002</v>
      </c>
      <c r="N35" s="45" t="s">
        <v>214</v>
      </c>
      <c r="O35" s="45">
        <v>5</v>
      </c>
      <c r="P35" s="45">
        <v>90.7</v>
      </c>
      <c r="Q35" s="36">
        <v>41.713999999999999</v>
      </c>
      <c r="R35" s="45" t="s">
        <v>3172</v>
      </c>
      <c r="S35" s="45">
        <v>20</v>
      </c>
      <c r="T35" s="45">
        <v>94.6</v>
      </c>
      <c r="U35" s="36">
        <v>42.851999999999997</v>
      </c>
      <c r="V35" s="45" t="s">
        <v>184</v>
      </c>
      <c r="W35" s="45">
        <v>8</v>
      </c>
      <c r="X35" s="45">
        <v>79.5</v>
      </c>
      <c r="Y35" s="36">
        <v>42.154000000000003</v>
      </c>
      <c r="Z35" s="45" t="s">
        <v>218</v>
      </c>
      <c r="AA35" s="45">
        <v>13</v>
      </c>
      <c r="AB35" s="45">
        <v>80.099999999999994</v>
      </c>
      <c r="AC35" s="36">
        <v>41.944000000000003</v>
      </c>
      <c r="AD35" s="112" t="s">
        <v>227</v>
      </c>
      <c r="AE35" s="113"/>
      <c r="AF35" s="114"/>
      <c r="AG35" s="36">
        <v>105.08199999999999</v>
      </c>
      <c r="AH35" s="45" t="s">
        <v>215</v>
      </c>
      <c r="AI35" s="45">
        <v>4</v>
      </c>
      <c r="AJ35" s="45">
        <v>86.1</v>
      </c>
      <c r="AK35" s="36">
        <v>41.902999999999999</v>
      </c>
      <c r="AL35" s="45" t="s">
        <v>190</v>
      </c>
      <c r="AM35" s="45">
        <v>22</v>
      </c>
      <c r="AN35" s="45">
        <v>81.8</v>
      </c>
      <c r="AO35" s="36">
        <v>43.682000000000002</v>
      </c>
      <c r="AP35" s="45" t="s">
        <v>189</v>
      </c>
      <c r="AQ35" s="45">
        <v>6</v>
      </c>
      <c r="AR35" s="45">
        <v>74.3</v>
      </c>
      <c r="AS35" s="36">
        <v>42.41</v>
      </c>
      <c r="AT35" s="45" t="s">
        <v>193</v>
      </c>
      <c r="AU35" s="45">
        <v>9</v>
      </c>
      <c r="AV35" s="45">
        <v>99.3</v>
      </c>
      <c r="AW35" s="36">
        <v>41.887</v>
      </c>
      <c r="AX35" s="45" t="s">
        <v>3165</v>
      </c>
      <c r="AY35" s="45">
        <v>19</v>
      </c>
      <c r="AZ35" s="45">
        <v>87.3</v>
      </c>
      <c r="BA35" s="36">
        <v>45.478000000000002</v>
      </c>
      <c r="BB35" s="45" t="s">
        <v>213</v>
      </c>
      <c r="BC35" s="45">
        <v>17</v>
      </c>
      <c r="BD35" s="45">
        <v>94.1</v>
      </c>
      <c r="BE35" s="36">
        <v>43.970999999999997</v>
      </c>
    </row>
    <row r="36" spans="1:57" s="2" customFormat="1" ht="14.25" customHeight="1" x14ac:dyDescent="0.25">
      <c r="A36" s="77" t="s">
        <v>43</v>
      </c>
      <c r="B36" s="45" t="s">
        <v>159</v>
      </c>
      <c r="C36" s="45">
        <v>1</v>
      </c>
      <c r="D36" s="45">
        <v>77.8</v>
      </c>
      <c r="E36" s="36">
        <v>40.499000000000002</v>
      </c>
      <c r="F36" s="45" t="s">
        <v>3170</v>
      </c>
      <c r="G36" s="45">
        <v>21</v>
      </c>
      <c r="H36" s="45">
        <v>83.5</v>
      </c>
      <c r="I36" s="36">
        <v>41.045000000000002</v>
      </c>
      <c r="J36" s="45" t="s">
        <v>191</v>
      </c>
      <c r="K36" s="45">
        <v>2</v>
      </c>
      <c r="L36" s="45">
        <v>70.099999999999994</v>
      </c>
      <c r="M36" s="36">
        <v>41.116999999999997</v>
      </c>
      <c r="N36" s="45" t="s">
        <v>214</v>
      </c>
      <c r="O36" s="45">
        <v>5</v>
      </c>
      <c r="P36" s="45">
        <v>90.7</v>
      </c>
      <c r="Q36" s="36">
        <v>41.359000000000002</v>
      </c>
      <c r="R36" s="45" t="s">
        <v>3172</v>
      </c>
      <c r="S36" s="45">
        <v>20</v>
      </c>
      <c r="T36" s="45">
        <v>94.6</v>
      </c>
      <c r="U36" s="36">
        <v>41.981000000000002</v>
      </c>
      <c r="V36" s="45" t="s">
        <v>184</v>
      </c>
      <c r="W36" s="45">
        <v>8</v>
      </c>
      <c r="X36" s="45">
        <v>79.5</v>
      </c>
      <c r="Y36" s="36">
        <v>42.088999999999999</v>
      </c>
      <c r="Z36" s="45" t="s">
        <v>218</v>
      </c>
      <c r="AA36" s="45">
        <v>13</v>
      </c>
      <c r="AB36" s="45">
        <v>80.099999999999994</v>
      </c>
      <c r="AC36" s="36">
        <v>42.015000000000001</v>
      </c>
      <c r="AD36" s="45" t="s">
        <v>192</v>
      </c>
      <c r="AE36" s="45">
        <v>11</v>
      </c>
      <c r="AF36" s="45">
        <v>80.599999999999994</v>
      </c>
      <c r="AG36" s="36">
        <v>44.121000000000002</v>
      </c>
      <c r="AH36" s="45" t="s">
        <v>215</v>
      </c>
      <c r="AI36" s="45">
        <v>4</v>
      </c>
      <c r="AJ36" s="45">
        <v>86.1</v>
      </c>
      <c r="AK36" s="36">
        <v>41.991999999999997</v>
      </c>
      <c r="AL36" s="45" t="s">
        <v>190</v>
      </c>
      <c r="AM36" s="45">
        <v>22</v>
      </c>
      <c r="AN36" s="45">
        <v>81.8</v>
      </c>
      <c r="AO36" s="36">
        <v>42.061999999999998</v>
      </c>
      <c r="AP36" s="45" t="s">
        <v>189</v>
      </c>
      <c r="AQ36" s="45">
        <v>6</v>
      </c>
      <c r="AR36" s="45">
        <v>74.3</v>
      </c>
      <c r="AS36" s="36">
        <v>42.709000000000003</v>
      </c>
      <c r="AT36" s="45" t="s">
        <v>193</v>
      </c>
      <c r="AU36" s="45">
        <v>9</v>
      </c>
      <c r="AV36" s="45">
        <v>99.3</v>
      </c>
      <c r="AW36" s="36">
        <v>42.284999999999997</v>
      </c>
      <c r="AX36" s="45" t="s">
        <v>3165</v>
      </c>
      <c r="AY36" s="45">
        <v>19</v>
      </c>
      <c r="AZ36" s="45">
        <v>87.3</v>
      </c>
      <c r="BA36" s="36">
        <v>45.475999999999999</v>
      </c>
      <c r="BB36" s="45" t="s">
        <v>213</v>
      </c>
      <c r="BC36" s="45">
        <v>17</v>
      </c>
      <c r="BD36" s="45">
        <v>94.1</v>
      </c>
      <c r="BE36" s="36">
        <v>42.869</v>
      </c>
    </row>
    <row r="37" spans="1:57" s="2" customFormat="1" ht="14.25" customHeight="1" x14ac:dyDescent="0.25">
      <c r="A37" s="77" t="s">
        <v>44</v>
      </c>
      <c r="B37" s="45" t="s">
        <v>159</v>
      </c>
      <c r="C37" s="45">
        <v>1</v>
      </c>
      <c r="D37" s="45">
        <v>77.8</v>
      </c>
      <c r="E37" s="36">
        <v>40.582000000000001</v>
      </c>
      <c r="F37" s="45" t="s">
        <v>3170</v>
      </c>
      <c r="G37" s="45">
        <v>21</v>
      </c>
      <c r="H37" s="45">
        <v>83.5</v>
      </c>
      <c r="I37" s="36">
        <v>41.243000000000002</v>
      </c>
      <c r="J37" s="45" t="s">
        <v>191</v>
      </c>
      <c r="K37" s="45">
        <v>2</v>
      </c>
      <c r="L37" s="45">
        <v>70.099999999999994</v>
      </c>
      <c r="M37" s="36">
        <v>41.155000000000001</v>
      </c>
      <c r="N37" s="45" t="s">
        <v>214</v>
      </c>
      <c r="O37" s="45">
        <v>5</v>
      </c>
      <c r="P37" s="45">
        <v>90.7</v>
      </c>
      <c r="Q37" s="36">
        <v>41.981999999999999</v>
      </c>
      <c r="R37" s="45" t="s">
        <v>3172</v>
      </c>
      <c r="S37" s="45">
        <v>20</v>
      </c>
      <c r="T37" s="45">
        <v>94.6</v>
      </c>
      <c r="U37" s="36">
        <v>42.005000000000003</v>
      </c>
      <c r="V37" s="45" t="s">
        <v>184</v>
      </c>
      <c r="W37" s="45">
        <v>8</v>
      </c>
      <c r="X37" s="45">
        <v>79.5</v>
      </c>
      <c r="Y37" s="36">
        <v>41.843000000000004</v>
      </c>
      <c r="Z37" s="45" t="s">
        <v>218</v>
      </c>
      <c r="AA37" s="45">
        <v>13</v>
      </c>
      <c r="AB37" s="45">
        <v>80.099999999999994</v>
      </c>
      <c r="AC37" s="36">
        <v>41.65</v>
      </c>
      <c r="AD37" s="45" t="s">
        <v>192</v>
      </c>
      <c r="AE37" s="45">
        <v>11</v>
      </c>
      <c r="AF37" s="45">
        <v>80.599999999999994</v>
      </c>
      <c r="AG37" s="36">
        <v>42.761000000000003</v>
      </c>
      <c r="AH37" s="45" t="s">
        <v>215</v>
      </c>
      <c r="AI37" s="45">
        <v>4</v>
      </c>
      <c r="AJ37" s="45">
        <v>86.1</v>
      </c>
      <c r="AK37" s="36">
        <v>41.570999999999998</v>
      </c>
      <c r="AL37" s="45" t="s">
        <v>190</v>
      </c>
      <c r="AM37" s="45">
        <v>22</v>
      </c>
      <c r="AN37" s="45">
        <v>81.8</v>
      </c>
      <c r="AO37" s="36">
        <v>42.838000000000001</v>
      </c>
      <c r="AP37" s="45" t="s">
        <v>189</v>
      </c>
      <c r="AQ37" s="45">
        <v>6</v>
      </c>
      <c r="AR37" s="45">
        <v>74.3</v>
      </c>
      <c r="AS37" s="36">
        <v>42.112000000000002</v>
      </c>
      <c r="AT37" s="45" t="s">
        <v>193</v>
      </c>
      <c r="AU37" s="45">
        <v>9</v>
      </c>
      <c r="AV37" s="45">
        <v>99.3</v>
      </c>
      <c r="AW37" s="36">
        <v>41.875</v>
      </c>
      <c r="AX37" s="45" t="s">
        <v>3165</v>
      </c>
      <c r="AY37" s="45">
        <v>19</v>
      </c>
      <c r="AZ37" s="45">
        <v>87.3</v>
      </c>
      <c r="BA37" s="36">
        <v>46.277999999999999</v>
      </c>
      <c r="BB37" s="45" t="s">
        <v>213</v>
      </c>
      <c r="BC37" s="45">
        <v>17</v>
      </c>
      <c r="BD37" s="45">
        <v>94.1</v>
      </c>
      <c r="BE37" s="36">
        <v>42.462000000000003</v>
      </c>
    </row>
    <row r="38" spans="1:57" s="2" customFormat="1" ht="14.25" customHeight="1" x14ac:dyDescent="0.25">
      <c r="A38" s="77" t="s">
        <v>45</v>
      </c>
      <c r="B38" s="45" t="s">
        <v>159</v>
      </c>
      <c r="C38" s="45">
        <v>1</v>
      </c>
      <c r="D38" s="45">
        <v>77.8</v>
      </c>
      <c r="E38" s="36">
        <v>40.625999999999998</v>
      </c>
      <c r="F38" s="45" t="s">
        <v>3170</v>
      </c>
      <c r="G38" s="45">
        <v>21</v>
      </c>
      <c r="H38" s="45">
        <v>83.5</v>
      </c>
      <c r="I38" s="36">
        <v>41.204999999999998</v>
      </c>
      <c r="J38" s="45" t="s">
        <v>191</v>
      </c>
      <c r="K38" s="45">
        <v>2</v>
      </c>
      <c r="L38" s="45">
        <v>70.099999999999994</v>
      </c>
      <c r="M38" s="36">
        <v>40.962000000000003</v>
      </c>
      <c r="N38" s="45" t="s">
        <v>214</v>
      </c>
      <c r="O38" s="45">
        <v>5</v>
      </c>
      <c r="P38" s="45">
        <v>90.7</v>
      </c>
      <c r="Q38" s="36">
        <v>41.698</v>
      </c>
      <c r="R38" s="45" t="s">
        <v>3172</v>
      </c>
      <c r="S38" s="45">
        <v>20</v>
      </c>
      <c r="T38" s="45">
        <v>94.6</v>
      </c>
      <c r="U38" s="36">
        <v>41.761000000000003</v>
      </c>
      <c r="V38" s="45" t="s">
        <v>184</v>
      </c>
      <c r="W38" s="45">
        <v>8</v>
      </c>
      <c r="X38" s="45">
        <v>79.5</v>
      </c>
      <c r="Y38" s="36">
        <v>41.634999999999998</v>
      </c>
      <c r="Z38" s="45" t="s">
        <v>218</v>
      </c>
      <c r="AA38" s="45">
        <v>13</v>
      </c>
      <c r="AB38" s="45">
        <v>80.099999999999994</v>
      </c>
      <c r="AC38" s="36">
        <v>41.622999999999998</v>
      </c>
      <c r="AD38" s="45" t="s">
        <v>192</v>
      </c>
      <c r="AE38" s="45">
        <v>11</v>
      </c>
      <c r="AF38" s="45">
        <v>80.599999999999994</v>
      </c>
      <c r="AG38" s="36">
        <v>41.817</v>
      </c>
      <c r="AH38" s="45" t="s">
        <v>215</v>
      </c>
      <c r="AI38" s="45">
        <v>4</v>
      </c>
      <c r="AJ38" s="45">
        <v>86.1</v>
      </c>
      <c r="AK38" s="36">
        <v>41.392000000000003</v>
      </c>
      <c r="AL38" s="45" t="s">
        <v>190</v>
      </c>
      <c r="AM38" s="45">
        <v>22</v>
      </c>
      <c r="AN38" s="45">
        <v>81.8</v>
      </c>
      <c r="AO38" s="36">
        <v>41.959000000000003</v>
      </c>
      <c r="AP38" s="45" t="s">
        <v>189</v>
      </c>
      <c r="AQ38" s="45">
        <v>6</v>
      </c>
      <c r="AR38" s="45">
        <v>74.3</v>
      </c>
      <c r="AS38" s="36">
        <v>41.71</v>
      </c>
      <c r="AT38" s="45" t="s">
        <v>193</v>
      </c>
      <c r="AU38" s="45">
        <v>9</v>
      </c>
      <c r="AV38" s="45">
        <v>99.3</v>
      </c>
      <c r="AW38" s="36">
        <v>41.613</v>
      </c>
      <c r="AX38" s="45" t="s">
        <v>3165</v>
      </c>
      <c r="AY38" s="45">
        <v>19</v>
      </c>
      <c r="AZ38" s="45">
        <v>87.3</v>
      </c>
      <c r="BA38" s="36">
        <v>44.158000000000001</v>
      </c>
      <c r="BB38" s="45" t="s">
        <v>213</v>
      </c>
      <c r="BC38" s="45">
        <v>17</v>
      </c>
      <c r="BD38" s="45">
        <v>94.1</v>
      </c>
      <c r="BE38" s="36">
        <v>42.164000000000001</v>
      </c>
    </row>
    <row r="39" spans="1:57" s="2" customFormat="1" ht="14.25" customHeight="1" x14ac:dyDescent="0.25">
      <c r="A39" s="77" t="s">
        <v>46</v>
      </c>
      <c r="B39" s="45" t="s">
        <v>159</v>
      </c>
      <c r="C39" s="45">
        <v>1</v>
      </c>
      <c r="D39" s="45">
        <v>77.8</v>
      </c>
      <c r="E39" s="36">
        <v>40.594000000000001</v>
      </c>
      <c r="F39" s="45" t="s">
        <v>3170</v>
      </c>
      <c r="G39" s="45">
        <v>21</v>
      </c>
      <c r="H39" s="45">
        <v>83.5</v>
      </c>
      <c r="I39" s="36">
        <v>41.067999999999998</v>
      </c>
      <c r="J39" s="45" t="s">
        <v>191</v>
      </c>
      <c r="K39" s="45">
        <v>2</v>
      </c>
      <c r="L39" s="45">
        <v>70.099999999999994</v>
      </c>
      <c r="M39" s="36">
        <v>40.865000000000002</v>
      </c>
      <c r="N39" s="45" t="s">
        <v>214</v>
      </c>
      <c r="O39" s="45">
        <v>5</v>
      </c>
      <c r="P39" s="45">
        <v>90.7</v>
      </c>
      <c r="Q39" s="36">
        <v>41.218000000000004</v>
      </c>
      <c r="R39" s="45" t="s">
        <v>3172</v>
      </c>
      <c r="S39" s="45">
        <v>20</v>
      </c>
      <c r="T39" s="45">
        <v>94.6</v>
      </c>
      <c r="U39" s="36">
        <v>41.802</v>
      </c>
      <c r="V39" s="45" t="s">
        <v>184</v>
      </c>
      <c r="W39" s="45">
        <v>8</v>
      </c>
      <c r="X39" s="45">
        <v>79.5</v>
      </c>
      <c r="Y39" s="36">
        <v>41.606999999999999</v>
      </c>
      <c r="Z39" s="45" t="s">
        <v>218</v>
      </c>
      <c r="AA39" s="45">
        <v>13</v>
      </c>
      <c r="AB39" s="45">
        <v>80.099999999999994</v>
      </c>
      <c r="AC39" s="36">
        <v>41.539000000000001</v>
      </c>
      <c r="AD39" s="45" t="s">
        <v>192</v>
      </c>
      <c r="AE39" s="45">
        <v>11</v>
      </c>
      <c r="AF39" s="45">
        <v>80.599999999999994</v>
      </c>
      <c r="AG39" s="36">
        <v>41.619</v>
      </c>
      <c r="AH39" s="45" t="s">
        <v>215</v>
      </c>
      <c r="AI39" s="45">
        <v>4</v>
      </c>
      <c r="AJ39" s="45">
        <v>86.1</v>
      </c>
      <c r="AK39" s="36">
        <v>41.470999999999997</v>
      </c>
      <c r="AL39" s="45" t="s">
        <v>190</v>
      </c>
      <c r="AM39" s="45">
        <v>22</v>
      </c>
      <c r="AN39" s="45">
        <v>81.8</v>
      </c>
      <c r="AO39" s="36">
        <v>41.771999999999998</v>
      </c>
      <c r="AP39" s="45" t="s">
        <v>189</v>
      </c>
      <c r="AQ39" s="45">
        <v>6</v>
      </c>
      <c r="AR39" s="45">
        <v>74.3</v>
      </c>
      <c r="AS39" s="36">
        <v>41.353999999999999</v>
      </c>
      <c r="AT39" s="45" t="s">
        <v>193</v>
      </c>
      <c r="AU39" s="45">
        <v>9</v>
      </c>
      <c r="AV39" s="45">
        <v>99.3</v>
      </c>
      <c r="AW39" s="36">
        <v>41.338000000000001</v>
      </c>
      <c r="AX39" s="45" t="s">
        <v>3165</v>
      </c>
      <c r="AY39" s="45">
        <v>19</v>
      </c>
      <c r="AZ39" s="45">
        <v>87.3</v>
      </c>
      <c r="BA39" s="36">
        <v>44.284999999999997</v>
      </c>
      <c r="BB39" s="45" t="s">
        <v>213</v>
      </c>
      <c r="BC39" s="45">
        <v>17</v>
      </c>
      <c r="BD39" s="45">
        <v>94.1</v>
      </c>
      <c r="BE39" s="36">
        <v>42.704999999999998</v>
      </c>
    </row>
    <row r="40" spans="1:57" s="2" customFormat="1" ht="14.25" customHeight="1" x14ac:dyDescent="0.25">
      <c r="A40" s="77" t="s">
        <v>47</v>
      </c>
      <c r="B40" s="45" t="s">
        <v>159</v>
      </c>
      <c r="C40" s="45">
        <v>1</v>
      </c>
      <c r="D40" s="45">
        <v>77.8</v>
      </c>
      <c r="E40" s="36">
        <v>40.484999999999999</v>
      </c>
      <c r="F40" s="45" t="s">
        <v>3170</v>
      </c>
      <c r="G40" s="45">
        <v>21</v>
      </c>
      <c r="H40" s="45">
        <v>83.5</v>
      </c>
      <c r="I40" s="36">
        <v>40.908000000000001</v>
      </c>
      <c r="J40" s="45" t="s">
        <v>191</v>
      </c>
      <c r="K40" s="45">
        <v>2</v>
      </c>
      <c r="L40" s="45">
        <v>70.099999999999994</v>
      </c>
      <c r="M40" s="36">
        <v>40.908999999999999</v>
      </c>
      <c r="N40" s="45" t="s">
        <v>214</v>
      </c>
      <c r="O40" s="45">
        <v>5</v>
      </c>
      <c r="P40" s="45">
        <v>90.7</v>
      </c>
      <c r="Q40" s="36">
        <v>40.993000000000002</v>
      </c>
      <c r="R40" s="45" t="s">
        <v>3172</v>
      </c>
      <c r="S40" s="45">
        <v>20</v>
      </c>
      <c r="T40" s="45">
        <v>94.6</v>
      </c>
      <c r="U40" s="36">
        <v>41.53</v>
      </c>
      <c r="V40" s="45" t="s">
        <v>184</v>
      </c>
      <c r="W40" s="45">
        <v>8</v>
      </c>
      <c r="X40" s="45">
        <v>79.5</v>
      </c>
      <c r="Y40" s="36">
        <v>41.305999999999997</v>
      </c>
      <c r="Z40" s="45" t="s">
        <v>218</v>
      </c>
      <c r="AA40" s="45">
        <v>13</v>
      </c>
      <c r="AB40" s="45">
        <v>80.099999999999994</v>
      </c>
      <c r="AC40" s="36">
        <v>41.94</v>
      </c>
      <c r="AD40" s="45" t="s">
        <v>192</v>
      </c>
      <c r="AE40" s="45">
        <v>11</v>
      </c>
      <c r="AF40" s="45">
        <v>80.599999999999994</v>
      </c>
      <c r="AG40" s="36">
        <v>41.43</v>
      </c>
      <c r="AH40" s="45" t="s">
        <v>215</v>
      </c>
      <c r="AI40" s="45">
        <v>4</v>
      </c>
      <c r="AJ40" s="45">
        <v>86.1</v>
      </c>
      <c r="AK40" s="36">
        <v>41.307000000000002</v>
      </c>
      <c r="AL40" s="45" t="s">
        <v>190</v>
      </c>
      <c r="AM40" s="45">
        <v>22</v>
      </c>
      <c r="AN40" s="45">
        <v>81.8</v>
      </c>
      <c r="AO40" s="36">
        <v>43.011000000000003</v>
      </c>
      <c r="AP40" s="45" t="s">
        <v>189</v>
      </c>
      <c r="AQ40" s="45">
        <v>6</v>
      </c>
      <c r="AR40" s="45">
        <v>74.3</v>
      </c>
      <c r="AS40" s="36">
        <v>41.665999999999997</v>
      </c>
      <c r="AT40" s="45" t="s">
        <v>193</v>
      </c>
      <c r="AU40" s="45">
        <v>9</v>
      </c>
      <c r="AV40" s="45">
        <v>99.3</v>
      </c>
      <c r="AW40" s="36">
        <v>41.790999999999997</v>
      </c>
      <c r="AX40" s="45" t="s">
        <v>3165</v>
      </c>
      <c r="AY40" s="45">
        <v>19</v>
      </c>
      <c r="AZ40" s="45">
        <v>87.3</v>
      </c>
      <c r="BA40" s="36">
        <v>44.023000000000003</v>
      </c>
      <c r="BB40" s="45" t="s">
        <v>213</v>
      </c>
      <c r="BC40" s="45">
        <v>17</v>
      </c>
      <c r="BD40" s="45">
        <v>94.1</v>
      </c>
      <c r="BE40" s="36">
        <v>43.320999999999998</v>
      </c>
    </row>
    <row r="41" spans="1:57" s="2" customFormat="1" ht="14.25" customHeight="1" x14ac:dyDescent="0.25">
      <c r="A41" s="77" t="s">
        <v>48</v>
      </c>
      <c r="B41" s="45" t="s">
        <v>159</v>
      </c>
      <c r="C41" s="45">
        <v>1</v>
      </c>
      <c r="D41" s="45">
        <v>77.8</v>
      </c>
      <c r="E41" s="36">
        <v>40.445999999999998</v>
      </c>
      <c r="F41" s="45" t="s">
        <v>3170</v>
      </c>
      <c r="G41" s="45">
        <v>21</v>
      </c>
      <c r="H41" s="45">
        <v>83.5</v>
      </c>
      <c r="I41" s="36">
        <v>40.747999999999998</v>
      </c>
      <c r="J41" s="45" t="s">
        <v>191</v>
      </c>
      <c r="K41" s="45">
        <v>2</v>
      </c>
      <c r="L41" s="45">
        <v>70.099999999999994</v>
      </c>
      <c r="M41" s="36">
        <v>40.789000000000001</v>
      </c>
      <c r="N41" s="45" t="s">
        <v>214</v>
      </c>
      <c r="O41" s="45">
        <v>5</v>
      </c>
      <c r="P41" s="45">
        <v>90.7</v>
      </c>
      <c r="Q41" s="36">
        <v>41.076999999999998</v>
      </c>
      <c r="R41" s="45" t="s">
        <v>3172</v>
      </c>
      <c r="S41" s="45">
        <v>20</v>
      </c>
      <c r="T41" s="45">
        <v>94.6</v>
      </c>
      <c r="U41" s="36">
        <v>41.503999999999998</v>
      </c>
      <c r="V41" s="45" t="s">
        <v>184</v>
      </c>
      <c r="W41" s="45">
        <v>8</v>
      </c>
      <c r="X41" s="45">
        <v>79.5</v>
      </c>
      <c r="Y41" s="36">
        <v>41.475999999999999</v>
      </c>
      <c r="Z41" s="45" t="s">
        <v>218</v>
      </c>
      <c r="AA41" s="45">
        <v>13</v>
      </c>
      <c r="AB41" s="45">
        <v>80.099999999999994</v>
      </c>
      <c r="AC41" s="36">
        <v>41.372999999999998</v>
      </c>
      <c r="AD41" s="45" t="s">
        <v>192</v>
      </c>
      <c r="AE41" s="45">
        <v>11</v>
      </c>
      <c r="AF41" s="45">
        <v>80.599999999999994</v>
      </c>
      <c r="AG41" s="36">
        <v>41.381</v>
      </c>
      <c r="AH41" s="45" t="s">
        <v>215</v>
      </c>
      <c r="AI41" s="45">
        <v>4</v>
      </c>
      <c r="AJ41" s="45">
        <v>86.1</v>
      </c>
      <c r="AK41" s="36">
        <v>41.472000000000001</v>
      </c>
      <c r="AL41" s="45" t="s">
        <v>190</v>
      </c>
      <c r="AM41" s="45">
        <v>22</v>
      </c>
      <c r="AN41" s="45">
        <v>81.8</v>
      </c>
      <c r="AO41" s="36">
        <v>42.07</v>
      </c>
      <c r="AP41" s="45" t="s">
        <v>189</v>
      </c>
      <c r="AQ41" s="45">
        <v>6</v>
      </c>
      <c r="AR41" s="45">
        <v>74.3</v>
      </c>
      <c r="AS41" s="36">
        <v>41.502000000000002</v>
      </c>
      <c r="AT41" s="45" t="s">
        <v>193</v>
      </c>
      <c r="AU41" s="45">
        <v>9</v>
      </c>
      <c r="AV41" s="45">
        <v>99.3</v>
      </c>
      <c r="AW41" s="36">
        <v>41.680999999999997</v>
      </c>
      <c r="AX41" s="45" t="s">
        <v>3165</v>
      </c>
      <c r="AY41" s="45">
        <v>19</v>
      </c>
      <c r="AZ41" s="45">
        <v>87.3</v>
      </c>
      <c r="BA41" s="36">
        <v>44.454000000000001</v>
      </c>
      <c r="BB41" s="45" t="s">
        <v>213</v>
      </c>
      <c r="BC41" s="45">
        <v>17</v>
      </c>
      <c r="BD41" s="45">
        <v>94.1</v>
      </c>
      <c r="BE41" s="36">
        <v>41.960999999999999</v>
      </c>
    </row>
    <row r="42" spans="1:57" s="2" customFormat="1" ht="14.25" customHeight="1" x14ac:dyDescent="0.25">
      <c r="A42" s="77" t="s">
        <v>49</v>
      </c>
      <c r="B42" s="45" t="s">
        <v>159</v>
      </c>
      <c r="C42" s="45">
        <v>1</v>
      </c>
      <c r="D42" s="45">
        <v>77.8</v>
      </c>
      <c r="E42" s="36">
        <v>40.228000000000002</v>
      </c>
      <c r="F42" s="45" t="s">
        <v>3170</v>
      </c>
      <c r="G42" s="45">
        <v>21</v>
      </c>
      <c r="H42" s="45">
        <v>83.5</v>
      </c>
      <c r="I42" s="36">
        <v>40.783999999999999</v>
      </c>
      <c r="J42" s="45" t="s">
        <v>191</v>
      </c>
      <c r="K42" s="45">
        <v>2</v>
      </c>
      <c r="L42" s="45">
        <v>70.099999999999994</v>
      </c>
      <c r="M42" s="36">
        <v>40.923999999999999</v>
      </c>
      <c r="N42" s="45" t="s">
        <v>214</v>
      </c>
      <c r="O42" s="45">
        <v>5</v>
      </c>
      <c r="P42" s="45">
        <v>90.7</v>
      </c>
      <c r="Q42" s="36">
        <v>40.750999999999998</v>
      </c>
      <c r="R42" s="45" t="s">
        <v>3172</v>
      </c>
      <c r="S42" s="45">
        <v>20</v>
      </c>
      <c r="T42" s="45">
        <v>94.6</v>
      </c>
      <c r="U42" s="36">
        <v>41.469000000000001</v>
      </c>
      <c r="V42" s="45" t="s">
        <v>184</v>
      </c>
      <c r="W42" s="45">
        <v>8</v>
      </c>
      <c r="X42" s="45">
        <v>79.5</v>
      </c>
      <c r="Y42" s="36">
        <v>41.292000000000002</v>
      </c>
      <c r="Z42" s="45" t="s">
        <v>218</v>
      </c>
      <c r="AA42" s="45">
        <v>13</v>
      </c>
      <c r="AB42" s="45">
        <v>80.099999999999994</v>
      </c>
      <c r="AC42" s="36">
        <v>41.317</v>
      </c>
      <c r="AD42" s="45" t="s">
        <v>192</v>
      </c>
      <c r="AE42" s="45">
        <v>11</v>
      </c>
      <c r="AF42" s="45">
        <v>80.599999999999994</v>
      </c>
      <c r="AG42" s="36">
        <v>41.366</v>
      </c>
      <c r="AH42" s="45" t="s">
        <v>215</v>
      </c>
      <c r="AI42" s="45">
        <v>4</v>
      </c>
      <c r="AJ42" s="45">
        <v>86.1</v>
      </c>
      <c r="AK42" s="36">
        <v>41.557000000000002</v>
      </c>
      <c r="AL42" s="45" t="s">
        <v>190</v>
      </c>
      <c r="AM42" s="45">
        <v>22</v>
      </c>
      <c r="AN42" s="45">
        <v>81.8</v>
      </c>
      <c r="AO42" s="36">
        <v>41.802</v>
      </c>
      <c r="AP42" s="45" t="s">
        <v>189</v>
      </c>
      <c r="AQ42" s="45">
        <v>6</v>
      </c>
      <c r="AR42" s="45">
        <v>74.3</v>
      </c>
      <c r="AS42" s="36">
        <v>41.215000000000003</v>
      </c>
      <c r="AT42" s="45" t="s">
        <v>193</v>
      </c>
      <c r="AU42" s="45">
        <v>9</v>
      </c>
      <c r="AV42" s="45">
        <v>99.3</v>
      </c>
      <c r="AW42" s="36">
        <v>42.807000000000002</v>
      </c>
      <c r="AX42" s="45" t="s">
        <v>3165</v>
      </c>
      <c r="AY42" s="45">
        <v>19</v>
      </c>
      <c r="AZ42" s="45">
        <v>87.3</v>
      </c>
      <c r="BA42" s="36">
        <v>48.191000000000003</v>
      </c>
      <c r="BB42" s="45" t="s">
        <v>213</v>
      </c>
      <c r="BC42" s="45">
        <v>17</v>
      </c>
      <c r="BD42" s="45">
        <v>94.1</v>
      </c>
      <c r="BE42" s="36">
        <v>41.883000000000003</v>
      </c>
    </row>
    <row r="43" spans="1:57" s="2" customFormat="1" ht="14.25" customHeight="1" x14ac:dyDescent="0.25">
      <c r="A43" s="77" t="s">
        <v>50</v>
      </c>
      <c r="B43" s="45" t="s">
        <v>159</v>
      </c>
      <c r="C43" s="45">
        <v>1</v>
      </c>
      <c r="D43" s="45">
        <v>77.8</v>
      </c>
      <c r="E43" s="36">
        <v>40.186</v>
      </c>
      <c r="F43" s="45" t="s">
        <v>3170</v>
      </c>
      <c r="G43" s="45">
        <v>21</v>
      </c>
      <c r="H43" s="45">
        <v>83.5</v>
      </c>
      <c r="I43" s="36">
        <v>40.795000000000002</v>
      </c>
      <c r="J43" s="45" t="s">
        <v>191</v>
      </c>
      <c r="K43" s="45">
        <v>2</v>
      </c>
      <c r="L43" s="45">
        <v>70.099999999999994</v>
      </c>
      <c r="M43" s="36">
        <v>41.177</v>
      </c>
      <c r="N43" s="45" t="s">
        <v>214</v>
      </c>
      <c r="O43" s="45">
        <v>5</v>
      </c>
      <c r="P43" s="45">
        <v>90.7</v>
      </c>
      <c r="Q43" s="36">
        <v>40.904000000000003</v>
      </c>
      <c r="R43" s="45" t="s">
        <v>3172</v>
      </c>
      <c r="S43" s="45">
        <v>20</v>
      </c>
      <c r="T43" s="45">
        <v>94.6</v>
      </c>
      <c r="U43" s="36">
        <v>41.421999999999997</v>
      </c>
      <c r="V43" s="45" t="s">
        <v>184</v>
      </c>
      <c r="W43" s="45">
        <v>8</v>
      </c>
      <c r="X43" s="45">
        <v>79.5</v>
      </c>
      <c r="Y43" s="36">
        <v>41.784999999999997</v>
      </c>
      <c r="Z43" s="45" t="s">
        <v>218</v>
      </c>
      <c r="AA43" s="45">
        <v>13</v>
      </c>
      <c r="AB43" s="45">
        <v>80.099999999999994</v>
      </c>
      <c r="AC43" s="36">
        <v>41.331000000000003</v>
      </c>
      <c r="AD43" s="45" t="s">
        <v>192</v>
      </c>
      <c r="AE43" s="45">
        <v>11</v>
      </c>
      <c r="AF43" s="45">
        <v>80.599999999999994</v>
      </c>
      <c r="AG43" s="36">
        <v>41.097000000000001</v>
      </c>
      <c r="AH43" s="45" t="s">
        <v>215</v>
      </c>
      <c r="AI43" s="45">
        <v>4</v>
      </c>
      <c r="AJ43" s="45">
        <v>86.1</v>
      </c>
      <c r="AK43" s="36">
        <v>41.697000000000003</v>
      </c>
      <c r="AL43" s="45" t="s">
        <v>190</v>
      </c>
      <c r="AM43" s="45">
        <v>22</v>
      </c>
      <c r="AN43" s="45">
        <v>81.8</v>
      </c>
      <c r="AO43" s="36">
        <v>41.576999999999998</v>
      </c>
      <c r="AP43" s="45" t="s">
        <v>189</v>
      </c>
      <c r="AQ43" s="45">
        <v>6</v>
      </c>
      <c r="AR43" s="45">
        <v>74.3</v>
      </c>
      <c r="AS43" s="36">
        <v>41.429000000000002</v>
      </c>
      <c r="AT43" s="45" t="s">
        <v>193</v>
      </c>
      <c r="AU43" s="45">
        <v>9</v>
      </c>
      <c r="AV43" s="45">
        <v>99.3</v>
      </c>
      <c r="AW43" s="36">
        <v>41.54</v>
      </c>
      <c r="AX43" s="45" t="s">
        <v>3165</v>
      </c>
      <c r="AY43" s="45">
        <v>19</v>
      </c>
      <c r="AZ43" s="45">
        <v>87.3</v>
      </c>
      <c r="BA43" s="36">
        <v>44.845999999999997</v>
      </c>
      <c r="BB43" s="45" t="s">
        <v>213</v>
      </c>
      <c r="BC43" s="45">
        <v>17</v>
      </c>
      <c r="BD43" s="45">
        <v>94.1</v>
      </c>
      <c r="BE43" s="36">
        <v>42.113</v>
      </c>
    </row>
    <row r="44" spans="1:57" s="2" customFormat="1" ht="14.25" customHeight="1" x14ac:dyDescent="0.25">
      <c r="A44" s="77" t="s">
        <v>51</v>
      </c>
      <c r="B44" s="45" t="s">
        <v>159</v>
      </c>
      <c r="C44" s="45">
        <v>1</v>
      </c>
      <c r="D44" s="45">
        <v>77.8</v>
      </c>
      <c r="E44" s="36">
        <v>40.145000000000003</v>
      </c>
      <c r="F44" s="45" t="s">
        <v>3170</v>
      </c>
      <c r="G44" s="45">
        <v>21</v>
      </c>
      <c r="H44" s="45">
        <v>83.5</v>
      </c>
      <c r="I44" s="36">
        <v>40.822000000000003</v>
      </c>
      <c r="J44" s="45" t="s">
        <v>191</v>
      </c>
      <c r="K44" s="45">
        <v>2</v>
      </c>
      <c r="L44" s="45">
        <v>70.099999999999994</v>
      </c>
      <c r="M44" s="36">
        <v>40.851999999999997</v>
      </c>
      <c r="N44" s="45" t="s">
        <v>214</v>
      </c>
      <c r="O44" s="45">
        <v>5</v>
      </c>
      <c r="P44" s="45">
        <v>90.7</v>
      </c>
      <c r="Q44" s="36">
        <v>40.841000000000001</v>
      </c>
      <c r="R44" s="45" t="s">
        <v>3172</v>
      </c>
      <c r="S44" s="45">
        <v>20</v>
      </c>
      <c r="T44" s="45">
        <v>94.6</v>
      </c>
      <c r="U44" s="36">
        <v>41.442999999999998</v>
      </c>
      <c r="V44" s="45" t="s">
        <v>184</v>
      </c>
      <c r="W44" s="45">
        <v>8</v>
      </c>
      <c r="X44" s="45">
        <v>79.5</v>
      </c>
      <c r="Y44" s="36">
        <v>41.435000000000002</v>
      </c>
      <c r="Z44" s="45" t="s">
        <v>218</v>
      </c>
      <c r="AA44" s="45">
        <v>13</v>
      </c>
      <c r="AB44" s="45">
        <v>80.099999999999994</v>
      </c>
      <c r="AC44" s="36">
        <v>41.329000000000001</v>
      </c>
      <c r="AD44" s="45" t="s">
        <v>192</v>
      </c>
      <c r="AE44" s="45">
        <v>11</v>
      </c>
      <c r="AF44" s="45">
        <v>80.599999999999994</v>
      </c>
      <c r="AG44" s="36">
        <v>41.194000000000003</v>
      </c>
      <c r="AH44" s="45" t="s">
        <v>215</v>
      </c>
      <c r="AI44" s="45">
        <v>4</v>
      </c>
      <c r="AJ44" s="45">
        <v>86.1</v>
      </c>
      <c r="AK44" s="36">
        <v>41.238</v>
      </c>
      <c r="AL44" s="45" t="s">
        <v>190</v>
      </c>
      <c r="AM44" s="45">
        <v>22</v>
      </c>
      <c r="AN44" s="45">
        <v>81.8</v>
      </c>
      <c r="AO44" s="36">
        <v>42.445999999999998</v>
      </c>
      <c r="AP44" s="45" t="s">
        <v>189</v>
      </c>
      <c r="AQ44" s="45">
        <v>6</v>
      </c>
      <c r="AR44" s="45">
        <v>74.3</v>
      </c>
      <c r="AS44" s="36">
        <v>41.436</v>
      </c>
      <c r="AT44" s="45" t="s">
        <v>193</v>
      </c>
      <c r="AU44" s="45">
        <v>9</v>
      </c>
      <c r="AV44" s="45">
        <v>99.3</v>
      </c>
      <c r="AW44" s="36">
        <v>41.63</v>
      </c>
      <c r="AX44" s="45" t="s">
        <v>3165</v>
      </c>
      <c r="AY44" s="45">
        <v>19</v>
      </c>
      <c r="AZ44" s="45">
        <v>87.3</v>
      </c>
      <c r="BA44" s="36">
        <v>47.271000000000001</v>
      </c>
      <c r="BB44" s="45" t="s">
        <v>213</v>
      </c>
      <c r="BC44" s="45">
        <v>17</v>
      </c>
      <c r="BD44" s="45">
        <v>94.1</v>
      </c>
      <c r="BE44" s="36">
        <v>42.249000000000002</v>
      </c>
    </row>
    <row r="45" spans="1:57" s="2" customFormat="1" ht="14.25" customHeight="1" x14ac:dyDescent="0.25">
      <c r="A45" s="77" t="s">
        <v>52</v>
      </c>
      <c r="B45" s="45" t="s">
        <v>159</v>
      </c>
      <c r="C45" s="45">
        <v>1</v>
      </c>
      <c r="D45" s="45">
        <v>77.8</v>
      </c>
      <c r="E45" s="36">
        <v>40.161000000000001</v>
      </c>
      <c r="F45" s="45" t="s">
        <v>3170</v>
      </c>
      <c r="G45" s="45">
        <v>21</v>
      </c>
      <c r="H45" s="45">
        <v>83.5</v>
      </c>
      <c r="I45" s="36">
        <v>40.651000000000003</v>
      </c>
      <c r="J45" s="45" t="s">
        <v>191</v>
      </c>
      <c r="K45" s="45">
        <v>2</v>
      </c>
      <c r="L45" s="45">
        <v>70.099999999999994</v>
      </c>
      <c r="M45" s="36">
        <v>40.517000000000003</v>
      </c>
      <c r="N45" s="45" t="s">
        <v>214</v>
      </c>
      <c r="O45" s="45">
        <v>5</v>
      </c>
      <c r="P45" s="45">
        <v>90.7</v>
      </c>
      <c r="Q45" s="36">
        <v>40.834000000000003</v>
      </c>
      <c r="R45" s="45" t="s">
        <v>3172</v>
      </c>
      <c r="S45" s="45">
        <v>20</v>
      </c>
      <c r="T45" s="45">
        <v>94.6</v>
      </c>
      <c r="U45" s="36">
        <v>41.305</v>
      </c>
      <c r="V45" s="45" t="s">
        <v>184</v>
      </c>
      <c r="W45" s="45">
        <v>8</v>
      </c>
      <c r="X45" s="45">
        <v>79.5</v>
      </c>
      <c r="Y45" s="36">
        <v>41.387999999999998</v>
      </c>
      <c r="Z45" s="45" t="s">
        <v>218</v>
      </c>
      <c r="AA45" s="45">
        <v>13</v>
      </c>
      <c r="AB45" s="45">
        <v>80.099999999999994</v>
      </c>
      <c r="AC45" s="36">
        <v>41.177</v>
      </c>
      <c r="AD45" s="45" t="s">
        <v>192</v>
      </c>
      <c r="AE45" s="45">
        <v>11</v>
      </c>
      <c r="AF45" s="45">
        <v>80.599999999999994</v>
      </c>
      <c r="AG45" s="36">
        <v>41.359000000000002</v>
      </c>
      <c r="AH45" s="45" t="s">
        <v>215</v>
      </c>
      <c r="AI45" s="45">
        <v>4</v>
      </c>
      <c r="AJ45" s="45">
        <v>86.1</v>
      </c>
      <c r="AK45" s="36">
        <v>41.222999999999999</v>
      </c>
      <c r="AL45" s="45" t="s">
        <v>190</v>
      </c>
      <c r="AM45" s="45">
        <v>22</v>
      </c>
      <c r="AN45" s="45">
        <v>81.8</v>
      </c>
      <c r="AO45" s="36">
        <v>41.587000000000003</v>
      </c>
      <c r="AP45" s="45" t="s">
        <v>189</v>
      </c>
      <c r="AQ45" s="45">
        <v>6</v>
      </c>
      <c r="AR45" s="45">
        <v>74.3</v>
      </c>
      <c r="AS45" s="36">
        <v>41.073999999999998</v>
      </c>
      <c r="AT45" s="45" t="s">
        <v>193</v>
      </c>
      <c r="AU45" s="45">
        <v>9</v>
      </c>
      <c r="AV45" s="45">
        <v>99.3</v>
      </c>
      <c r="AW45" s="36">
        <v>41.378999999999998</v>
      </c>
      <c r="AX45" s="45" t="s">
        <v>3165</v>
      </c>
      <c r="AY45" s="45">
        <v>19</v>
      </c>
      <c r="AZ45" s="45">
        <v>87.3</v>
      </c>
      <c r="BA45" s="36">
        <v>45.966000000000001</v>
      </c>
      <c r="BB45" s="45" t="s">
        <v>213</v>
      </c>
      <c r="BC45" s="45">
        <v>17</v>
      </c>
      <c r="BD45" s="45">
        <v>94.1</v>
      </c>
      <c r="BE45" s="36">
        <v>42.06</v>
      </c>
    </row>
    <row r="46" spans="1:57" s="2" customFormat="1" ht="14.25" customHeight="1" x14ac:dyDescent="0.25">
      <c r="A46" s="77" t="s">
        <v>53</v>
      </c>
      <c r="B46" s="45" t="s">
        <v>159</v>
      </c>
      <c r="C46" s="45">
        <v>1</v>
      </c>
      <c r="D46" s="45">
        <v>77.8</v>
      </c>
      <c r="E46" s="36">
        <v>40.209000000000003</v>
      </c>
      <c r="F46" s="45" t="s">
        <v>3170</v>
      </c>
      <c r="G46" s="45">
        <v>21</v>
      </c>
      <c r="H46" s="45">
        <v>83.5</v>
      </c>
      <c r="I46" s="36">
        <v>40.573</v>
      </c>
      <c r="J46" s="45" t="s">
        <v>191</v>
      </c>
      <c r="K46" s="45">
        <v>2</v>
      </c>
      <c r="L46" s="45">
        <v>70.099999999999994</v>
      </c>
      <c r="M46" s="36">
        <v>40.563000000000002</v>
      </c>
      <c r="N46" s="45" t="s">
        <v>214</v>
      </c>
      <c r="O46" s="45">
        <v>5</v>
      </c>
      <c r="P46" s="45">
        <v>90.7</v>
      </c>
      <c r="Q46" s="36">
        <v>40.804000000000002</v>
      </c>
      <c r="R46" s="45" t="s">
        <v>3172</v>
      </c>
      <c r="S46" s="45">
        <v>20</v>
      </c>
      <c r="T46" s="45">
        <v>94.6</v>
      </c>
      <c r="U46" s="36">
        <v>42.320999999999998</v>
      </c>
      <c r="V46" s="45" t="s">
        <v>184</v>
      </c>
      <c r="W46" s="45">
        <v>8</v>
      </c>
      <c r="X46" s="45">
        <v>79.5</v>
      </c>
      <c r="Y46" s="36">
        <v>41.281999999999996</v>
      </c>
      <c r="Z46" s="45" t="s">
        <v>218</v>
      </c>
      <c r="AA46" s="45">
        <v>13</v>
      </c>
      <c r="AB46" s="45">
        <v>80.099999999999994</v>
      </c>
      <c r="AC46" s="36">
        <v>41.594999999999999</v>
      </c>
      <c r="AD46" s="45" t="s">
        <v>192</v>
      </c>
      <c r="AE46" s="45">
        <v>11</v>
      </c>
      <c r="AF46" s="45">
        <v>80.599999999999994</v>
      </c>
      <c r="AG46" s="36">
        <v>41.145000000000003</v>
      </c>
      <c r="AH46" s="45" t="s">
        <v>215</v>
      </c>
      <c r="AI46" s="45">
        <v>4</v>
      </c>
      <c r="AJ46" s="45">
        <v>86.1</v>
      </c>
      <c r="AK46" s="36">
        <v>41.981999999999999</v>
      </c>
      <c r="AL46" s="45" t="s">
        <v>190</v>
      </c>
      <c r="AM46" s="45">
        <v>22</v>
      </c>
      <c r="AN46" s="45">
        <v>81.8</v>
      </c>
      <c r="AO46" s="36">
        <v>41.575000000000003</v>
      </c>
      <c r="AP46" s="45" t="s">
        <v>189</v>
      </c>
      <c r="AQ46" s="45">
        <v>6</v>
      </c>
      <c r="AR46" s="45">
        <v>74.3</v>
      </c>
      <c r="AS46" s="36">
        <v>42.164999999999999</v>
      </c>
      <c r="AT46" s="45" t="s">
        <v>193</v>
      </c>
      <c r="AU46" s="45">
        <v>9</v>
      </c>
      <c r="AV46" s="45">
        <v>99.3</v>
      </c>
      <c r="AW46" s="36">
        <v>41.454999999999998</v>
      </c>
      <c r="AX46" s="45" t="s">
        <v>3165</v>
      </c>
      <c r="AY46" s="45">
        <v>19</v>
      </c>
      <c r="AZ46" s="45">
        <v>87.3</v>
      </c>
      <c r="BA46" s="36">
        <v>46.54</v>
      </c>
      <c r="BB46" s="45" t="s">
        <v>213</v>
      </c>
      <c r="BC46" s="45">
        <v>17</v>
      </c>
      <c r="BD46" s="45">
        <v>94.1</v>
      </c>
      <c r="BE46" s="36">
        <v>42.057000000000002</v>
      </c>
    </row>
    <row r="47" spans="1:57" s="2" customFormat="1" ht="14.25" customHeight="1" x14ac:dyDescent="0.25">
      <c r="A47" s="77" t="s">
        <v>54</v>
      </c>
      <c r="B47" s="45" t="s">
        <v>159</v>
      </c>
      <c r="C47" s="45">
        <v>1</v>
      </c>
      <c r="D47" s="45">
        <v>77.8</v>
      </c>
      <c r="E47" s="36">
        <v>40.048000000000002</v>
      </c>
      <c r="F47" s="45" t="s">
        <v>3170</v>
      </c>
      <c r="G47" s="45">
        <v>21</v>
      </c>
      <c r="H47" s="45">
        <v>83.5</v>
      </c>
      <c r="I47" s="36">
        <v>40.438000000000002</v>
      </c>
      <c r="J47" s="45" t="s">
        <v>191</v>
      </c>
      <c r="K47" s="45">
        <v>2</v>
      </c>
      <c r="L47" s="45">
        <v>70.099999999999994</v>
      </c>
      <c r="M47" s="36">
        <v>40.497999999999998</v>
      </c>
      <c r="N47" s="45" t="s">
        <v>214</v>
      </c>
      <c r="O47" s="45">
        <v>5</v>
      </c>
      <c r="P47" s="45">
        <v>90.7</v>
      </c>
      <c r="Q47" s="36">
        <v>40.612000000000002</v>
      </c>
      <c r="R47" s="45" t="s">
        <v>3172</v>
      </c>
      <c r="S47" s="45">
        <v>20</v>
      </c>
      <c r="T47" s="45">
        <v>94.6</v>
      </c>
      <c r="U47" s="36">
        <v>42.752000000000002</v>
      </c>
      <c r="V47" s="45" t="s">
        <v>184</v>
      </c>
      <c r="W47" s="45">
        <v>8</v>
      </c>
      <c r="X47" s="45">
        <v>79.5</v>
      </c>
      <c r="Y47" s="36">
        <v>42.295000000000002</v>
      </c>
      <c r="Z47" s="45" t="s">
        <v>218</v>
      </c>
      <c r="AA47" s="45">
        <v>13</v>
      </c>
      <c r="AB47" s="45">
        <v>80.099999999999994</v>
      </c>
      <c r="AC47" s="36">
        <v>42.061</v>
      </c>
      <c r="AD47" s="45" t="s">
        <v>192</v>
      </c>
      <c r="AE47" s="45">
        <v>11</v>
      </c>
      <c r="AF47" s="45">
        <v>80.599999999999994</v>
      </c>
      <c r="AG47" s="36">
        <v>40.994999999999997</v>
      </c>
      <c r="AH47" s="45" t="s">
        <v>215</v>
      </c>
      <c r="AI47" s="45">
        <v>4</v>
      </c>
      <c r="AJ47" s="45">
        <v>86.1</v>
      </c>
      <c r="AK47" s="36">
        <v>41.892000000000003</v>
      </c>
      <c r="AL47" s="45" t="s">
        <v>190</v>
      </c>
      <c r="AM47" s="45">
        <v>22</v>
      </c>
      <c r="AN47" s="45">
        <v>81.8</v>
      </c>
      <c r="AO47" s="36">
        <v>42.201000000000001</v>
      </c>
      <c r="AP47" s="45" t="s">
        <v>189</v>
      </c>
      <c r="AQ47" s="45">
        <v>6</v>
      </c>
      <c r="AR47" s="45">
        <v>74.3</v>
      </c>
      <c r="AS47" s="36">
        <v>43.265999999999998</v>
      </c>
      <c r="AT47" s="45" t="s">
        <v>193</v>
      </c>
      <c r="AU47" s="45">
        <v>9</v>
      </c>
      <c r="AV47" s="45">
        <v>99.3</v>
      </c>
      <c r="AW47" s="36">
        <v>42.082000000000001</v>
      </c>
      <c r="AX47" s="45" t="s">
        <v>3165</v>
      </c>
      <c r="AY47" s="45">
        <v>19</v>
      </c>
      <c r="AZ47" s="45">
        <v>87.3</v>
      </c>
      <c r="BA47" s="36">
        <v>45.487000000000002</v>
      </c>
      <c r="BB47" s="45" t="s">
        <v>213</v>
      </c>
      <c r="BC47" s="45">
        <v>17</v>
      </c>
      <c r="BD47" s="45">
        <v>94.1</v>
      </c>
      <c r="BE47" s="36">
        <v>41.999000000000002</v>
      </c>
    </row>
    <row r="48" spans="1:57" s="2" customFormat="1" ht="14.25" customHeight="1" x14ac:dyDescent="0.25">
      <c r="A48" s="77" t="s">
        <v>55</v>
      </c>
      <c r="B48" s="45" t="s">
        <v>159</v>
      </c>
      <c r="C48" s="45">
        <v>1</v>
      </c>
      <c r="D48" s="45">
        <v>77.8</v>
      </c>
      <c r="E48" s="36">
        <v>40.468000000000004</v>
      </c>
      <c r="F48" s="45" t="s">
        <v>3170</v>
      </c>
      <c r="G48" s="45">
        <v>21</v>
      </c>
      <c r="H48" s="45">
        <v>83.5</v>
      </c>
      <c r="I48" s="36">
        <v>40.515000000000001</v>
      </c>
      <c r="J48" s="45" t="s">
        <v>191</v>
      </c>
      <c r="K48" s="45">
        <v>2</v>
      </c>
      <c r="L48" s="45">
        <v>70.099999999999994</v>
      </c>
      <c r="M48" s="36">
        <v>40.427999999999997</v>
      </c>
      <c r="N48" s="45" t="s">
        <v>214</v>
      </c>
      <c r="O48" s="45">
        <v>5</v>
      </c>
      <c r="P48" s="45">
        <v>90.7</v>
      </c>
      <c r="Q48" s="36">
        <v>40.732999999999997</v>
      </c>
      <c r="R48" s="45" t="s">
        <v>3172</v>
      </c>
      <c r="S48" s="45">
        <v>20</v>
      </c>
      <c r="T48" s="45">
        <v>94.6</v>
      </c>
      <c r="U48" s="36">
        <v>41.225000000000001</v>
      </c>
      <c r="V48" s="45" t="s">
        <v>184</v>
      </c>
      <c r="W48" s="45">
        <v>12</v>
      </c>
      <c r="X48" s="45">
        <v>79.5</v>
      </c>
      <c r="Y48" s="36">
        <v>134.535</v>
      </c>
      <c r="Z48" s="45" t="s">
        <v>218</v>
      </c>
      <c r="AA48" s="45">
        <v>13</v>
      </c>
      <c r="AB48" s="45">
        <v>80.099999999999994</v>
      </c>
      <c r="AC48" s="36">
        <v>41.223999999999997</v>
      </c>
      <c r="AD48" s="45" t="s">
        <v>192</v>
      </c>
      <c r="AE48" s="45">
        <v>11</v>
      </c>
      <c r="AF48" s="45">
        <v>80.599999999999994</v>
      </c>
      <c r="AG48" s="36">
        <v>40.975000000000001</v>
      </c>
      <c r="AH48" s="45" t="s">
        <v>215</v>
      </c>
      <c r="AI48" s="45">
        <v>4</v>
      </c>
      <c r="AJ48" s="45">
        <v>86.1</v>
      </c>
      <c r="AK48" s="36">
        <v>41.003999999999998</v>
      </c>
      <c r="AL48" s="45" t="s">
        <v>190</v>
      </c>
      <c r="AM48" s="45">
        <v>22</v>
      </c>
      <c r="AN48" s="45">
        <v>81.8</v>
      </c>
      <c r="AO48" s="36">
        <v>41.612000000000002</v>
      </c>
      <c r="AP48" s="45" t="s">
        <v>189</v>
      </c>
      <c r="AQ48" s="45">
        <v>6</v>
      </c>
      <c r="AR48" s="45">
        <v>74.3</v>
      </c>
      <c r="AS48" s="36">
        <v>41.323999999999998</v>
      </c>
      <c r="AT48" s="45" t="s">
        <v>193</v>
      </c>
      <c r="AU48" s="45">
        <v>9</v>
      </c>
      <c r="AV48" s="45">
        <v>99.3</v>
      </c>
      <c r="AW48" s="36">
        <v>41.430999999999997</v>
      </c>
      <c r="AX48" s="45" t="s">
        <v>3165</v>
      </c>
      <c r="AY48" s="45">
        <v>19</v>
      </c>
      <c r="AZ48" s="45">
        <v>87.3</v>
      </c>
      <c r="BA48" s="36">
        <v>44.948999999999998</v>
      </c>
      <c r="BB48" s="45" t="s">
        <v>213</v>
      </c>
      <c r="BC48" s="45">
        <v>17</v>
      </c>
      <c r="BD48" s="45">
        <v>94.1</v>
      </c>
      <c r="BE48" s="36">
        <v>42.667999999999999</v>
      </c>
    </row>
    <row r="49" spans="1:57" s="2" customFormat="1" ht="14.25" customHeight="1" x14ac:dyDescent="0.25">
      <c r="A49" s="77" t="s">
        <v>56</v>
      </c>
      <c r="B49" s="45" t="s">
        <v>159</v>
      </c>
      <c r="C49" s="45">
        <v>1</v>
      </c>
      <c r="D49" s="45">
        <v>77.8</v>
      </c>
      <c r="E49" s="36">
        <v>41.176000000000002</v>
      </c>
      <c r="F49" s="45" t="s">
        <v>3170</v>
      </c>
      <c r="G49" s="45">
        <v>21</v>
      </c>
      <c r="H49" s="45">
        <v>83.5</v>
      </c>
      <c r="I49" s="36">
        <v>40.479999999999997</v>
      </c>
      <c r="J49" s="45" t="s">
        <v>191</v>
      </c>
      <c r="K49" s="45">
        <v>2</v>
      </c>
      <c r="L49" s="45">
        <v>70.099999999999994</v>
      </c>
      <c r="M49" s="36">
        <v>40.770000000000003</v>
      </c>
      <c r="N49" s="45" t="s">
        <v>214</v>
      </c>
      <c r="O49" s="45">
        <v>5</v>
      </c>
      <c r="P49" s="45">
        <v>90.7</v>
      </c>
      <c r="Q49" s="36">
        <v>40.984999999999999</v>
      </c>
      <c r="R49" s="45" t="s">
        <v>3172</v>
      </c>
      <c r="S49" s="45">
        <v>20</v>
      </c>
      <c r="T49" s="45">
        <v>94.6</v>
      </c>
      <c r="U49" s="36">
        <v>41.209000000000003</v>
      </c>
      <c r="V49" s="45" t="s">
        <v>184</v>
      </c>
      <c r="W49" s="45">
        <v>12</v>
      </c>
      <c r="X49" s="45">
        <v>79.5</v>
      </c>
      <c r="Y49" s="36">
        <v>45</v>
      </c>
      <c r="Z49" s="45" t="s">
        <v>218</v>
      </c>
      <c r="AA49" s="45">
        <v>13</v>
      </c>
      <c r="AB49" s="45">
        <v>80.099999999999994</v>
      </c>
      <c r="AC49" s="36">
        <v>41.186999999999998</v>
      </c>
      <c r="AD49" s="45" t="s">
        <v>192</v>
      </c>
      <c r="AE49" s="45">
        <v>11</v>
      </c>
      <c r="AF49" s="45">
        <v>80.599999999999994</v>
      </c>
      <c r="AG49" s="36">
        <v>40.814</v>
      </c>
      <c r="AH49" s="45" t="s">
        <v>215</v>
      </c>
      <c r="AI49" s="45">
        <v>4</v>
      </c>
      <c r="AJ49" s="45">
        <v>86.1</v>
      </c>
      <c r="AK49" s="36">
        <v>41.057000000000002</v>
      </c>
      <c r="AL49" s="45" t="s">
        <v>190</v>
      </c>
      <c r="AM49" s="45">
        <v>22</v>
      </c>
      <c r="AN49" s="45">
        <v>81.8</v>
      </c>
      <c r="AO49" s="36">
        <v>42.713999999999999</v>
      </c>
      <c r="AP49" s="45" t="s">
        <v>189</v>
      </c>
      <c r="AQ49" s="45">
        <v>6</v>
      </c>
      <c r="AR49" s="45">
        <v>74.3</v>
      </c>
      <c r="AS49" s="36">
        <v>42.317</v>
      </c>
      <c r="AT49" s="45" t="s">
        <v>193</v>
      </c>
      <c r="AU49" s="45">
        <v>9</v>
      </c>
      <c r="AV49" s="45">
        <v>99.3</v>
      </c>
      <c r="AW49" s="36">
        <v>41.646000000000001</v>
      </c>
      <c r="AX49" s="45" t="s">
        <v>3165</v>
      </c>
      <c r="AY49" s="45">
        <v>19</v>
      </c>
      <c r="AZ49" s="45">
        <v>87.3</v>
      </c>
      <c r="BA49" s="36">
        <v>45.802</v>
      </c>
      <c r="BB49" s="45" t="s">
        <v>213</v>
      </c>
      <c r="BC49" s="45">
        <v>17</v>
      </c>
      <c r="BD49" s="45">
        <v>94.1</v>
      </c>
      <c r="BE49" s="36">
        <v>42.218000000000004</v>
      </c>
    </row>
    <row r="50" spans="1:57" s="2" customFormat="1" ht="14.25" customHeight="1" x14ac:dyDescent="0.25">
      <c r="A50" s="77" t="s">
        <v>57</v>
      </c>
      <c r="B50" s="45" t="s">
        <v>159</v>
      </c>
      <c r="C50" s="45">
        <v>1</v>
      </c>
      <c r="D50" s="45">
        <v>77.8</v>
      </c>
      <c r="E50" s="36">
        <v>40.18</v>
      </c>
      <c r="F50" s="45" t="s">
        <v>3170</v>
      </c>
      <c r="G50" s="45">
        <v>21</v>
      </c>
      <c r="H50" s="45">
        <v>83.5</v>
      </c>
      <c r="I50" s="36">
        <v>40.423000000000002</v>
      </c>
      <c r="J50" s="45" t="s">
        <v>191</v>
      </c>
      <c r="K50" s="45">
        <v>2</v>
      </c>
      <c r="L50" s="45">
        <v>70.099999999999994</v>
      </c>
      <c r="M50" s="36">
        <v>40.427999999999997</v>
      </c>
      <c r="N50" s="45" t="s">
        <v>214</v>
      </c>
      <c r="O50" s="45">
        <v>5</v>
      </c>
      <c r="P50" s="45">
        <v>90.7</v>
      </c>
      <c r="Q50" s="36">
        <v>40.700000000000003</v>
      </c>
      <c r="R50" s="45" t="s">
        <v>3172</v>
      </c>
      <c r="S50" s="45">
        <v>20</v>
      </c>
      <c r="T50" s="45">
        <v>94.6</v>
      </c>
      <c r="U50" s="36">
        <v>40.987000000000002</v>
      </c>
      <c r="V50" s="45" t="s">
        <v>184</v>
      </c>
      <c r="W50" s="45">
        <v>12</v>
      </c>
      <c r="X50" s="45">
        <v>79.5</v>
      </c>
      <c r="Y50" s="36">
        <v>43.622999999999998</v>
      </c>
      <c r="Z50" s="45" t="s">
        <v>218</v>
      </c>
      <c r="AA50" s="45">
        <v>13</v>
      </c>
      <c r="AB50" s="45">
        <v>80.099999999999994</v>
      </c>
      <c r="AC50" s="36">
        <v>41.22</v>
      </c>
      <c r="AD50" s="45" t="s">
        <v>192</v>
      </c>
      <c r="AE50" s="45">
        <v>11</v>
      </c>
      <c r="AF50" s="45">
        <v>80.599999999999994</v>
      </c>
      <c r="AG50" s="36">
        <v>41.2</v>
      </c>
      <c r="AH50" s="45" t="s">
        <v>215</v>
      </c>
      <c r="AI50" s="45">
        <v>4</v>
      </c>
      <c r="AJ50" s="45">
        <v>86.1</v>
      </c>
      <c r="AK50" s="36">
        <v>40.850999999999999</v>
      </c>
      <c r="AL50" s="45" t="s">
        <v>190</v>
      </c>
      <c r="AM50" s="45">
        <v>22</v>
      </c>
      <c r="AN50" s="45">
        <v>81.8</v>
      </c>
      <c r="AO50" s="36">
        <v>42.396999999999998</v>
      </c>
      <c r="AP50" s="45" t="s">
        <v>189</v>
      </c>
      <c r="AQ50" s="45">
        <v>6</v>
      </c>
      <c r="AR50" s="45">
        <v>74.3</v>
      </c>
      <c r="AS50" s="36">
        <v>41.345999999999997</v>
      </c>
      <c r="AT50" s="45" t="s">
        <v>193</v>
      </c>
      <c r="AU50" s="45">
        <v>9</v>
      </c>
      <c r="AV50" s="45">
        <v>99.3</v>
      </c>
      <c r="AW50" s="36">
        <v>42.353999999999999</v>
      </c>
      <c r="AX50" s="45" t="s">
        <v>3165</v>
      </c>
      <c r="AY50" s="45">
        <v>19</v>
      </c>
      <c r="AZ50" s="45">
        <v>87.3</v>
      </c>
      <c r="BA50" s="36">
        <v>44.530999999999999</v>
      </c>
      <c r="BB50" s="45" t="s">
        <v>213</v>
      </c>
      <c r="BC50" s="45">
        <v>17</v>
      </c>
      <c r="BD50" s="45">
        <v>94.1</v>
      </c>
      <c r="BE50" s="36">
        <v>42.097999999999999</v>
      </c>
    </row>
    <row r="51" spans="1:57" s="2" customFormat="1" ht="14.25" customHeight="1" x14ac:dyDescent="0.25">
      <c r="A51" s="77" t="s">
        <v>58</v>
      </c>
      <c r="B51" s="45" t="s">
        <v>159</v>
      </c>
      <c r="C51" s="45">
        <v>1</v>
      </c>
      <c r="D51" s="45">
        <v>77.8</v>
      </c>
      <c r="E51" s="36">
        <v>40.162999999999997</v>
      </c>
      <c r="F51" s="45" t="s">
        <v>3170</v>
      </c>
      <c r="G51" s="45">
        <v>21</v>
      </c>
      <c r="H51" s="45">
        <v>83.5</v>
      </c>
      <c r="I51" s="36">
        <v>40.366</v>
      </c>
      <c r="J51" s="45" t="s">
        <v>191</v>
      </c>
      <c r="K51" s="45">
        <v>2</v>
      </c>
      <c r="L51" s="45">
        <v>70.099999999999994</v>
      </c>
      <c r="M51" s="36">
        <v>40.441000000000003</v>
      </c>
      <c r="N51" s="45" t="s">
        <v>214</v>
      </c>
      <c r="O51" s="45">
        <v>5</v>
      </c>
      <c r="P51" s="45">
        <v>90.7</v>
      </c>
      <c r="Q51" s="36">
        <v>40.813000000000002</v>
      </c>
      <c r="R51" s="45" t="s">
        <v>3172</v>
      </c>
      <c r="S51" s="45">
        <v>20</v>
      </c>
      <c r="T51" s="45">
        <v>94.6</v>
      </c>
      <c r="U51" s="36">
        <v>41.139000000000003</v>
      </c>
      <c r="V51" s="45" t="s">
        <v>184</v>
      </c>
      <c r="W51" s="45">
        <v>12</v>
      </c>
      <c r="X51" s="45">
        <v>79.5</v>
      </c>
      <c r="Y51" s="36">
        <v>42.438000000000002</v>
      </c>
      <c r="Z51" s="45" t="s">
        <v>218</v>
      </c>
      <c r="AA51" s="45">
        <v>13</v>
      </c>
      <c r="AB51" s="45">
        <v>80.099999999999994</v>
      </c>
      <c r="AC51" s="36">
        <v>40.945999999999998</v>
      </c>
      <c r="AD51" s="45" t="s">
        <v>192</v>
      </c>
      <c r="AE51" s="45">
        <v>11</v>
      </c>
      <c r="AF51" s="45">
        <v>80.599999999999994</v>
      </c>
      <c r="AG51" s="36">
        <v>40.841000000000001</v>
      </c>
      <c r="AH51" s="45" t="s">
        <v>215</v>
      </c>
      <c r="AI51" s="45">
        <v>4</v>
      </c>
      <c r="AJ51" s="45">
        <v>86.1</v>
      </c>
      <c r="AK51" s="36">
        <v>41.305</v>
      </c>
      <c r="AL51" s="45" t="s">
        <v>190</v>
      </c>
      <c r="AM51" s="45">
        <v>22</v>
      </c>
      <c r="AN51" s="45">
        <v>81.8</v>
      </c>
      <c r="AO51" s="36">
        <v>41.567999999999998</v>
      </c>
      <c r="AP51" s="45" t="s">
        <v>189</v>
      </c>
      <c r="AQ51" s="45">
        <v>6</v>
      </c>
      <c r="AR51" s="45">
        <v>74.3</v>
      </c>
      <c r="AS51" s="36">
        <v>41.518999999999998</v>
      </c>
      <c r="AT51" s="45" t="s">
        <v>193</v>
      </c>
      <c r="AU51" s="45">
        <v>9</v>
      </c>
      <c r="AV51" s="45">
        <v>99.3</v>
      </c>
      <c r="AW51" s="36">
        <v>41.591999999999999</v>
      </c>
      <c r="AX51" s="45" t="s">
        <v>3165</v>
      </c>
      <c r="AY51" s="45">
        <v>19</v>
      </c>
      <c r="AZ51" s="45">
        <v>87.3</v>
      </c>
      <c r="BA51" s="36">
        <v>43.805999999999997</v>
      </c>
      <c r="BB51" s="45" t="s">
        <v>213</v>
      </c>
      <c r="BC51" s="45">
        <v>17</v>
      </c>
      <c r="BD51" s="45">
        <v>94.1</v>
      </c>
      <c r="BE51" s="36">
        <v>41.957000000000001</v>
      </c>
    </row>
    <row r="52" spans="1:57" s="2" customFormat="1" ht="14.25" customHeight="1" x14ac:dyDescent="0.25">
      <c r="A52" s="77" t="s">
        <v>59</v>
      </c>
      <c r="B52" s="45" t="s">
        <v>159</v>
      </c>
      <c r="C52" s="45">
        <v>1</v>
      </c>
      <c r="D52" s="45">
        <v>77.8</v>
      </c>
      <c r="E52" s="36">
        <v>40.048999999999999</v>
      </c>
      <c r="F52" s="45" t="s">
        <v>3170</v>
      </c>
      <c r="G52" s="45">
        <v>21</v>
      </c>
      <c r="H52" s="45">
        <v>83.5</v>
      </c>
      <c r="I52" s="36">
        <v>40.459000000000003</v>
      </c>
      <c r="J52" s="45" t="s">
        <v>191</v>
      </c>
      <c r="K52" s="45">
        <v>2</v>
      </c>
      <c r="L52" s="45">
        <v>70.099999999999994</v>
      </c>
      <c r="M52" s="36">
        <v>40.304000000000002</v>
      </c>
      <c r="N52" s="45" t="s">
        <v>214</v>
      </c>
      <c r="O52" s="45">
        <v>5</v>
      </c>
      <c r="P52" s="45">
        <v>90.7</v>
      </c>
      <c r="Q52" s="36">
        <v>41.03</v>
      </c>
      <c r="R52" s="45" t="s">
        <v>3172</v>
      </c>
      <c r="S52" s="45">
        <v>20</v>
      </c>
      <c r="T52" s="45">
        <v>94.6</v>
      </c>
      <c r="U52" s="36">
        <v>40.884999999999998</v>
      </c>
      <c r="V52" s="45" t="s">
        <v>184</v>
      </c>
      <c r="W52" s="45">
        <v>12</v>
      </c>
      <c r="X52" s="45">
        <v>79.5</v>
      </c>
      <c r="Y52" s="36">
        <v>41.66</v>
      </c>
      <c r="Z52" s="45" t="s">
        <v>218</v>
      </c>
      <c r="AA52" s="45">
        <v>13</v>
      </c>
      <c r="AB52" s="45">
        <v>80.099999999999994</v>
      </c>
      <c r="AC52" s="36">
        <v>40.911000000000001</v>
      </c>
      <c r="AD52" s="45" t="s">
        <v>192</v>
      </c>
      <c r="AE52" s="45">
        <v>11</v>
      </c>
      <c r="AF52" s="45">
        <v>80.599999999999994</v>
      </c>
      <c r="AG52" s="36">
        <v>40.945999999999998</v>
      </c>
      <c r="AH52" s="45" t="s">
        <v>215</v>
      </c>
      <c r="AI52" s="45">
        <v>4</v>
      </c>
      <c r="AJ52" s="45">
        <v>86.1</v>
      </c>
      <c r="AK52" s="36">
        <v>41.484000000000002</v>
      </c>
      <c r="AL52" s="45" t="s">
        <v>190</v>
      </c>
      <c r="AM52" s="45">
        <v>22</v>
      </c>
      <c r="AN52" s="45">
        <v>81.8</v>
      </c>
      <c r="AO52" s="36">
        <v>41.74</v>
      </c>
      <c r="AP52" s="45" t="s">
        <v>189</v>
      </c>
      <c r="AQ52" s="45">
        <v>6</v>
      </c>
      <c r="AR52" s="45">
        <v>74.3</v>
      </c>
      <c r="AS52" s="36">
        <v>41.427</v>
      </c>
      <c r="AT52" s="45" t="s">
        <v>193</v>
      </c>
      <c r="AU52" s="45">
        <v>9</v>
      </c>
      <c r="AV52" s="45">
        <v>99.3</v>
      </c>
      <c r="AW52" s="36">
        <v>41.561</v>
      </c>
      <c r="AX52" s="45" t="s">
        <v>3165</v>
      </c>
      <c r="AY52" s="45">
        <v>19</v>
      </c>
      <c r="AZ52" s="45">
        <v>87.3</v>
      </c>
      <c r="BA52" s="36">
        <v>49.737000000000002</v>
      </c>
      <c r="BB52" s="45" t="s">
        <v>213</v>
      </c>
      <c r="BC52" s="45">
        <v>17</v>
      </c>
      <c r="BD52" s="45">
        <v>94.1</v>
      </c>
      <c r="BE52" s="36">
        <v>43.673000000000002</v>
      </c>
    </row>
    <row r="53" spans="1:57" s="2" customFormat="1" ht="14.25" customHeight="1" x14ac:dyDescent="0.25">
      <c r="A53" s="77" t="s">
        <v>60</v>
      </c>
      <c r="B53" s="45" t="s">
        <v>159</v>
      </c>
      <c r="C53" s="45">
        <v>1</v>
      </c>
      <c r="D53" s="45">
        <v>77.8</v>
      </c>
      <c r="E53" s="36">
        <v>39.927</v>
      </c>
      <c r="F53" s="45" t="s">
        <v>3170</v>
      </c>
      <c r="G53" s="45">
        <v>21</v>
      </c>
      <c r="H53" s="45">
        <v>83.5</v>
      </c>
      <c r="I53" s="36">
        <v>40.343000000000004</v>
      </c>
      <c r="J53" s="45" t="s">
        <v>191</v>
      </c>
      <c r="K53" s="45">
        <v>2</v>
      </c>
      <c r="L53" s="45">
        <v>70.099999999999994</v>
      </c>
      <c r="M53" s="36">
        <v>40.414999999999999</v>
      </c>
      <c r="N53" s="45" t="s">
        <v>214</v>
      </c>
      <c r="O53" s="45">
        <v>5</v>
      </c>
      <c r="P53" s="45">
        <v>90.7</v>
      </c>
      <c r="Q53" s="36">
        <v>41.033000000000001</v>
      </c>
      <c r="R53" s="45" t="s">
        <v>3172</v>
      </c>
      <c r="S53" s="45">
        <v>20</v>
      </c>
      <c r="T53" s="45">
        <v>94.6</v>
      </c>
      <c r="U53" s="36">
        <v>41.002000000000002</v>
      </c>
      <c r="V53" s="45" t="s">
        <v>184</v>
      </c>
      <c r="W53" s="45">
        <v>12</v>
      </c>
      <c r="X53" s="45">
        <v>79.5</v>
      </c>
      <c r="Y53" s="36">
        <v>41.741</v>
      </c>
      <c r="Z53" s="45" t="s">
        <v>218</v>
      </c>
      <c r="AA53" s="45">
        <v>13</v>
      </c>
      <c r="AB53" s="45">
        <v>80.099999999999994</v>
      </c>
      <c r="AC53" s="36">
        <v>41.011000000000003</v>
      </c>
      <c r="AD53" s="45" t="s">
        <v>192</v>
      </c>
      <c r="AE53" s="45">
        <v>11</v>
      </c>
      <c r="AF53" s="45">
        <v>80.599999999999994</v>
      </c>
      <c r="AG53" s="36">
        <v>40.847999999999999</v>
      </c>
      <c r="AH53" s="45" t="s">
        <v>215</v>
      </c>
      <c r="AI53" s="45">
        <v>4</v>
      </c>
      <c r="AJ53" s="45">
        <v>86.1</v>
      </c>
      <c r="AK53" s="36">
        <v>40.676000000000002</v>
      </c>
      <c r="AL53" s="45" t="s">
        <v>190</v>
      </c>
      <c r="AM53" s="45">
        <v>22</v>
      </c>
      <c r="AN53" s="45">
        <v>81.8</v>
      </c>
      <c r="AO53" s="36">
        <v>41.25</v>
      </c>
      <c r="AP53" s="45" t="s">
        <v>189</v>
      </c>
      <c r="AQ53" s="45">
        <v>6</v>
      </c>
      <c r="AR53" s="45">
        <v>74.3</v>
      </c>
      <c r="AS53" s="36">
        <v>41.524999999999999</v>
      </c>
      <c r="AT53" s="45" t="s">
        <v>193</v>
      </c>
      <c r="AU53" s="45">
        <v>9</v>
      </c>
      <c r="AV53" s="45">
        <v>99.3</v>
      </c>
      <c r="AW53" s="36">
        <v>41.482999999999997</v>
      </c>
      <c r="AX53" s="45" t="s">
        <v>3165</v>
      </c>
      <c r="AY53" s="45">
        <v>19</v>
      </c>
      <c r="AZ53" s="45">
        <v>87.3</v>
      </c>
      <c r="BA53" s="36">
        <v>44.470999999999997</v>
      </c>
      <c r="BB53" s="45" t="s">
        <v>213</v>
      </c>
      <c r="BC53" s="45">
        <v>17</v>
      </c>
      <c r="BD53" s="45">
        <v>94.1</v>
      </c>
      <c r="BE53" s="36">
        <v>42.406999999999996</v>
      </c>
    </row>
    <row r="54" spans="1:57" s="2" customFormat="1" ht="14.25" customHeight="1" x14ac:dyDescent="0.25">
      <c r="A54" s="77" t="s">
        <v>61</v>
      </c>
      <c r="B54" s="45" t="s">
        <v>159</v>
      </c>
      <c r="C54" s="45">
        <v>1</v>
      </c>
      <c r="D54" s="45">
        <v>77.8</v>
      </c>
      <c r="E54" s="36">
        <v>40.423000000000002</v>
      </c>
      <c r="F54" s="45" t="s">
        <v>3170</v>
      </c>
      <c r="G54" s="45">
        <v>21</v>
      </c>
      <c r="H54" s="45">
        <v>83.5</v>
      </c>
      <c r="I54" s="36">
        <v>40.384</v>
      </c>
      <c r="J54" s="45" t="s">
        <v>191</v>
      </c>
      <c r="K54" s="45">
        <v>2</v>
      </c>
      <c r="L54" s="45">
        <v>70.099999999999994</v>
      </c>
      <c r="M54" s="36">
        <v>40.378</v>
      </c>
      <c r="N54" s="45" t="s">
        <v>214</v>
      </c>
      <c r="O54" s="45">
        <v>5</v>
      </c>
      <c r="P54" s="45">
        <v>90.7</v>
      </c>
      <c r="Q54" s="36">
        <v>41.347999999999999</v>
      </c>
      <c r="R54" s="45" t="s">
        <v>3172</v>
      </c>
      <c r="S54" s="45">
        <v>20</v>
      </c>
      <c r="T54" s="45">
        <v>94.6</v>
      </c>
      <c r="U54" s="36">
        <v>40.970999999999997</v>
      </c>
      <c r="V54" s="45" t="s">
        <v>184</v>
      </c>
      <c r="W54" s="45">
        <v>12</v>
      </c>
      <c r="X54" s="45">
        <v>79.5</v>
      </c>
      <c r="Y54" s="36">
        <v>41.383000000000003</v>
      </c>
      <c r="Z54" s="45" t="s">
        <v>218</v>
      </c>
      <c r="AA54" s="45">
        <v>13</v>
      </c>
      <c r="AB54" s="45">
        <v>80.099999999999994</v>
      </c>
      <c r="AC54" s="36">
        <v>40.865000000000002</v>
      </c>
      <c r="AD54" s="45" t="s">
        <v>192</v>
      </c>
      <c r="AE54" s="45">
        <v>11</v>
      </c>
      <c r="AF54" s="45">
        <v>80.599999999999994</v>
      </c>
      <c r="AG54" s="36">
        <v>41.097000000000001</v>
      </c>
      <c r="AH54" s="45" t="s">
        <v>215</v>
      </c>
      <c r="AI54" s="45">
        <v>4</v>
      </c>
      <c r="AJ54" s="45">
        <v>86.1</v>
      </c>
      <c r="AK54" s="36">
        <v>40.795000000000002</v>
      </c>
      <c r="AL54" s="45" t="s">
        <v>190</v>
      </c>
      <c r="AM54" s="45">
        <v>22</v>
      </c>
      <c r="AN54" s="45">
        <v>81.8</v>
      </c>
      <c r="AO54" s="36">
        <v>41.305999999999997</v>
      </c>
      <c r="AP54" s="45" t="s">
        <v>189</v>
      </c>
      <c r="AQ54" s="45">
        <v>6</v>
      </c>
      <c r="AR54" s="45">
        <v>74.3</v>
      </c>
      <c r="AS54" s="36">
        <v>41.415999999999997</v>
      </c>
      <c r="AT54" s="45" t="s">
        <v>193</v>
      </c>
      <c r="AU54" s="45">
        <v>9</v>
      </c>
      <c r="AV54" s="45">
        <v>99.3</v>
      </c>
      <c r="AW54" s="36">
        <v>41.286999999999999</v>
      </c>
      <c r="AX54" s="45" t="s">
        <v>3165</v>
      </c>
      <c r="AY54" s="45">
        <v>19</v>
      </c>
      <c r="AZ54" s="45">
        <v>87.3</v>
      </c>
      <c r="BA54" s="36">
        <v>47.685000000000002</v>
      </c>
      <c r="BB54" s="45" t="s">
        <v>213</v>
      </c>
      <c r="BC54" s="45">
        <v>17</v>
      </c>
      <c r="BD54" s="45">
        <v>94.1</v>
      </c>
      <c r="BE54" s="36">
        <v>41.829000000000001</v>
      </c>
    </row>
    <row r="55" spans="1:57" s="2" customFormat="1" ht="14.25" customHeight="1" x14ac:dyDescent="0.25">
      <c r="A55" s="77" t="s">
        <v>62</v>
      </c>
      <c r="B55" s="45" t="s">
        <v>159</v>
      </c>
      <c r="C55" s="45">
        <v>1</v>
      </c>
      <c r="D55" s="45">
        <v>77.8</v>
      </c>
      <c r="E55" s="36">
        <v>40.194000000000003</v>
      </c>
      <c r="F55" s="45" t="s">
        <v>3170</v>
      </c>
      <c r="G55" s="45">
        <v>21</v>
      </c>
      <c r="H55" s="45">
        <v>83.5</v>
      </c>
      <c r="I55" s="36">
        <v>40.389000000000003</v>
      </c>
      <c r="J55" s="45" t="s">
        <v>191</v>
      </c>
      <c r="K55" s="45">
        <v>2</v>
      </c>
      <c r="L55" s="45">
        <v>70.099999999999994</v>
      </c>
      <c r="M55" s="36">
        <v>40.671999999999997</v>
      </c>
      <c r="N55" s="45" t="s">
        <v>214</v>
      </c>
      <c r="O55" s="45">
        <v>5</v>
      </c>
      <c r="P55" s="45">
        <v>90.7</v>
      </c>
      <c r="Q55" s="36">
        <v>41.31</v>
      </c>
      <c r="R55" s="45" t="s">
        <v>3172</v>
      </c>
      <c r="S55" s="45">
        <v>20</v>
      </c>
      <c r="T55" s="45">
        <v>94.6</v>
      </c>
      <c r="U55" s="36">
        <v>41.524000000000001</v>
      </c>
      <c r="V55" s="45" t="s">
        <v>184</v>
      </c>
      <c r="W55" s="45">
        <v>12</v>
      </c>
      <c r="X55" s="45">
        <v>79.5</v>
      </c>
      <c r="Y55" s="36">
        <v>41.405999999999999</v>
      </c>
      <c r="Z55" s="45" t="s">
        <v>218</v>
      </c>
      <c r="AA55" s="45">
        <v>13</v>
      </c>
      <c r="AB55" s="45">
        <v>80.099999999999994</v>
      </c>
      <c r="AC55" s="36">
        <v>41.351999999999997</v>
      </c>
      <c r="AD55" s="45" t="s">
        <v>192</v>
      </c>
      <c r="AE55" s="45">
        <v>11</v>
      </c>
      <c r="AF55" s="45">
        <v>80.599999999999994</v>
      </c>
      <c r="AG55" s="36">
        <v>41.009</v>
      </c>
      <c r="AH55" s="45" t="s">
        <v>215</v>
      </c>
      <c r="AI55" s="45">
        <v>4</v>
      </c>
      <c r="AJ55" s="45">
        <v>86.1</v>
      </c>
      <c r="AK55" s="36">
        <v>41.487000000000002</v>
      </c>
      <c r="AL55" s="45" t="s">
        <v>190</v>
      </c>
      <c r="AM55" s="45">
        <v>22</v>
      </c>
      <c r="AN55" s="45">
        <v>81.8</v>
      </c>
      <c r="AO55" s="36">
        <v>41.441000000000003</v>
      </c>
      <c r="AP55" s="45" t="s">
        <v>189</v>
      </c>
      <c r="AQ55" s="45">
        <v>6</v>
      </c>
      <c r="AR55" s="45">
        <v>74.3</v>
      </c>
      <c r="AS55" s="36">
        <v>41.435000000000002</v>
      </c>
      <c r="AT55" s="45" t="s">
        <v>193</v>
      </c>
      <c r="AU55" s="45">
        <v>9</v>
      </c>
      <c r="AV55" s="45">
        <v>99.3</v>
      </c>
      <c r="AW55" s="36">
        <v>42.234999999999999</v>
      </c>
      <c r="AX55" s="112" t="s">
        <v>227</v>
      </c>
      <c r="AY55" s="113"/>
      <c r="AZ55" s="114"/>
      <c r="BA55" s="36">
        <v>106.624</v>
      </c>
      <c r="BB55" s="45" t="s">
        <v>213</v>
      </c>
      <c r="BC55" s="45">
        <v>17</v>
      </c>
      <c r="BD55" s="45">
        <v>94.1</v>
      </c>
      <c r="BE55" s="36">
        <v>41.81</v>
      </c>
    </row>
    <row r="56" spans="1:57" s="2" customFormat="1" ht="14.25" customHeight="1" x14ac:dyDescent="0.25">
      <c r="A56" s="77" t="s">
        <v>63</v>
      </c>
      <c r="B56" s="45" t="s">
        <v>159</v>
      </c>
      <c r="C56" s="45">
        <v>1</v>
      </c>
      <c r="D56" s="45">
        <v>77.8</v>
      </c>
      <c r="E56" s="36">
        <v>40.267000000000003</v>
      </c>
      <c r="F56" s="45" t="s">
        <v>3170</v>
      </c>
      <c r="G56" s="45">
        <v>21</v>
      </c>
      <c r="H56" s="45">
        <v>83.5</v>
      </c>
      <c r="I56" s="36">
        <v>40.420999999999999</v>
      </c>
      <c r="J56" s="45" t="s">
        <v>191</v>
      </c>
      <c r="K56" s="45">
        <v>2</v>
      </c>
      <c r="L56" s="45">
        <v>70.099999999999994</v>
      </c>
      <c r="M56" s="36">
        <v>40.447000000000003</v>
      </c>
      <c r="N56" s="45" t="s">
        <v>214</v>
      </c>
      <c r="O56" s="45">
        <v>5</v>
      </c>
      <c r="P56" s="45">
        <v>90.7</v>
      </c>
      <c r="Q56" s="36">
        <v>41.097000000000001</v>
      </c>
      <c r="R56" s="45" t="s">
        <v>3172</v>
      </c>
      <c r="S56" s="45">
        <v>20</v>
      </c>
      <c r="T56" s="45">
        <v>94.6</v>
      </c>
      <c r="U56" s="36">
        <v>40.969000000000001</v>
      </c>
      <c r="V56" s="112" t="s">
        <v>227</v>
      </c>
      <c r="W56" s="113"/>
      <c r="X56" s="114"/>
      <c r="Y56" s="36">
        <v>104.617</v>
      </c>
      <c r="Z56" s="45" t="s">
        <v>218</v>
      </c>
      <c r="AA56" s="45">
        <v>13</v>
      </c>
      <c r="AB56" s="45">
        <v>80.099999999999994</v>
      </c>
      <c r="AC56" s="36">
        <v>41.042000000000002</v>
      </c>
      <c r="AD56" s="45" t="s">
        <v>192</v>
      </c>
      <c r="AE56" s="45">
        <v>11</v>
      </c>
      <c r="AF56" s="45">
        <v>80.599999999999994</v>
      </c>
      <c r="AG56" s="36">
        <v>40.89</v>
      </c>
      <c r="AH56" s="45" t="s">
        <v>215</v>
      </c>
      <c r="AI56" s="45">
        <v>4</v>
      </c>
      <c r="AJ56" s="45">
        <v>86.1</v>
      </c>
      <c r="AK56" s="36">
        <v>41.180999999999997</v>
      </c>
      <c r="AL56" s="45" t="s">
        <v>190</v>
      </c>
      <c r="AM56" s="45">
        <v>22</v>
      </c>
      <c r="AN56" s="45">
        <v>81.8</v>
      </c>
      <c r="AO56" s="36">
        <v>41.268000000000001</v>
      </c>
      <c r="AP56" s="45" t="s">
        <v>189</v>
      </c>
      <c r="AQ56" s="45">
        <v>6</v>
      </c>
      <c r="AR56" s="45">
        <v>74.3</v>
      </c>
      <c r="AS56" s="36">
        <v>41.220999999999997</v>
      </c>
      <c r="AT56" s="45" t="s">
        <v>193</v>
      </c>
      <c r="AU56" s="45">
        <v>9</v>
      </c>
      <c r="AV56" s="45">
        <v>99.3</v>
      </c>
      <c r="AW56" s="36">
        <v>40.902000000000001</v>
      </c>
      <c r="AX56" s="45" t="s">
        <v>3168</v>
      </c>
      <c r="AY56" s="45">
        <v>6</v>
      </c>
      <c r="AZ56" s="45">
        <v>85.4</v>
      </c>
      <c r="BA56" s="36">
        <v>42.777999999999999</v>
      </c>
      <c r="BB56" s="45" t="s">
        <v>213</v>
      </c>
      <c r="BC56" s="45">
        <v>17</v>
      </c>
      <c r="BD56" s="45">
        <v>94.1</v>
      </c>
      <c r="BE56" s="36">
        <v>42.273000000000003</v>
      </c>
    </row>
    <row r="57" spans="1:57" s="2" customFormat="1" ht="14.25" customHeight="1" x14ac:dyDescent="0.25">
      <c r="A57" s="77" t="s">
        <v>64</v>
      </c>
      <c r="B57" s="45" t="s">
        <v>159</v>
      </c>
      <c r="C57" s="45">
        <v>1</v>
      </c>
      <c r="D57" s="45">
        <v>77.8</v>
      </c>
      <c r="E57" s="36">
        <v>40.648000000000003</v>
      </c>
      <c r="F57" s="45" t="s">
        <v>3170</v>
      </c>
      <c r="G57" s="45">
        <v>21</v>
      </c>
      <c r="H57" s="45">
        <v>83.5</v>
      </c>
      <c r="I57" s="36">
        <v>40.369</v>
      </c>
      <c r="J57" s="45" t="s">
        <v>191</v>
      </c>
      <c r="K57" s="45">
        <v>2</v>
      </c>
      <c r="L57" s="45">
        <v>70.099999999999994</v>
      </c>
      <c r="M57" s="36">
        <v>40.594000000000001</v>
      </c>
      <c r="N57" s="45" t="s">
        <v>214</v>
      </c>
      <c r="O57" s="45">
        <v>5</v>
      </c>
      <c r="P57" s="45">
        <v>90.7</v>
      </c>
      <c r="Q57" s="36">
        <v>40.787999999999997</v>
      </c>
      <c r="R57" s="45" t="s">
        <v>3172</v>
      </c>
      <c r="S57" s="45">
        <v>20</v>
      </c>
      <c r="T57" s="45">
        <v>94.6</v>
      </c>
      <c r="U57" s="36">
        <v>41.515000000000001</v>
      </c>
      <c r="V57" s="45" t="s">
        <v>184</v>
      </c>
      <c r="W57" s="45">
        <v>15</v>
      </c>
      <c r="X57" s="45">
        <v>79.5</v>
      </c>
      <c r="Y57" s="36">
        <v>42.738</v>
      </c>
      <c r="Z57" s="45" t="s">
        <v>218</v>
      </c>
      <c r="AA57" s="45">
        <v>13</v>
      </c>
      <c r="AB57" s="45">
        <v>80.099999999999994</v>
      </c>
      <c r="AC57" s="36">
        <v>41.527000000000001</v>
      </c>
      <c r="AD57" s="45" t="s">
        <v>192</v>
      </c>
      <c r="AE57" s="45">
        <v>11</v>
      </c>
      <c r="AF57" s="45">
        <v>80.599999999999994</v>
      </c>
      <c r="AG57" s="36">
        <v>40.783999999999999</v>
      </c>
      <c r="AH57" s="45" t="s">
        <v>215</v>
      </c>
      <c r="AI57" s="45">
        <v>4</v>
      </c>
      <c r="AJ57" s="45">
        <v>86.1</v>
      </c>
      <c r="AK57" s="36">
        <v>41.101999999999997</v>
      </c>
      <c r="AL57" s="45" t="s">
        <v>190</v>
      </c>
      <c r="AM57" s="45">
        <v>22</v>
      </c>
      <c r="AN57" s="45">
        <v>81.8</v>
      </c>
      <c r="AO57" s="36">
        <v>41.28</v>
      </c>
      <c r="AP57" s="112" t="s">
        <v>227</v>
      </c>
      <c r="AQ57" s="113"/>
      <c r="AR57" s="114"/>
      <c r="AS57" s="36">
        <v>105.331</v>
      </c>
      <c r="AT57" s="45" t="s">
        <v>193</v>
      </c>
      <c r="AU57" s="45">
        <v>9</v>
      </c>
      <c r="AV57" s="45">
        <v>99.3</v>
      </c>
      <c r="AW57" s="36">
        <v>42.162999999999997</v>
      </c>
      <c r="AX57" s="45" t="s">
        <v>3168</v>
      </c>
      <c r="AY57" s="45">
        <v>6</v>
      </c>
      <c r="AZ57" s="45">
        <v>85.4</v>
      </c>
      <c r="BA57" s="36">
        <v>42.588000000000001</v>
      </c>
      <c r="BB57" s="112" t="s">
        <v>227</v>
      </c>
      <c r="BC57" s="113"/>
      <c r="BD57" s="114"/>
      <c r="BE57" s="36">
        <v>108.301</v>
      </c>
    </row>
    <row r="58" spans="1:57" s="2" customFormat="1" ht="14.25" customHeight="1" x14ac:dyDescent="0.25">
      <c r="A58" s="77" t="s">
        <v>65</v>
      </c>
      <c r="B58" s="45" t="s">
        <v>159</v>
      </c>
      <c r="C58" s="45">
        <v>1</v>
      </c>
      <c r="D58" s="45">
        <v>77.8</v>
      </c>
      <c r="E58" s="36">
        <v>40.140999999999998</v>
      </c>
      <c r="F58" s="45" t="s">
        <v>3170</v>
      </c>
      <c r="G58" s="45">
        <v>21</v>
      </c>
      <c r="H58" s="45">
        <v>83.5</v>
      </c>
      <c r="I58" s="36">
        <v>40.433</v>
      </c>
      <c r="J58" s="45" t="s">
        <v>191</v>
      </c>
      <c r="K58" s="45">
        <v>2</v>
      </c>
      <c r="L58" s="45">
        <v>70.099999999999994</v>
      </c>
      <c r="M58" s="36">
        <v>40.402999999999999</v>
      </c>
      <c r="N58" s="45" t="s">
        <v>214</v>
      </c>
      <c r="O58" s="45">
        <v>5</v>
      </c>
      <c r="P58" s="45">
        <v>90.7</v>
      </c>
      <c r="Q58" s="36">
        <v>40.930999999999997</v>
      </c>
      <c r="R58" s="45" t="s">
        <v>3172</v>
      </c>
      <c r="S58" s="45">
        <v>20</v>
      </c>
      <c r="T58" s="45">
        <v>94.6</v>
      </c>
      <c r="U58" s="36">
        <v>41.058</v>
      </c>
      <c r="V58" s="45" t="s">
        <v>184</v>
      </c>
      <c r="W58" s="45">
        <v>15</v>
      </c>
      <c r="X58" s="45">
        <v>79.5</v>
      </c>
      <c r="Y58" s="36">
        <v>42.262999999999998</v>
      </c>
      <c r="Z58" s="45" t="s">
        <v>218</v>
      </c>
      <c r="AA58" s="45">
        <v>13</v>
      </c>
      <c r="AB58" s="45">
        <v>80.099999999999994</v>
      </c>
      <c r="AC58" s="36">
        <v>41.174999999999997</v>
      </c>
      <c r="AD58" s="45" t="s">
        <v>192</v>
      </c>
      <c r="AE58" s="45">
        <v>11</v>
      </c>
      <c r="AF58" s="45">
        <v>80.599999999999994</v>
      </c>
      <c r="AG58" s="36">
        <v>40.906999999999996</v>
      </c>
      <c r="AH58" s="45" t="s">
        <v>215</v>
      </c>
      <c r="AI58" s="45">
        <v>4</v>
      </c>
      <c r="AJ58" s="45">
        <v>86.1</v>
      </c>
      <c r="AK58" s="36">
        <v>41.16</v>
      </c>
      <c r="AL58" s="45" t="s">
        <v>190</v>
      </c>
      <c r="AM58" s="45">
        <v>22</v>
      </c>
      <c r="AN58" s="45">
        <v>81.8</v>
      </c>
      <c r="AO58" s="36">
        <v>41.366</v>
      </c>
      <c r="AP58" s="45" t="s">
        <v>153</v>
      </c>
      <c r="AQ58" s="45">
        <v>12</v>
      </c>
      <c r="AR58" s="45">
        <v>112.3</v>
      </c>
      <c r="AS58" s="36">
        <v>44.326000000000001</v>
      </c>
      <c r="AT58" s="45" t="s">
        <v>193</v>
      </c>
      <c r="AU58" s="45">
        <v>9</v>
      </c>
      <c r="AV58" s="45">
        <v>99.3</v>
      </c>
      <c r="AW58" s="36">
        <v>41.222999999999999</v>
      </c>
      <c r="AX58" s="45" t="s">
        <v>3168</v>
      </c>
      <c r="AY58" s="45">
        <v>6</v>
      </c>
      <c r="AZ58" s="45">
        <v>85.4</v>
      </c>
      <c r="BA58" s="36">
        <v>43.402000000000001</v>
      </c>
      <c r="BB58" s="45" t="s">
        <v>3167</v>
      </c>
      <c r="BC58" s="45">
        <v>19</v>
      </c>
      <c r="BD58" s="45">
        <v>104.7</v>
      </c>
      <c r="BE58" s="36">
        <v>49.237000000000002</v>
      </c>
    </row>
    <row r="59" spans="1:57" s="2" customFormat="1" ht="14.25" customHeight="1" x14ac:dyDescent="0.25">
      <c r="A59" s="77" t="s">
        <v>66</v>
      </c>
      <c r="B59" s="45" t="s">
        <v>159</v>
      </c>
      <c r="C59" s="45">
        <v>1</v>
      </c>
      <c r="D59" s="45">
        <v>77.8</v>
      </c>
      <c r="E59" s="36">
        <v>40.109000000000002</v>
      </c>
      <c r="F59" s="45" t="s">
        <v>3170</v>
      </c>
      <c r="G59" s="45">
        <v>21</v>
      </c>
      <c r="H59" s="45">
        <v>83.5</v>
      </c>
      <c r="I59" s="36">
        <v>40.545999999999999</v>
      </c>
      <c r="J59" s="45" t="s">
        <v>191</v>
      </c>
      <c r="K59" s="45">
        <v>2</v>
      </c>
      <c r="L59" s="45">
        <v>70.099999999999994</v>
      </c>
      <c r="M59" s="36">
        <v>40.430999999999997</v>
      </c>
      <c r="N59" s="112" t="s">
        <v>227</v>
      </c>
      <c r="O59" s="113"/>
      <c r="P59" s="114"/>
      <c r="Q59" s="36">
        <v>104.476</v>
      </c>
      <c r="R59" s="45" t="s">
        <v>3172</v>
      </c>
      <c r="S59" s="45">
        <v>20</v>
      </c>
      <c r="T59" s="45">
        <v>94.6</v>
      </c>
      <c r="U59" s="36">
        <v>41.366</v>
      </c>
      <c r="V59" s="45" t="s">
        <v>184</v>
      </c>
      <c r="W59" s="45">
        <v>15</v>
      </c>
      <c r="X59" s="45">
        <v>79.5</v>
      </c>
      <c r="Y59" s="36">
        <v>41.941000000000003</v>
      </c>
      <c r="Z59" s="45" t="s">
        <v>218</v>
      </c>
      <c r="AA59" s="45">
        <v>13</v>
      </c>
      <c r="AB59" s="45">
        <v>80.099999999999994</v>
      </c>
      <c r="AC59" s="36">
        <v>42.65</v>
      </c>
      <c r="AD59" s="45" t="s">
        <v>192</v>
      </c>
      <c r="AE59" s="45">
        <v>11</v>
      </c>
      <c r="AF59" s="45">
        <v>80.599999999999994</v>
      </c>
      <c r="AG59" s="36">
        <v>40.951999999999998</v>
      </c>
      <c r="AH59" s="45" t="s">
        <v>215</v>
      </c>
      <c r="AI59" s="45">
        <v>4</v>
      </c>
      <c r="AJ59" s="45">
        <v>86.1</v>
      </c>
      <c r="AK59" s="36">
        <v>41.064999999999998</v>
      </c>
      <c r="AL59" s="112" t="s">
        <v>227</v>
      </c>
      <c r="AM59" s="113"/>
      <c r="AN59" s="114"/>
      <c r="AO59" s="36">
        <v>105.607</v>
      </c>
      <c r="AP59" s="45" t="s">
        <v>153</v>
      </c>
      <c r="AQ59" s="45">
        <v>12</v>
      </c>
      <c r="AR59" s="45">
        <v>112.3</v>
      </c>
      <c r="AS59" s="36">
        <v>43.314</v>
      </c>
      <c r="AT59" s="45" t="s">
        <v>193</v>
      </c>
      <c r="AU59" s="45">
        <v>9</v>
      </c>
      <c r="AV59" s="45">
        <v>99.3</v>
      </c>
      <c r="AW59" s="36">
        <v>41.23</v>
      </c>
      <c r="AX59" s="45" t="s">
        <v>3168</v>
      </c>
      <c r="AY59" s="45">
        <v>6</v>
      </c>
      <c r="AZ59" s="45">
        <v>85.4</v>
      </c>
      <c r="BA59" s="36">
        <v>42.363999999999997</v>
      </c>
      <c r="BB59" s="45" t="s">
        <v>3167</v>
      </c>
      <c r="BC59" s="45">
        <v>19</v>
      </c>
      <c r="BD59" s="45">
        <v>104.7</v>
      </c>
      <c r="BE59" s="36">
        <v>48.398000000000003</v>
      </c>
    </row>
    <row r="60" spans="1:57" s="2" customFormat="1" ht="14.25" customHeight="1" x14ac:dyDescent="0.25">
      <c r="A60" s="77" t="s">
        <v>67</v>
      </c>
      <c r="B60" s="45" t="s">
        <v>159</v>
      </c>
      <c r="C60" s="45">
        <v>1</v>
      </c>
      <c r="D60" s="45">
        <v>77.8</v>
      </c>
      <c r="E60" s="36">
        <v>40.212000000000003</v>
      </c>
      <c r="F60" s="45" t="s">
        <v>3170</v>
      </c>
      <c r="G60" s="45">
        <v>21</v>
      </c>
      <c r="H60" s="45">
        <v>83.5</v>
      </c>
      <c r="I60" s="36">
        <v>40.387999999999998</v>
      </c>
      <c r="J60" s="45" t="s">
        <v>191</v>
      </c>
      <c r="K60" s="45">
        <v>2</v>
      </c>
      <c r="L60" s="45">
        <v>70.099999999999994</v>
      </c>
      <c r="M60" s="36">
        <v>40.408000000000001</v>
      </c>
      <c r="N60" s="45" t="s">
        <v>134</v>
      </c>
      <c r="O60" s="45">
        <v>17</v>
      </c>
      <c r="P60" s="45">
        <v>84.2</v>
      </c>
      <c r="Q60" s="36">
        <v>41.472999999999999</v>
      </c>
      <c r="R60" s="45" t="s">
        <v>3172</v>
      </c>
      <c r="S60" s="45">
        <v>20</v>
      </c>
      <c r="T60" s="45">
        <v>94.6</v>
      </c>
      <c r="U60" s="36">
        <v>42.402000000000001</v>
      </c>
      <c r="V60" s="45" t="s">
        <v>184</v>
      </c>
      <c r="W60" s="45">
        <v>15</v>
      </c>
      <c r="X60" s="45">
        <v>79.5</v>
      </c>
      <c r="Y60" s="36">
        <v>41.762999999999998</v>
      </c>
      <c r="Z60" s="112" t="s">
        <v>227</v>
      </c>
      <c r="AA60" s="113"/>
      <c r="AB60" s="114"/>
      <c r="AC60" s="36">
        <v>104.965</v>
      </c>
      <c r="AD60" s="112" t="s">
        <v>227</v>
      </c>
      <c r="AE60" s="113"/>
      <c r="AF60" s="114"/>
      <c r="AG60" s="36">
        <v>103.914</v>
      </c>
      <c r="AH60" s="112" t="s">
        <v>227</v>
      </c>
      <c r="AI60" s="113"/>
      <c r="AJ60" s="114"/>
      <c r="AK60" s="36">
        <v>104.107</v>
      </c>
      <c r="AL60" s="45" t="s">
        <v>185</v>
      </c>
      <c r="AM60" s="45">
        <v>11</v>
      </c>
      <c r="AN60" s="45">
        <v>92.9</v>
      </c>
      <c r="AO60" s="36">
        <v>41.951999999999998</v>
      </c>
      <c r="AP60" s="45" t="s">
        <v>153</v>
      </c>
      <c r="AQ60" s="45">
        <v>12</v>
      </c>
      <c r="AR60" s="45">
        <v>112.3</v>
      </c>
      <c r="AS60" s="36">
        <v>42.682000000000002</v>
      </c>
      <c r="AT60" s="112" t="s">
        <v>227</v>
      </c>
      <c r="AU60" s="113"/>
      <c r="AV60" s="114"/>
      <c r="AW60" s="36">
        <v>104.706</v>
      </c>
      <c r="AX60" s="45" t="s">
        <v>3168</v>
      </c>
      <c r="AY60" s="45">
        <v>6</v>
      </c>
      <c r="AZ60" s="45">
        <v>85.4</v>
      </c>
      <c r="BA60" s="36">
        <v>42.313000000000002</v>
      </c>
      <c r="BB60" s="45" t="s">
        <v>3167</v>
      </c>
      <c r="BC60" s="45">
        <v>19</v>
      </c>
      <c r="BD60" s="45">
        <v>104.7</v>
      </c>
      <c r="BE60" s="36">
        <v>48.999000000000002</v>
      </c>
    </row>
    <row r="61" spans="1:57" s="2" customFormat="1" ht="14.25" customHeight="1" x14ac:dyDescent="0.25">
      <c r="A61" s="77" t="s">
        <v>68</v>
      </c>
      <c r="B61" s="45" t="s">
        <v>159</v>
      </c>
      <c r="C61" s="45">
        <v>1</v>
      </c>
      <c r="D61" s="45">
        <v>77.8</v>
      </c>
      <c r="E61" s="36">
        <v>40.218000000000004</v>
      </c>
      <c r="F61" s="45" t="s">
        <v>3170</v>
      </c>
      <c r="G61" s="45">
        <v>21</v>
      </c>
      <c r="H61" s="45">
        <v>83.5</v>
      </c>
      <c r="I61" s="36">
        <v>40.340000000000003</v>
      </c>
      <c r="J61" s="45" t="s">
        <v>191</v>
      </c>
      <c r="K61" s="45">
        <v>2</v>
      </c>
      <c r="L61" s="45">
        <v>70.099999999999994</v>
      </c>
      <c r="M61" s="36">
        <v>40.51</v>
      </c>
      <c r="N61" s="45" t="s">
        <v>134</v>
      </c>
      <c r="O61" s="45">
        <v>17</v>
      </c>
      <c r="P61" s="45">
        <v>84.2</v>
      </c>
      <c r="Q61" s="36">
        <v>41.168999999999997</v>
      </c>
      <c r="R61" s="45" t="s">
        <v>3172</v>
      </c>
      <c r="S61" s="45">
        <v>20</v>
      </c>
      <c r="T61" s="45">
        <v>94.6</v>
      </c>
      <c r="U61" s="36">
        <v>41.360999999999997</v>
      </c>
      <c r="V61" s="45" t="s">
        <v>184</v>
      </c>
      <c r="W61" s="45">
        <v>15</v>
      </c>
      <c r="X61" s="45">
        <v>79.5</v>
      </c>
      <c r="Y61" s="36">
        <v>41.579000000000001</v>
      </c>
      <c r="Z61" s="45" t="s">
        <v>155</v>
      </c>
      <c r="AA61" s="45">
        <v>9</v>
      </c>
      <c r="AB61" s="45">
        <v>93.2</v>
      </c>
      <c r="AC61" s="36">
        <v>42.378999999999998</v>
      </c>
      <c r="AD61" s="45" t="s">
        <v>187</v>
      </c>
      <c r="AE61" s="45">
        <v>5</v>
      </c>
      <c r="AF61" s="45">
        <v>93.3</v>
      </c>
      <c r="AG61" s="36">
        <v>41.984000000000002</v>
      </c>
      <c r="AH61" s="45" t="s">
        <v>219</v>
      </c>
      <c r="AI61" s="45">
        <v>1</v>
      </c>
      <c r="AJ61" s="45">
        <v>84.1</v>
      </c>
      <c r="AK61" s="36">
        <v>41.561999999999998</v>
      </c>
      <c r="AL61" s="45" t="s">
        <v>185</v>
      </c>
      <c r="AM61" s="45">
        <v>11</v>
      </c>
      <c r="AN61" s="45">
        <v>92.9</v>
      </c>
      <c r="AO61" s="36">
        <v>42.143999999999998</v>
      </c>
      <c r="AP61" s="45" t="s">
        <v>153</v>
      </c>
      <c r="AQ61" s="45">
        <v>12</v>
      </c>
      <c r="AR61" s="45">
        <v>112.3</v>
      </c>
      <c r="AS61" s="36">
        <v>42.207999999999998</v>
      </c>
      <c r="AT61" s="45" t="s">
        <v>154</v>
      </c>
      <c r="AU61" s="45">
        <v>4</v>
      </c>
      <c r="AV61" s="45">
        <v>69.400000000000006</v>
      </c>
      <c r="AW61" s="36">
        <v>43.378</v>
      </c>
      <c r="AX61" s="45" t="s">
        <v>3168</v>
      </c>
      <c r="AY61" s="45">
        <v>6</v>
      </c>
      <c r="AZ61" s="45">
        <v>85.4</v>
      </c>
      <c r="BA61" s="36">
        <v>41.887</v>
      </c>
      <c r="BB61" s="45" t="s">
        <v>3167</v>
      </c>
      <c r="BC61" s="45">
        <v>19</v>
      </c>
      <c r="BD61" s="45">
        <v>104.7</v>
      </c>
      <c r="BE61" s="36">
        <v>50.906999999999996</v>
      </c>
    </row>
    <row r="62" spans="1:57" s="2" customFormat="1" ht="14.25" customHeight="1" x14ac:dyDescent="0.25">
      <c r="A62" s="77" t="s">
        <v>69</v>
      </c>
      <c r="B62" s="112" t="s">
        <v>227</v>
      </c>
      <c r="C62" s="113"/>
      <c r="D62" s="114"/>
      <c r="E62" s="36">
        <v>103.499</v>
      </c>
      <c r="F62" s="45" t="s">
        <v>3170</v>
      </c>
      <c r="G62" s="45">
        <v>21</v>
      </c>
      <c r="H62" s="45">
        <v>83.5</v>
      </c>
      <c r="I62" s="36">
        <v>40.715000000000003</v>
      </c>
      <c r="J62" s="45" t="s">
        <v>191</v>
      </c>
      <c r="K62" s="45">
        <v>2</v>
      </c>
      <c r="L62" s="45">
        <v>70.099999999999994</v>
      </c>
      <c r="M62" s="36">
        <v>41.034999999999997</v>
      </c>
      <c r="N62" s="45" t="s">
        <v>134</v>
      </c>
      <c r="O62" s="45">
        <v>17</v>
      </c>
      <c r="P62" s="45">
        <v>84.2</v>
      </c>
      <c r="Q62" s="36">
        <v>41.316000000000003</v>
      </c>
      <c r="R62" s="112" t="s">
        <v>227</v>
      </c>
      <c r="S62" s="113"/>
      <c r="T62" s="114"/>
      <c r="U62" s="36">
        <v>104.35899999999999</v>
      </c>
      <c r="V62" s="45" t="s">
        <v>184</v>
      </c>
      <c r="W62" s="45">
        <v>15</v>
      </c>
      <c r="X62" s="45">
        <v>79.5</v>
      </c>
      <c r="Y62" s="36">
        <v>41.533000000000001</v>
      </c>
      <c r="Z62" s="45" t="s">
        <v>155</v>
      </c>
      <c r="AA62" s="45">
        <v>9</v>
      </c>
      <c r="AB62" s="45">
        <v>93.2</v>
      </c>
      <c r="AC62" s="36">
        <v>41.835999999999999</v>
      </c>
      <c r="AD62" s="45" t="s">
        <v>187</v>
      </c>
      <c r="AE62" s="45">
        <v>5</v>
      </c>
      <c r="AF62" s="45">
        <v>93.3</v>
      </c>
      <c r="AG62" s="36">
        <v>42.381999999999998</v>
      </c>
      <c r="AH62" s="45" t="s">
        <v>219</v>
      </c>
      <c r="AI62" s="45">
        <v>1</v>
      </c>
      <c r="AJ62" s="45">
        <v>84.1</v>
      </c>
      <c r="AK62" s="36">
        <v>41.651000000000003</v>
      </c>
      <c r="AL62" s="45" t="s">
        <v>185</v>
      </c>
      <c r="AM62" s="45">
        <v>11</v>
      </c>
      <c r="AN62" s="45">
        <v>92.9</v>
      </c>
      <c r="AO62" s="36">
        <v>41.331000000000003</v>
      </c>
      <c r="AP62" s="45" t="s">
        <v>153</v>
      </c>
      <c r="AQ62" s="45">
        <v>12</v>
      </c>
      <c r="AR62" s="45">
        <v>112.3</v>
      </c>
      <c r="AS62" s="36">
        <v>42.593000000000004</v>
      </c>
      <c r="AT62" s="45" t="s">
        <v>154</v>
      </c>
      <c r="AU62" s="45">
        <v>4</v>
      </c>
      <c r="AV62" s="45">
        <v>69.400000000000006</v>
      </c>
      <c r="AW62" s="36">
        <v>43.393999999999998</v>
      </c>
      <c r="AX62" s="45" t="s">
        <v>3168</v>
      </c>
      <c r="AY62" s="45">
        <v>6</v>
      </c>
      <c r="AZ62" s="45">
        <v>85.4</v>
      </c>
      <c r="BA62" s="36">
        <v>41.728000000000002</v>
      </c>
      <c r="BB62" s="45" t="s">
        <v>3167</v>
      </c>
      <c r="BC62" s="45">
        <v>19</v>
      </c>
      <c r="BD62" s="45">
        <v>104.7</v>
      </c>
      <c r="BE62" s="36">
        <v>47.697000000000003</v>
      </c>
    </row>
    <row r="63" spans="1:57" s="2" customFormat="1" ht="14.25" customHeight="1" x14ac:dyDescent="0.25">
      <c r="A63" s="77" t="s">
        <v>70</v>
      </c>
      <c r="B63" s="45" t="s">
        <v>159</v>
      </c>
      <c r="C63" s="45">
        <v>22</v>
      </c>
      <c r="D63" s="45">
        <v>77.8</v>
      </c>
      <c r="E63" s="36">
        <v>41.362000000000002</v>
      </c>
      <c r="F63" s="112" t="s">
        <v>227</v>
      </c>
      <c r="G63" s="113"/>
      <c r="H63" s="114"/>
      <c r="I63" s="36">
        <v>103.21899999999999</v>
      </c>
      <c r="J63" s="112" t="s">
        <v>227</v>
      </c>
      <c r="K63" s="113"/>
      <c r="L63" s="114"/>
      <c r="M63" s="36">
        <v>103.346</v>
      </c>
      <c r="N63" s="45" t="s">
        <v>134</v>
      </c>
      <c r="O63" s="45">
        <v>17</v>
      </c>
      <c r="P63" s="45">
        <v>84.2</v>
      </c>
      <c r="Q63" s="36">
        <v>40.98</v>
      </c>
      <c r="R63" s="45" t="s">
        <v>183</v>
      </c>
      <c r="S63" s="45">
        <v>13</v>
      </c>
      <c r="T63" s="45">
        <v>75.099999999999994</v>
      </c>
      <c r="U63" s="36">
        <v>42.14</v>
      </c>
      <c r="V63" s="45" t="s">
        <v>184</v>
      </c>
      <c r="W63" s="45">
        <v>15</v>
      </c>
      <c r="X63" s="45">
        <v>79.5</v>
      </c>
      <c r="Y63" s="36">
        <v>42.125</v>
      </c>
      <c r="Z63" s="45" t="s">
        <v>155</v>
      </c>
      <c r="AA63" s="45">
        <v>9</v>
      </c>
      <c r="AB63" s="45">
        <v>93.2</v>
      </c>
      <c r="AC63" s="36">
        <v>41.115000000000002</v>
      </c>
      <c r="AD63" s="45" t="s">
        <v>187</v>
      </c>
      <c r="AE63" s="45">
        <v>5</v>
      </c>
      <c r="AF63" s="45">
        <v>93.3</v>
      </c>
      <c r="AG63" s="36">
        <v>41.118000000000002</v>
      </c>
      <c r="AH63" s="45" t="s">
        <v>219</v>
      </c>
      <c r="AI63" s="45">
        <v>1</v>
      </c>
      <c r="AJ63" s="45">
        <v>84.1</v>
      </c>
      <c r="AK63" s="36">
        <v>41.395000000000003</v>
      </c>
      <c r="AL63" s="45" t="s">
        <v>185</v>
      </c>
      <c r="AM63" s="45">
        <v>11</v>
      </c>
      <c r="AN63" s="45">
        <v>92.9</v>
      </c>
      <c r="AO63" s="36">
        <v>41.802</v>
      </c>
      <c r="AP63" s="45" t="s">
        <v>153</v>
      </c>
      <c r="AQ63" s="45">
        <v>12</v>
      </c>
      <c r="AR63" s="45">
        <v>112.3</v>
      </c>
      <c r="AS63" s="36">
        <v>43.024000000000001</v>
      </c>
      <c r="AT63" s="45" t="s">
        <v>154</v>
      </c>
      <c r="AU63" s="45">
        <v>4</v>
      </c>
      <c r="AV63" s="45">
        <v>69.400000000000006</v>
      </c>
      <c r="AW63" s="36">
        <v>42.447000000000003</v>
      </c>
      <c r="AX63" s="45" t="s">
        <v>3168</v>
      </c>
      <c r="AY63" s="45">
        <v>6</v>
      </c>
      <c r="AZ63" s="45">
        <v>85.4</v>
      </c>
      <c r="BA63" s="36">
        <v>41.555999999999997</v>
      </c>
      <c r="BB63" s="45" t="s">
        <v>3167</v>
      </c>
      <c r="BC63" s="45">
        <v>19</v>
      </c>
      <c r="BD63" s="45">
        <v>104.7</v>
      </c>
      <c r="BE63" s="36">
        <v>46.481999999999999</v>
      </c>
    </row>
    <row r="64" spans="1:57" s="2" customFormat="1" ht="14.25" customHeight="1" x14ac:dyDescent="0.25">
      <c r="A64" s="77" t="s">
        <v>71</v>
      </c>
      <c r="B64" s="45" t="s">
        <v>159</v>
      </c>
      <c r="C64" s="45">
        <v>22</v>
      </c>
      <c r="D64" s="45">
        <v>77.8</v>
      </c>
      <c r="E64" s="36">
        <v>41.087000000000003</v>
      </c>
      <c r="F64" s="45" t="s">
        <v>157</v>
      </c>
      <c r="G64" s="45">
        <v>2</v>
      </c>
      <c r="H64" s="45">
        <v>92.3</v>
      </c>
      <c r="I64" s="36">
        <v>41.581000000000003</v>
      </c>
      <c r="J64" s="45" t="s">
        <v>186</v>
      </c>
      <c r="K64" s="45">
        <v>20</v>
      </c>
      <c r="L64" s="45">
        <v>100.2</v>
      </c>
      <c r="M64" s="36">
        <v>41.509</v>
      </c>
      <c r="N64" s="45" t="s">
        <v>134</v>
      </c>
      <c r="O64" s="45">
        <v>17</v>
      </c>
      <c r="P64" s="45">
        <v>84.2</v>
      </c>
      <c r="Q64" s="36">
        <v>40.966000000000001</v>
      </c>
      <c r="R64" s="45" t="s">
        <v>183</v>
      </c>
      <c r="S64" s="45">
        <v>13</v>
      </c>
      <c r="T64" s="45">
        <v>75.099999999999994</v>
      </c>
      <c r="U64" s="36">
        <v>42.302</v>
      </c>
      <c r="V64" s="45" t="s">
        <v>184</v>
      </c>
      <c r="W64" s="45">
        <v>15</v>
      </c>
      <c r="X64" s="45">
        <v>79.5</v>
      </c>
      <c r="Y64" s="36">
        <v>41.798999999999999</v>
      </c>
      <c r="Z64" s="45" t="s">
        <v>155</v>
      </c>
      <c r="AA64" s="45">
        <v>9</v>
      </c>
      <c r="AB64" s="45">
        <v>93.2</v>
      </c>
      <c r="AC64" s="36">
        <v>41.292000000000002</v>
      </c>
      <c r="AD64" s="45" t="s">
        <v>187</v>
      </c>
      <c r="AE64" s="45">
        <v>5</v>
      </c>
      <c r="AF64" s="45">
        <v>93.3</v>
      </c>
      <c r="AG64" s="36">
        <v>41.097000000000001</v>
      </c>
      <c r="AH64" s="45" t="s">
        <v>219</v>
      </c>
      <c r="AI64" s="45">
        <v>1</v>
      </c>
      <c r="AJ64" s="45">
        <v>84.1</v>
      </c>
      <c r="AK64" s="36">
        <v>41.152000000000001</v>
      </c>
      <c r="AL64" s="45" t="s">
        <v>185</v>
      </c>
      <c r="AM64" s="45">
        <v>11</v>
      </c>
      <c r="AN64" s="45">
        <v>92.9</v>
      </c>
      <c r="AO64" s="36">
        <v>41.32</v>
      </c>
      <c r="AP64" s="45" t="s">
        <v>153</v>
      </c>
      <c r="AQ64" s="45">
        <v>12</v>
      </c>
      <c r="AR64" s="45">
        <v>112.3</v>
      </c>
      <c r="AS64" s="36">
        <v>43.895000000000003</v>
      </c>
      <c r="AT64" s="45" t="s">
        <v>154</v>
      </c>
      <c r="AU64" s="45">
        <v>4</v>
      </c>
      <c r="AV64" s="45">
        <v>69.400000000000006</v>
      </c>
      <c r="AW64" s="36">
        <v>41.838000000000001</v>
      </c>
      <c r="AX64" s="45" t="s">
        <v>3168</v>
      </c>
      <c r="AY64" s="45">
        <v>6</v>
      </c>
      <c r="AZ64" s="45">
        <v>85.4</v>
      </c>
      <c r="BA64" s="36">
        <v>41.863</v>
      </c>
      <c r="BB64" s="45" t="s">
        <v>3167</v>
      </c>
      <c r="BC64" s="45">
        <v>19</v>
      </c>
      <c r="BD64" s="45">
        <v>104.7</v>
      </c>
      <c r="BE64" s="36">
        <v>47.177</v>
      </c>
    </row>
    <row r="65" spans="1:57" s="2" customFormat="1" ht="14.25" customHeight="1" x14ac:dyDescent="0.25">
      <c r="A65" s="77" t="s">
        <v>72</v>
      </c>
      <c r="B65" s="45" t="s">
        <v>159</v>
      </c>
      <c r="C65" s="45">
        <v>22</v>
      </c>
      <c r="D65" s="45">
        <v>77.8</v>
      </c>
      <c r="E65" s="36">
        <v>40.716000000000001</v>
      </c>
      <c r="F65" s="45" t="s">
        <v>157</v>
      </c>
      <c r="G65" s="45">
        <v>2</v>
      </c>
      <c r="H65" s="45">
        <v>92.3</v>
      </c>
      <c r="I65" s="36">
        <v>41.082000000000001</v>
      </c>
      <c r="J65" s="45" t="s">
        <v>186</v>
      </c>
      <c r="K65" s="45">
        <v>20</v>
      </c>
      <c r="L65" s="45">
        <v>100.2</v>
      </c>
      <c r="M65" s="36">
        <v>41.212000000000003</v>
      </c>
      <c r="N65" s="45" t="s">
        <v>134</v>
      </c>
      <c r="O65" s="45">
        <v>17</v>
      </c>
      <c r="P65" s="45">
        <v>84.2</v>
      </c>
      <c r="Q65" s="36">
        <v>41.104999999999997</v>
      </c>
      <c r="R65" s="45" t="s">
        <v>183</v>
      </c>
      <c r="S65" s="45">
        <v>13</v>
      </c>
      <c r="T65" s="45">
        <v>75.099999999999994</v>
      </c>
      <c r="U65" s="36">
        <v>41.317</v>
      </c>
      <c r="V65" s="45" t="s">
        <v>184</v>
      </c>
      <c r="W65" s="45">
        <v>15</v>
      </c>
      <c r="X65" s="45">
        <v>79.5</v>
      </c>
      <c r="Y65" s="36">
        <v>41.305999999999997</v>
      </c>
      <c r="Z65" s="45" t="s">
        <v>155</v>
      </c>
      <c r="AA65" s="45">
        <v>9</v>
      </c>
      <c r="AB65" s="45">
        <v>93.2</v>
      </c>
      <c r="AC65" s="36">
        <v>41.146000000000001</v>
      </c>
      <c r="AD65" s="45" t="s">
        <v>187</v>
      </c>
      <c r="AE65" s="45">
        <v>5</v>
      </c>
      <c r="AF65" s="45">
        <v>93.3</v>
      </c>
      <c r="AG65" s="36">
        <v>41.213000000000001</v>
      </c>
      <c r="AH65" s="45" t="s">
        <v>219</v>
      </c>
      <c r="AI65" s="45">
        <v>1</v>
      </c>
      <c r="AJ65" s="45">
        <v>84.1</v>
      </c>
      <c r="AK65" s="36">
        <v>41.238</v>
      </c>
      <c r="AL65" s="45" t="s">
        <v>185</v>
      </c>
      <c r="AM65" s="45">
        <v>11</v>
      </c>
      <c r="AN65" s="45">
        <v>92.9</v>
      </c>
      <c r="AO65" s="36">
        <v>41.603000000000002</v>
      </c>
      <c r="AP65" s="45" t="s">
        <v>153</v>
      </c>
      <c r="AQ65" s="45">
        <v>12</v>
      </c>
      <c r="AR65" s="45">
        <v>112.3</v>
      </c>
      <c r="AS65" s="36">
        <v>42.231999999999999</v>
      </c>
      <c r="AT65" s="45" t="s">
        <v>154</v>
      </c>
      <c r="AU65" s="45">
        <v>4</v>
      </c>
      <c r="AV65" s="45">
        <v>69.400000000000006</v>
      </c>
      <c r="AW65" s="36">
        <v>41.718000000000004</v>
      </c>
      <c r="AX65" s="45" t="s">
        <v>3168</v>
      </c>
      <c r="AY65" s="45">
        <v>6</v>
      </c>
      <c r="AZ65" s="45">
        <v>85.4</v>
      </c>
      <c r="BA65" s="36">
        <v>42.929000000000002</v>
      </c>
      <c r="BB65" s="45" t="s">
        <v>3167</v>
      </c>
      <c r="BC65" s="45">
        <v>19</v>
      </c>
      <c r="BD65" s="45">
        <v>104.7</v>
      </c>
      <c r="BE65" s="36">
        <v>45.4</v>
      </c>
    </row>
    <row r="66" spans="1:57" s="2" customFormat="1" ht="14.25" customHeight="1" x14ac:dyDescent="0.25">
      <c r="A66" s="77" t="s">
        <v>73</v>
      </c>
      <c r="B66" s="45" t="s">
        <v>159</v>
      </c>
      <c r="C66" s="45">
        <v>22</v>
      </c>
      <c r="D66" s="45">
        <v>77.8</v>
      </c>
      <c r="E66" s="36">
        <v>41.01</v>
      </c>
      <c r="F66" s="45" t="s">
        <v>157</v>
      </c>
      <c r="G66" s="45">
        <v>2</v>
      </c>
      <c r="H66" s="45">
        <v>92.3</v>
      </c>
      <c r="I66" s="36">
        <v>40.908000000000001</v>
      </c>
      <c r="J66" s="45" t="s">
        <v>186</v>
      </c>
      <c r="K66" s="45">
        <v>20</v>
      </c>
      <c r="L66" s="45">
        <v>100.2</v>
      </c>
      <c r="M66" s="36">
        <v>40.966000000000001</v>
      </c>
      <c r="N66" s="45" t="s">
        <v>134</v>
      </c>
      <c r="O66" s="45">
        <v>17</v>
      </c>
      <c r="P66" s="45">
        <v>84.2</v>
      </c>
      <c r="Q66" s="36">
        <v>40.808999999999997</v>
      </c>
      <c r="R66" s="45" t="s">
        <v>183</v>
      </c>
      <c r="S66" s="45">
        <v>13</v>
      </c>
      <c r="T66" s="45">
        <v>75.099999999999994</v>
      </c>
      <c r="U66" s="36">
        <v>41.578000000000003</v>
      </c>
      <c r="V66" s="45" t="s">
        <v>184</v>
      </c>
      <c r="W66" s="45">
        <v>15</v>
      </c>
      <c r="X66" s="45">
        <v>79.5</v>
      </c>
      <c r="Y66" s="36">
        <v>41.13</v>
      </c>
      <c r="Z66" s="45" t="s">
        <v>155</v>
      </c>
      <c r="AA66" s="45">
        <v>9</v>
      </c>
      <c r="AB66" s="45">
        <v>93.2</v>
      </c>
      <c r="AC66" s="36">
        <v>40.93</v>
      </c>
      <c r="AD66" s="45" t="s">
        <v>187</v>
      </c>
      <c r="AE66" s="45">
        <v>5</v>
      </c>
      <c r="AF66" s="45">
        <v>93.3</v>
      </c>
      <c r="AG66" s="36">
        <v>40.92</v>
      </c>
      <c r="AH66" s="45" t="s">
        <v>219</v>
      </c>
      <c r="AI66" s="45">
        <v>1</v>
      </c>
      <c r="AJ66" s="45">
        <v>84.1</v>
      </c>
      <c r="AK66" s="36">
        <v>40.978999999999999</v>
      </c>
      <c r="AL66" s="45" t="s">
        <v>185</v>
      </c>
      <c r="AM66" s="45">
        <v>11</v>
      </c>
      <c r="AN66" s="45">
        <v>92.9</v>
      </c>
      <c r="AO66" s="36">
        <v>41.606000000000002</v>
      </c>
      <c r="AP66" s="45" t="s">
        <v>153</v>
      </c>
      <c r="AQ66" s="45">
        <v>12</v>
      </c>
      <c r="AR66" s="45">
        <v>112.3</v>
      </c>
      <c r="AS66" s="36">
        <v>42.73</v>
      </c>
      <c r="AT66" s="45" t="s">
        <v>154</v>
      </c>
      <c r="AU66" s="45">
        <v>4</v>
      </c>
      <c r="AV66" s="45">
        <v>69.400000000000006</v>
      </c>
      <c r="AW66" s="36">
        <v>41.774000000000001</v>
      </c>
      <c r="AX66" s="45" t="s">
        <v>3168</v>
      </c>
      <c r="AY66" s="45">
        <v>6</v>
      </c>
      <c r="AZ66" s="45">
        <v>85.4</v>
      </c>
      <c r="BA66" s="36">
        <v>42.146000000000001</v>
      </c>
      <c r="BB66" s="45" t="s">
        <v>3167</v>
      </c>
      <c r="BC66" s="45">
        <v>19</v>
      </c>
      <c r="BD66" s="45">
        <v>104.7</v>
      </c>
      <c r="BE66" s="36">
        <v>45.326999999999998</v>
      </c>
    </row>
    <row r="67" spans="1:57" s="2" customFormat="1" ht="14.25" customHeight="1" x14ac:dyDescent="0.25">
      <c r="A67" s="77" t="s">
        <v>74</v>
      </c>
      <c r="B67" s="45" t="s">
        <v>159</v>
      </c>
      <c r="C67" s="45">
        <v>22</v>
      </c>
      <c r="D67" s="45">
        <v>77.8</v>
      </c>
      <c r="E67" s="36">
        <v>40.776000000000003</v>
      </c>
      <c r="F67" s="45" t="s">
        <v>157</v>
      </c>
      <c r="G67" s="45">
        <v>2</v>
      </c>
      <c r="H67" s="45">
        <v>92.3</v>
      </c>
      <c r="I67" s="36">
        <v>40.783999999999999</v>
      </c>
      <c r="J67" s="45" t="s">
        <v>186</v>
      </c>
      <c r="K67" s="45">
        <v>20</v>
      </c>
      <c r="L67" s="45">
        <v>100.2</v>
      </c>
      <c r="M67" s="36">
        <v>40.962000000000003</v>
      </c>
      <c r="N67" s="45" t="s">
        <v>134</v>
      </c>
      <c r="O67" s="45">
        <v>17</v>
      </c>
      <c r="P67" s="45">
        <v>84.2</v>
      </c>
      <c r="Q67" s="36">
        <v>41.109000000000002</v>
      </c>
      <c r="R67" s="45" t="s">
        <v>183</v>
      </c>
      <c r="S67" s="45">
        <v>13</v>
      </c>
      <c r="T67" s="45">
        <v>75.099999999999994</v>
      </c>
      <c r="U67" s="36">
        <v>41.241999999999997</v>
      </c>
      <c r="V67" s="45" t="s">
        <v>184</v>
      </c>
      <c r="W67" s="45">
        <v>15</v>
      </c>
      <c r="X67" s="45">
        <v>79.5</v>
      </c>
      <c r="Y67" s="36">
        <v>41.073</v>
      </c>
      <c r="Z67" s="45" t="s">
        <v>155</v>
      </c>
      <c r="AA67" s="45">
        <v>9</v>
      </c>
      <c r="AB67" s="45">
        <v>93.2</v>
      </c>
      <c r="AC67" s="36">
        <v>40.948999999999998</v>
      </c>
      <c r="AD67" s="45" t="s">
        <v>187</v>
      </c>
      <c r="AE67" s="45">
        <v>5</v>
      </c>
      <c r="AF67" s="45">
        <v>93.3</v>
      </c>
      <c r="AG67" s="36">
        <v>41.628</v>
      </c>
      <c r="AH67" s="45" t="s">
        <v>219</v>
      </c>
      <c r="AI67" s="45">
        <v>1</v>
      </c>
      <c r="AJ67" s="45">
        <v>84.1</v>
      </c>
      <c r="AK67" s="36">
        <v>41.015999999999998</v>
      </c>
      <c r="AL67" s="45" t="s">
        <v>185</v>
      </c>
      <c r="AM67" s="45">
        <v>11</v>
      </c>
      <c r="AN67" s="45">
        <v>92.9</v>
      </c>
      <c r="AO67" s="36">
        <v>41.243000000000002</v>
      </c>
      <c r="AP67" s="45" t="s">
        <v>153</v>
      </c>
      <c r="AQ67" s="45">
        <v>12</v>
      </c>
      <c r="AR67" s="45">
        <v>112.3</v>
      </c>
      <c r="AS67" s="36">
        <v>42.177</v>
      </c>
      <c r="AT67" s="45" t="s">
        <v>154</v>
      </c>
      <c r="AU67" s="45">
        <v>4</v>
      </c>
      <c r="AV67" s="45">
        <v>69.400000000000006</v>
      </c>
      <c r="AW67" s="36">
        <v>43.091000000000001</v>
      </c>
      <c r="AX67" s="45" t="s">
        <v>3168</v>
      </c>
      <c r="AY67" s="45">
        <v>6</v>
      </c>
      <c r="AZ67" s="45">
        <v>85.4</v>
      </c>
      <c r="BA67" s="36">
        <v>42.694000000000003</v>
      </c>
      <c r="BB67" s="45" t="s">
        <v>3167</v>
      </c>
      <c r="BC67" s="45">
        <v>19</v>
      </c>
      <c r="BD67" s="45">
        <v>104.7</v>
      </c>
      <c r="BE67" s="36">
        <v>47.465000000000003</v>
      </c>
    </row>
    <row r="68" spans="1:57" s="2" customFormat="1" ht="14.25" customHeight="1" x14ac:dyDescent="0.25">
      <c r="A68" s="77" t="s">
        <v>75</v>
      </c>
      <c r="B68" s="45" t="s">
        <v>159</v>
      </c>
      <c r="C68" s="45">
        <v>22</v>
      </c>
      <c r="D68" s="45">
        <v>77.8</v>
      </c>
      <c r="E68" s="36">
        <v>41.158999999999999</v>
      </c>
      <c r="F68" s="45" t="s">
        <v>157</v>
      </c>
      <c r="G68" s="45">
        <v>2</v>
      </c>
      <c r="H68" s="45">
        <v>92.3</v>
      </c>
      <c r="I68" s="36">
        <v>40.863</v>
      </c>
      <c r="J68" s="45" t="s">
        <v>186</v>
      </c>
      <c r="K68" s="45">
        <v>20</v>
      </c>
      <c r="L68" s="45">
        <v>100.2</v>
      </c>
      <c r="M68" s="36">
        <v>41.133000000000003</v>
      </c>
      <c r="N68" s="45" t="s">
        <v>134</v>
      </c>
      <c r="O68" s="45">
        <v>17</v>
      </c>
      <c r="P68" s="45">
        <v>84.2</v>
      </c>
      <c r="Q68" s="36">
        <v>40.887</v>
      </c>
      <c r="R68" s="45" t="s">
        <v>183</v>
      </c>
      <c r="S68" s="45">
        <v>13</v>
      </c>
      <c r="T68" s="45">
        <v>75.099999999999994</v>
      </c>
      <c r="U68" s="36">
        <v>41.194000000000003</v>
      </c>
      <c r="V68" s="45" t="s">
        <v>184</v>
      </c>
      <c r="W68" s="45">
        <v>15</v>
      </c>
      <c r="X68" s="45">
        <v>79.5</v>
      </c>
      <c r="Y68" s="36">
        <v>41.000999999999998</v>
      </c>
      <c r="Z68" s="45" t="s">
        <v>155</v>
      </c>
      <c r="AA68" s="45">
        <v>9</v>
      </c>
      <c r="AB68" s="45">
        <v>93.2</v>
      </c>
      <c r="AC68" s="36">
        <v>40.758000000000003</v>
      </c>
      <c r="AD68" s="45" t="s">
        <v>187</v>
      </c>
      <c r="AE68" s="45">
        <v>5</v>
      </c>
      <c r="AF68" s="45">
        <v>93.3</v>
      </c>
      <c r="AG68" s="36">
        <v>41.841999999999999</v>
      </c>
      <c r="AH68" s="45" t="s">
        <v>219</v>
      </c>
      <c r="AI68" s="45">
        <v>1</v>
      </c>
      <c r="AJ68" s="45">
        <v>84.1</v>
      </c>
      <c r="AK68" s="36">
        <v>41.040999999999997</v>
      </c>
      <c r="AL68" s="45" t="s">
        <v>185</v>
      </c>
      <c r="AM68" s="45">
        <v>11</v>
      </c>
      <c r="AN68" s="45">
        <v>92.9</v>
      </c>
      <c r="AO68" s="36">
        <v>41.061</v>
      </c>
      <c r="AP68" s="45" t="s">
        <v>153</v>
      </c>
      <c r="AQ68" s="45">
        <v>12</v>
      </c>
      <c r="AR68" s="45">
        <v>112.3</v>
      </c>
      <c r="AS68" s="36">
        <v>42.265000000000001</v>
      </c>
      <c r="AT68" s="45" t="s">
        <v>154</v>
      </c>
      <c r="AU68" s="45">
        <v>4</v>
      </c>
      <c r="AV68" s="45">
        <v>69.400000000000006</v>
      </c>
      <c r="AW68" s="36">
        <v>42.12</v>
      </c>
      <c r="AX68" s="45" t="s">
        <v>3168</v>
      </c>
      <c r="AY68" s="45">
        <v>6</v>
      </c>
      <c r="AZ68" s="45">
        <v>85.4</v>
      </c>
      <c r="BA68" s="36">
        <v>41.63</v>
      </c>
      <c r="BB68" s="45" t="s">
        <v>3167</v>
      </c>
      <c r="BC68" s="45">
        <v>19</v>
      </c>
      <c r="BD68" s="45">
        <v>104.7</v>
      </c>
      <c r="BE68" s="36">
        <v>47.05</v>
      </c>
    </row>
    <row r="69" spans="1:57" s="2" customFormat="1" ht="14.25" customHeight="1" x14ac:dyDescent="0.25">
      <c r="A69" s="77" t="s">
        <v>76</v>
      </c>
      <c r="B69" s="45" t="s">
        <v>159</v>
      </c>
      <c r="C69" s="45">
        <v>22</v>
      </c>
      <c r="D69" s="45">
        <v>77.8</v>
      </c>
      <c r="E69" s="36">
        <v>40.735999999999997</v>
      </c>
      <c r="F69" s="45" t="s">
        <v>157</v>
      </c>
      <c r="G69" s="45">
        <v>2</v>
      </c>
      <c r="H69" s="45">
        <v>92.3</v>
      </c>
      <c r="I69" s="36">
        <v>40.94</v>
      </c>
      <c r="J69" s="45" t="s">
        <v>186</v>
      </c>
      <c r="K69" s="45">
        <v>20</v>
      </c>
      <c r="L69" s="45">
        <v>100.2</v>
      </c>
      <c r="M69" s="36">
        <v>41.103999999999999</v>
      </c>
      <c r="N69" s="45" t="s">
        <v>134</v>
      </c>
      <c r="O69" s="45">
        <v>17</v>
      </c>
      <c r="P69" s="45">
        <v>84.2</v>
      </c>
      <c r="Q69" s="36">
        <v>40.840000000000003</v>
      </c>
      <c r="R69" s="45" t="s">
        <v>183</v>
      </c>
      <c r="S69" s="45">
        <v>13</v>
      </c>
      <c r="T69" s="45">
        <v>75.099999999999994</v>
      </c>
      <c r="U69" s="36">
        <v>41.087000000000003</v>
      </c>
      <c r="V69" s="45" t="s">
        <v>184</v>
      </c>
      <c r="W69" s="45">
        <v>15</v>
      </c>
      <c r="X69" s="45">
        <v>79.5</v>
      </c>
      <c r="Y69" s="36">
        <v>41.058999999999997</v>
      </c>
      <c r="Z69" s="45" t="s">
        <v>155</v>
      </c>
      <c r="AA69" s="45">
        <v>9</v>
      </c>
      <c r="AB69" s="45">
        <v>93.2</v>
      </c>
      <c r="AC69" s="36">
        <v>40.703000000000003</v>
      </c>
      <c r="AD69" s="45" t="s">
        <v>187</v>
      </c>
      <c r="AE69" s="45">
        <v>5</v>
      </c>
      <c r="AF69" s="45">
        <v>93.3</v>
      </c>
      <c r="AG69" s="36">
        <v>41.213000000000001</v>
      </c>
      <c r="AH69" s="45" t="s">
        <v>219</v>
      </c>
      <c r="AI69" s="45">
        <v>1</v>
      </c>
      <c r="AJ69" s="45">
        <v>84.1</v>
      </c>
      <c r="AK69" s="36">
        <v>40.569000000000003</v>
      </c>
      <c r="AL69" s="45" t="s">
        <v>185</v>
      </c>
      <c r="AM69" s="45">
        <v>11</v>
      </c>
      <c r="AN69" s="45">
        <v>92.9</v>
      </c>
      <c r="AO69" s="36">
        <v>41.402999999999999</v>
      </c>
      <c r="AP69" s="45" t="s">
        <v>153</v>
      </c>
      <c r="AQ69" s="45">
        <v>12</v>
      </c>
      <c r="AR69" s="45">
        <v>112.3</v>
      </c>
      <c r="AS69" s="36">
        <v>43.246000000000002</v>
      </c>
      <c r="AT69" s="45" t="s">
        <v>154</v>
      </c>
      <c r="AU69" s="45">
        <v>4</v>
      </c>
      <c r="AV69" s="45">
        <v>69.400000000000006</v>
      </c>
      <c r="AW69" s="36">
        <v>41.853000000000002</v>
      </c>
      <c r="AX69" s="45" t="s">
        <v>3168</v>
      </c>
      <c r="AY69" s="45">
        <v>6</v>
      </c>
      <c r="AZ69" s="45">
        <v>85.4</v>
      </c>
      <c r="BA69" s="36">
        <v>43.280999999999999</v>
      </c>
      <c r="BB69" s="45" t="s">
        <v>3167</v>
      </c>
      <c r="BC69" s="45">
        <v>19</v>
      </c>
      <c r="BD69" s="45">
        <v>104.7</v>
      </c>
      <c r="BE69" s="36">
        <v>46.728000000000002</v>
      </c>
    </row>
    <row r="70" spans="1:57" s="2" customFormat="1" ht="14.25" customHeight="1" x14ac:dyDescent="0.25">
      <c r="A70" s="77" t="s">
        <v>77</v>
      </c>
      <c r="B70" s="45" t="s">
        <v>159</v>
      </c>
      <c r="C70" s="45">
        <v>22</v>
      </c>
      <c r="D70" s="45">
        <v>77.8</v>
      </c>
      <c r="E70" s="36">
        <v>40.695999999999998</v>
      </c>
      <c r="F70" s="45" t="s">
        <v>157</v>
      </c>
      <c r="G70" s="45">
        <v>2</v>
      </c>
      <c r="H70" s="45">
        <v>92.3</v>
      </c>
      <c r="I70" s="36">
        <v>40.776000000000003</v>
      </c>
      <c r="J70" s="45" t="s">
        <v>186</v>
      </c>
      <c r="K70" s="45">
        <v>20</v>
      </c>
      <c r="L70" s="45">
        <v>100.2</v>
      </c>
      <c r="M70" s="36">
        <v>41.517000000000003</v>
      </c>
      <c r="N70" s="45" t="s">
        <v>134</v>
      </c>
      <c r="O70" s="45">
        <v>17</v>
      </c>
      <c r="P70" s="45">
        <v>84.2</v>
      </c>
      <c r="Q70" s="36">
        <v>40.783000000000001</v>
      </c>
      <c r="R70" s="45" t="s">
        <v>183</v>
      </c>
      <c r="S70" s="45">
        <v>13</v>
      </c>
      <c r="T70" s="45">
        <v>75.099999999999994</v>
      </c>
      <c r="U70" s="36">
        <v>41.137</v>
      </c>
      <c r="V70" s="45" t="s">
        <v>184</v>
      </c>
      <c r="W70" s="45">
        <v>15</v>
      </c>
      <c r="X70" s="45">
        <v>79.5</v>
      </c>
      <c r="Y70" s="36">
        <v>40.98</v>
      </c>
      <c r="Z70" s="45" t="s">
        <v>155</v>
      </c>
      <c r="AA70" s="45">
        <v>9</v>
      </c>
      <c r="AB70" s="45">
        <v>93.2</v>
      </c>
      <c r="AC70" s="36">
        <v>41.237000000000002</v>
      </c>
      <c r="AD70" s="45" t="s">
        <v>187</v>
      </c>
      <c r="AE70" s="45">
        <v>5</v>
      </c>
      <c r="AF70" s="45">
        <v>93.3</v>
      </c>
      <c r="AG70" s="36">
        <v>40.783999999999999</v>
      </c>
      <c r="AH70" s="45" t="s">
        <v>219</v>
      </c>
      <c r="AI70" s="45">
        <v>1</v>
      </c>
      <c r="AJ70" s="45">
        <v>84.1</v>
      </c>
      <c r="AK70" s="36">
        <v>40.822000000000003</v>
      </c>
      <c r="AL70" s="45" t="s">
        <v>185</v>
      </c>
      <c r="AM70" s="45">
        <v>11</v>
      </c>
      <c r="AN70" s="45">
        <v>92.9</v>
      </c>
      <c r="AO70" s="36">
        <v>41.119</v>
      </c>
      <c r="AP70" s="45" t="s">
        <v>153</v>
      </c>
      <c r="AQ70" s="45">
        <v>12</v>
      </c>
      <c r="AR70" s="45">
        <v>112.3</v>
      </c>
      <c r="AS70" s="36">
        <v>42.103000000000002</v>
      </c>
      <c r="AT70" s="45" t="s">
        <v>154</v>
      </c>
      <c r="AU70" s="45">
        <v>4</v>
      </c>
      <c r="AV70" s="45">
        <v>69.400000000000006</v>
      </c>
      <c r="AW70" s="36">
        <v>41.798999999999999</v>
      </c>
      <c r="AX70" s="45" t="s">
        <v>3168</v>
      </c>
      <c r="AY70" s="45">
        <v>6</v>
      </c>
      <c r="AZ70" s="45">
        <v>85.4</v>
      </c>
      <c r="BA70" s="36">
        <v>41.930999999999997</v>
      </c>
      <c r="BB70" s="45" t="s">
        <v>3167</v>
      </c>
      <c r="BC70" s="45">
        <v>19</v>
      </c>
      <c r="BD70" s="45">
        <v>104.7</v>
      </c>
      <c r="BE70" s="36">
        <v>46.203000000000003</v>
      </c>
    </row>
    <row r="71" spans="1:57" s="2" customFormat="1" ht="14.25" customHeight="1" x14ac:dyDescent="0.25">
      <c r="A71" s="77" t="s">
        <v>78</v>
      </c>
      <c r="B71" s="45" t="s">
        <v>159</v>
      </c>
      <c r="C71" s="45">
        <v>22</v>
      </c>
      <c r="D71" s="45">
        <v>77.8</v>
      </c>
      <c r="E71" s="36">
        <v>40.564999999999998</v>
      </c>
      <c r="F71" s="45" t="s">
        <v>157</v>
      </c>
      <c r="G71" s="45">
        <v>2</v>
      </c>
      <c r="H71" s="45">
        <v>92.3</v>
      </c>
      <c r="I71" s="36">
        <v>40.792000000000002</v>
      </c>
      <c r="J71" s="45" t="s">
        <v>186</v>
      </c>
      <c r="K71" s="45">
        <v>20</v>
      </c>
      <c r="L71" s="45">
        <v>100.2</v>
      </c>
      <c r="M71" s="36">
        <v>41.161999999999999</v>
      </c>
      <c r="N71" s="45" t="s">
        <v>134</v>
      </c>
      <c r="O71" s="45">
        <v>17</v>
      </c>
      <c r="P71" s="45">
        <v>84.2</v>
      </c>
      <c r="Q71" s="36">
        <v>40.831000000000003</v>
      </c>
      <c r="R71" s="45" t="s">
        <v>183</v>
      </c>
      <c r="S71" s="45">
        <v>13</v>
      </c>
      <c r="T71" s="45">
        <v>75.099999999999994</v>
      </c>
      <c r="U71" s="36">
        <v>40.997</v>
      </c>
      <c r="V71" s="45" t="s">
        <v>184</v>
      </c>
      <c r="W71" s="45">
        <v>15</v>
      </c>
      <c r="X71" s="45">
        <v>79.5</v>
      </c>
      <c r="Y71" s="36">
        <v>40.975999999999999</v>
      </c>
      <c r="Z71" s="45" t="s">
        <v>155</v>
      </c>
      <c r="AA71" s="45">
        <v>9</v>
      </c>
      <c r="AB71" s="45">
        <v>93.2</v>
      </c>
      <c r="AC71" s="36">
        <v>40.607999999999997</v>
      </c>
      <c r="AD71" s="45" t="s">
        <v>187</v>
      </c>
      <c r="AE71" s="45">
        <v>5</v>
      </c>
      <c r="AF71" s="45">
        <v>93.3</v>
      </c>
      <c r="AG71" s="36">
        <v>41.003</v>
      </c>
      <c r="AH71" s="45" t="s">
        <v>219</v>
      </c>
      <c r="AI71" s="45">
        <v>1</v>
      </c>
      <c r="AJ71" s="45">
        <v>84.1</v>
      </c>
      <c r="AK71" s="36">
        <v>41.005000000000003</v>
      </c>
      <c r="AL71" s="45" t="s">
        <v>185</v>
      </c>
      <c r="AM71" s="45">
        <v>11</v>
      </c>
      <c r="AN71" s="45">
        <v>92.9</v>
      </c>
      <c r="AO71" s="36">
        <v>41.219000000000001</v>
      </c>
      <c r="AP71" s="45" t="s">
        <v>153</v>
      </c>
      <c r="AQ71" s="45">
        <v>12</v>
      </c>
      <c r="AR71" s="45">
        <v>112.3</v>
      </c>
      <c r="AS71" s="36">
        <v>42.427999999999997</v>
      </c>
      <c r="AT71" s="45" t="s">
        <v>154</v>
      </c>
      <c r="AU71" s="45">
        <v>4</v>
      </c>
      <c r="AV71" s="45">
        <v>69.400000000000006</v>
      </c>
      <c r="AW71" s="36">
        <v>41.777999999999999</v>
      </c>
      <c r="AX71" s="45" t="s">
        <v>3168</v>
      </c>
      <c r="AY71" s="45">
        <v>6</v>
      </c>
      <c r="AZ71" s="45">
        <v>85.4</v>
      </c>
      <c r="BA71" s="36">
        <v>42.787999999999997</v>
      </c>
      <c r="BB71" s="45" t="s">
        <v>3167</v>
      </c>
      <c r="BC71" s="45">
        <v>19</v>
      </c>
      <c r="BD71" s="45">
        <v>104.7</v>
      </c>
      <c r="BE71" s="36">
        <v>46.76</v>
      </c>
    </row>
    <row r="72" spans="1:57" s="2" customFormat="1" ht="14.25" customHeight="1" x14ac:dyDescent="0.25">
      <c r="A72" s="77" t="s">
        <v>79</v>
      </c>
      <c r="B72" s="45" t="s">
        <v>159</v>
      </c>
      <c r="C72" s="45">
        <v>22</v>
      </c>
      <c r="D72" s="45">
        <v>77.8</v>
      </c>
      <c r="E72" s="36">
        <v>40.764000000000003</v>
      </c>
      <c r="F72" s="45" t="s">
        <v>157</v>
      </c>
      <c r="G72" s="45">
        <v>2</v>
      </c>
      <c r="H72" s="45">
        <v>92.3</v>
      </c>
      <c r="I72" s="36">
        <v>41.387999999999998</v>
      </c>
      <c r="J72" s="45" t="s">
        <v>186</v>
      </c>
      <c r="K72" s="45">
        <v>20</v>
      </c>
      <c r="L72" s="45">
        <v>100.2</v>
      </c>
      <c r="M72" s="36">
        <v>41.107999999999997</v>
      </c>
      <c r="N72" s="45" t="s">
        <v>134</v>
      </c>
      <c r="O72" s="45">
        <v>17</v>
      </c>
      <c r="P72" s="45">
        <v>84.2</v>
      </c>
      <c r="Q72" s="36">
        <v>40.72</v>
      </c>
      <c r="R72" s="45" t="s">
        <v>183</v>
      </c>
      <c r="S72" s="45">
        <v>13</v>
      </c>
      <c r="T72" s="45">
        <v>75.099999999999994</v>
      </c>
      <c r="U72" s="36">
        <v>40.893999999999998</v>
      </c>
      <c r="V72" s="45" t="s">
        <v>184</v>
      </c>
      <c r="W72" s="45">
        <v>15</v>
      </c>
      <c r="X72" s="45">
        <v>79.5</v>
      </c>
      <c r="Y72" s="36">
        <v>41.061999999999998</v>
      </c>
      <c r="Z72" s="45" t="s">
        <v>155</v>
      </c>
      <c r="AA72" s="45">
        <v>9</v>
      </c>
      <c r="AB72" s="45">
        <v>93.2</v>
      </c>
      <c r="AC72" s="36">
        <v>40.856999999999999</v>
      </c>
      <c r="AD72" s="45" t="s">
        <v>187</v>
      </c>
      <c r="AE72" s="45">
        <v>5</v>
      </c>
      <c r="AF72" s="45">
        <v>93.3</v>
      </c>
      <c r="AG72" s="36">
        <v>40.75</v>
      </c>
      <c r="AH72" s="45" t="s">
        <v>219</v>
      </c>
      <c r="AI72" s="45">
        <v>1</v>
      </c>
      <c r="AJ72" s="45">
        <v>84.1</v>
      </c>
      <c r="AK72" s="36">
        <v>40.700000000000003</v>
      </c>
      <c r="AL72" s="45" t="s">
        <v>185</v>
      </c>
      <c r="AM72" s="45">
        <v>11</v>
      </c>
      <c r="AN72" s="45">
        <v>92.9</v>
      </c>
      <c r="AO72" s="36">
        <v>41.701999999999998</v>
      </c>
      <c r="AP72" s="45" t="s">
        <v>153</v>
      </c>
      <c r="AQ72" s="45">
        <v>12</v>
      </c>
      <c r="AR72" s="45">
        <v>112.3</v>
      </c>
      <c r="AS72" s="36">
        <v>42.055</v>
      </c>
      <c r="AT72" s="45" t="s">
        <v>154</v>
      </c>
      <c r="AU72" s="45">
        <v>4</v>
      </c>
      <c r="AV72" s="45">
        <v>69.400000000000006</v>
      </c>
      <c r="AW72" s="36">
        <v>41.728999999999999</v>
      </c>
      <c r="AX72" s="45" t="s">
        <v>3168</v>
      </c>
      <c r="AY72" s="45">
        <v>6</v>
      </c>
      <c r="AZ72" s="45">
        <v>85.4</v>
      </c>
      <c r="BA72" s="36">
        <v>42.718000000000004</v>
      </c>
      <c r="BB72" s="45" t="s">
        <v>3167</v>
      </c>
      <c r="BC72" s="45">
        <v>19</v>
      </c>
      <c r="BD72" s="45">
        <v>104.7</v>
      </c>
      <c r="BE72" s="36">
        <v>47.39</v>
      </c>
    </row>
    <row r="73" spans="1:57" s="2" customFormat="1" ht="14.25" customHeight="1" x14ac:dyDescent="0.25">
      <c r="A73" s="77" t="s">
        <v>80</v>
      </c>
      <c r="B73" s="45" t="s">
        <v>159</v>
      </c>
      <c r="C73" s="45">
        <v>22</v>
      </c>
      <c r="D73" s="45">
        <v>77.8</v>
      </c>
      <c r="E73" s="36">
        <v>40.521999999999998</v>
      </c>
      <c r="F73" s="45" t="s">
        <v>157</v>
      </c>
      <c r="G73" s="45">
        <v>2</v>
      </c>
      <c r="H73" s="45">
        <v>92.3</v>
      </c>
      <c r="I73" s="36">
        <v>40.646999999999998</v>
      </c>
      <c r="J73" s="45" t="s">
        <v>186</v>
      </c>
      <c r="K73" s="45">
        <v>20</v>
      </c>
      <c r="L73" s="45">
        <v>100.2</v>
      </c>
      <c r="M73" s="36">
        <v>40.756999999999998</v>
      </c>
      <c r="N73" s="45" t="s">
        <v>134</v>
      </c>
      <c r="O73" s="45">
        <v>17</v>
      </c>
      <c r="P73" s="45">
        <v>84.2</v>
      </c>
      <c r="Q73" s="36">
        <v>40.750999999999998</v>
      </c>
      <c r="R73" s="45" t="s">
        <v>183</v>
      </c>
      <c r="S73" s="45">
        <v>13</v>
      </c>
      <c r="T73" s="45">
        <v>75.099999999999994</v>
      </c>
      <c r="U73" s="36">
        <v>40.822000000000003</v>
      </c>
      <c r="V73" s="45" t="s">
        <v>184</v>
      </c>
      <c r="W73" s="45">
        <v>15</v>
      </c>
      <c r="X73" s="45">
        <v>79.5</v>
      </c>
      <c r="Y73" s="36">
        <v>40.771000000000001</v>
      </c>
      <c r="Z73" s="45" t="s">
        <v>155</v>
      </c>
      <c r="AA73" s="45">
        <v>9</v>
      </c>
      <c r="AB73" s="45">
        <v>93.2</v>
      </c>
      <c r="AC73" s="36">
        <v>40.707000000000001</v>
      </c>
      <c r="AD73" s="45" t="s">
        <v>187</v>
      </c>
      <c r="AE73" s="45">
        <v>5</v>
      </c>
      <c r="AF73" s="45">
        <v>93.3</v>
      </c>
      <c r="AG73" s="36">
        <v>40.884999999999998</v>
      </c>
      <c r="AH73" s="45" t="s">
        <v>219</v>
      </c>
      <c r="AI73" s="45">
        <v>1</v>
      </c>
      <c r="AJ73" s="45">
        <v>84.1</v>
      </c>
      <c r="AK73" s="36">
        <v>40.673000000000002</v>
      </c>
      <c r="AL73" s="45" t="s">
        <v>185</v>
      </c>
      <c r="AM73" s="45">
        <v>11</v>
      </c>
      <c r="AN73" s="45">
        <v>92.9</v>
      </c>
      <c r="AO73" s="36">
        <v>42.048000000000002</v>
      </c>
      <c r="AP73" s="45" t="s">
        <v>153</v>
      </c>
      <c r="AQ73" s="45">
        <v>12</v>
      </c>
      <c r="AR73" s="45">
        <v>112.3</v>
      </c>
      <c r="AS73" s="36">
        <v>41.951999999999998</v>
      </c>
      <c r="AT73" s="45" t="s">
        <v>154</v>
      </c>
      <c r="AU73" s="45">
        <v>4</v>
      </c>
      <c r="AV73" s="45">
        <v>69.400000000000006</v>
      </c>
      <c r="AW73" s="36">
        <v>41.825000000000003</v>
      </c>
      <c r="AX73" s="45" t="s">
        <v>3168</v>
      </c>
      <c r="AY73" s="45">
        <v>6</v>
      </c>
      <c r="AZ73" s="45">
        <v>85.4</v>
      </c>
      <c r="BA73" s="36">
        <v>41.593000000000004</v>
      </c>
      <c r="BB73" s="45" t="s">
        <v>3167</v>
      </c>
      <c r="BC73" s="45">
        <v>19</v>
      </c>
      <c r="BD73" s="45">
        <v>104.7</v>
      </c>
      <c r="BE73" s="36">
        <v>46.557000000000002</v>
      </c>
    </row>
    <row r="74" spans="1:57" s="2" customFormat="1" ht="14.25" customHeight="1" x14ac:dyDescent="0.25">
      <c r="A74" s="77" t="s">
        <v>81</v>
      </c>
      <c r="B74" s="45" t="s">
        <v>159</v>
      </c>
      <c r="C74" s="45">
        <v>22</v>
      </c>
      <c r="D74" s="45">
        <v>77.8</v>
      </c>
      <c r="E74" s="36">
        <v>40.362000000000002</v>
      </c>
      <c r="F74" s="45" t="s">
        <v>157</v>
      </c>
      <c r="G74" s="45">
        <v>2</v>
      </c>
      <c r="H74" s="45">
        <v>92.3</v>
      </c>
      <c r="I74" s="36">
        <v>40.688000000000002</v>
      </c>
      <c r="J74" s="45" t="s">
        <v>186</v>
      </c>
      <c r="K74" s="45">
        <v>20</v>
      </c>
      <c r="L74" s="45">
        <v>100.2</v>
      </c>
      <c r="M74" s="36">
        <v>40.655999999999999</v>
      </c>
      <c r="N74" s="45" t="s">
        <v>134</v>
      </c>
      <c r="O74" s="45">
        <v>17</v>
      </c>
      <c r="P74" s="45">
        <v>84.2</v>
      </c>
      <c r="Q74" s="36">
        <v>40.697000000000003</v>
      </c>
      <c r="R74" s="45" t="s">
        <v>183</v>
      </c>
      <c r="S74" s="45">
        <v>13</v>
      </c>
      <c r="T74" s="45">
        <v>75.099999999999994</v>
      </c>
      <c r="U74" s="36">
        <v>40.883000000000003</v>
      </c>
      <c r="V74" s="45" t="s">
        <v>184</v>
      </c>
      <c r="W74" s="45">
        <v>15</v>
      </c>
      <c r="X74" s="45">
        <v>79.5</v>
      </c>
      <c r="Y74" s="36">
        <v>41.006999999999998</v>
      </c>
      <c r="Z74" s="45" t="s">
        <v>155</v>
      </c>
      <c r="AA74" s="45">
        <v>9</v>
      </c>
      <c r="AB74" s="45">
        <v>93.2</v>
      </c>
      <c r="AC74" s="36">
        <v>40.72</v>
      </c>
      <c r="AD74" s="45" t="s">
        <v>187</v>
      </c>
      <c r="AE74" s="45">
        <v>5</v>
      </c>
      <c r="AF74" s="45">
        <v>93.3</v>
      </c>
      <c r="AG74" s="36">
        <v>41.069000000000003</v>
      </c>
      <c r="AH74" s="45" t="s">
        <v>219</v>
      </c>
      <c r="AI74" s="45">
        <v>1</v>
      </c>
      <c r="AJ74" s="45">
        <v>84.1</v>
      </c>
      <c r="AK74" s="36">
        <v>40.515999999999998</v>
      </c>
      <c r="AL74" s="45" t="s">
        <v>185</v>
      </c>
      <c r="AM74" s="45">
        <v>11</v>
      </c>
      <c r="AN74" s="45">
        <v>92.9</v>
      </c>
      <c r="AO74" s="36">
        <v>41.634</v>
      </c>
      <c r="AP74" s="45" t="s">
        <v>153</v>
      </c>
      <c r="AQ74" s="45">
        <v>12</v>
      </c>
      <c r="AR74" s="45">
        <v>112.3</v>
      </c>
      <c r="AS74" s="36">
        <v>41.734000000000002</v>
      </c>
      <c r="AT74" s="45" t="s">
        <v>154</v>
      </c>
      <c r="AU74" s="45">
        <v>4</v>
      </c>
      <c r="AV74" s="45">
        <v>69.400000000000006</v>
      </c>
      <c r="AW74" s="36">
        <v>41.941000000000003</v>
      </c>
      <c r="AX74" s="45" t="s">
        <v>3168</v>
      </c>
      <c r="AY74" s="45">
        <v>6</v>
      </c>
      <c r="AZ74" s="45">
        <v>85.4</v>
      </c>
      <c r="BA74" s="36">
        <v>41.963999999999999</v>
      </c>
      <c r="BB74" s="45" t="s">
        <v>3167</v>
      </c>
      <c r="BC74" s="45">
        <v>19</v>
      </c>
      <c r="BD74" s="45">
        <v>104.7</v>
      </c>
      <c r="BE74" s="36">
        <v>45.86</v>
      </c>
    </row>
    <row r="75" spans="1:57" s="2" customFormat="1" ht="14.25" customHeight="1" x14ac:dyDescent="0.25">
      <c r="A75" s="77" t="s">
        <v>82</v>
      </c>
      <c r="B75" s="45" t="s">
        <v>159</v>
      </c>
      <c r="C75" s="45">
        <v>22</v>
      </c>
      <c r="D75" s="45">
        <v>77.8</v>
      </c>
      <c r="E75" s="36">
        <v>40.390999999999998</v>
      </c>
      <c r="F75" s="45" t="s">
        <v>157</v>
      </c>
      <c r="G75" s="45">
        <v>2</v>
      </c>
      <c r="H75" s="45">
        <v>92.3</v>
      </c>
      <c r="I75" s="36">
        <v>40.481999999999999</v>
      </c>
      <c r="J75" s="45" t="s">
        <v>186</v>
      </c>
      <c r="K75" s="45">
        <v>20</v>
      </c>
      <c r="L75" s="45">
        <v>100.2</v>
      </c>
      <c r="M75" s="36">
        <v>40.622</v>
      </c>
      <c r="N75" s="45" t="s">
        <v>134</v>
      </c>
      <c r="O75" s="45">
        <v>17</v>
      </c>
      <c r="P75" s="45">
        <v>84.2</v>
      </c>
      <c r="Q75" s="36">
        <v>40.716000000000001</v>
      </c>
      <c r="R75" s="45" t="s">
        <v>183</v>
      </c>
      <c r="S75" s="45">
        <v>13</v>
      </c>
      <c r="T75" s="45">
        <v>75.099999999999994</v>
      </c>
      <c r="U75" s="36">
        <v>40.811999999999998</v>
      </c>
      <c r="V75" s="45" t="s">
        <v>184</v>
      </c>
      <c r="W75" s="45">
        <v>15</v>
      </c>
      <c r="X75" s="45">
        <v>79.5</v>
      </c>
      <c r="Y75" s="36">
        <v>41.948999999999998</v>
      </c>
      <c r="Z75" s="45" t="s">
        <v>155</v>
      </c>
      <c r="AA75" s="45">
        <v>9</v>
      </c>
      <c r="AB75" s="45">
        <v>93.2</v>
      </c>
      <c r="AC75" s="36">
        <v>40.570999999999998</v>
      </c>
      <c r="AD75" s="45" t="s">
        <v>187</v>
      </c>
      <c r="AE75" s="45">
        <v>5</v>
      </c>
      <c r="AF75" s="45">
        <v>93.3</v>
      </c>
      <c r="AG75" s="36">
        <v>40.973999999999997</v>
      </c>
      <c r="AH75" s="45" t="s">
        <v>219</v>
      </c>
      <c r="AI75" s="45">
        <v>1</v>
      </c>
      <c r="AJ75" s="45">
        <v>84.1</v>
      </c>
      <c r="AK75" s="36">
        <v>40.963999999999999</v>
      </c>
      <c r="AL75" s="45" t="s">
        <v>185</v>
      </c>
      <c r="AM75" s="45">
        <v>11</v>
      </c>
      <c r="AN75" s="45">
        <v>92.9</v>
      </c>
      <c r="AO75" s="36">
        <v>41.942999999999998</v>
      </c>
      <c r="AP75" s="45" t="s">
        <v>153</v>
      </c>
      <c r="AQ75" s="45">
        <v>12</v>
      </c>
      <c r="AR75" s="45">
        <v>112.3</v>
      </c>
      <c r="AS75" s="36">
        <v>42.481999999999999</v>
      </c>
      <c r="AT75" s="45" t="s">
        <v>154</v>
      </c>
      <c r="AU75" s="45">
        <v>4</v>
      </c>
      <c r="AV75" s="45">
        <v>69.400000000000006</v>
      </c>
      <c r="AW75" s="36">
        <v>43.262999999999998</v>
      </c>
      <c r="AX75" s="45" t="s">
        <v>3168</v>
      </c>
      <c r="AY75" s="45">
        <v>6</v>
      </c>
      <c r="AZ75" s="45">
        <v>85.4</v>
      </c>
      <c r="BA75" s="36">
        <v>42.106000000000002</v>
      </c>
      <c r="BB75" s="45" t="s">
        <v>3167</v>
      </c>
      <c r="BC75" s="45">
        <v>19</v>
      </c>
      <c r="BD75" s="45">
        <v>104.7</v>
      </c>
      <c r="BE75" s="36">
        <v>46.100999999999999</v>
      </c>
    </row>
    <row r="76" spans="1:57" s="2" customFormat="1" ht="14.25" customHeight="1" x14ac:dyDescent="0.25">
      <c r="A76" s="77" t="s">
        <v>83</v>
      </c>
      <c r="B76" s="45" t="s">
        <v>159</v>
      </c>
      <c r="C76" s="45">
        <v>22</v>
      </c>
      <c r="D76" s="45">
        <v>77.8</v>
      </c>
      <c r="E76" s="36">
        <v>40.508000000000003</v>
      </c>
      <c r="F76" s="45" t="s">
        <v>157</v>
      </c>
      <c r="G76" s="45">
        <v>2</v>
      </c>
      <c r="H76" s="45">
        <v>92.3</v>
      </c>
      <c r="I76" s="36">
        <v>40.625</v>
      </c>
      <c r="J76" s="45" t="s">
        <v>186</v>
      </c>
      <c r="K76" s="45">
        <v>20</v>
      </c>
      <c r="L76" s="45">
        <v>100.2</v>
      </c>
      <c r="M76" s="36">
        <v>40.698999999999998</v>
      </c>
      <c r="N76" s="45" t="s">
        <v>134</v>
      </c>
      <c r="O76" s="45">
        <v>17</v>
      </c>
      <c r="P76" s="45">
        <v>84.2</v>
      </c>
      <c r="Q76" s="36">
        <v>40.762</v>
      </c>
      <c r="R76" s="45" t="s">
        <v>183</v>
      </c>
      <c r="S76" s="45">
        <v>13</v>
      </c>
      <c r="T76" s="45">
        <v>75.099999999999994</v>
      </c>
      <c r="U76" s="36">
        <v>40.92</v>
      </c>
      <c r="V76" s="45" t="s">
        <v>184</v>
      </c>
      <c r="W76" s="45">
        <v>15</v>
      </c>
      <c r="X76" s="45">
        <v>79.5</v>
      </c>
      <c r="Y76" s="36">
        <v>40.734000000000002</v>
      </c>
      <c r="Z76" s="45" t="s">
        <v>155</v>
      </c>
      <c r="AA76" s="45">
        <v>9</v>
      </c>
      <c r="AB76" s="45">
        <v>93.2</v>
      </c>
      <c r="AC76" s="36">
        <v>40.707999999999998</v>
      </c>
      <c r="AD76" s="45" t="s">
        <v>187</v>
      </c>
      <c r="AE76" s="45">
        <v>5</v>
      </c>
      <c r="AF76" s="45">
        <v>93.3</v>
      </c>
      <c r="AG76" s="36">
        <v>40.912999999999997</v>
      </c>
      <c r="AH76" s="45" t="s">
        <v>219</v>
      </c>
      <c r="AI76" s="45">
        <v>1</v>
      </c>
      <c r="AJ76" s="45">
        <v>84.1</v>
      </c>
      <c r="AK76" s="36">
        <v>40.929000000000002</v>
      </c>
      <c r="AL76" s="45" t="s">
        <v>185</v>
      </c>
      <c r="AM76" s="45">
        <v>11</v>
      </c>
      <c r="AN76" s="45">
        <v>92.9</v>
      </c>
      <c r="AO76" s="36">
        <v>43.365000000000002</v>
      </c>
      <c r="AP76" s="45" t="s">
        <v>153</v>
      </c>
      <c r="AQ76" s="45">
        <v>12</v>
      </c>
      <c r="AR76" s="45">
        <v>112.3</v>
      </c>
      <c r="AS76" s="36">
        <v>42.646999999999998</v>
      </c>
      <c r="AT76" s="45" t="s">
        <v>154</v>
      </c>
      <c r="AU76" s="45">
        <v>4</v>
      </c>
      <c r="AV76" s="45">
        <v>69.400000000000006</v>
      </c>
      <c r="AW76" s="36">
        <v>42.886000000000003</v>
      </c>
      <c r="AX76" s="45" t="s">
        <v>3168</v>
      </c>
      <c r="AY76" s="45">
        <v>6</v>
      </c>
      <c r="AZ76" s="45">
        <v>85.4</v>
      </c>
      <c r="BA76" s="36">
        <v>42.167999999999999</v>
      </c>
      <c r="BB76" s="45" t="s">
        <v>3167</v>
      </c>
      <c r="BC76" s="45">
        <v>19</v>
      </c>
      <c r="BD76" s="45">
        <v>104.7</v>
      </c>
      <c r="BE76" s="36">
        <v>45.564999999999998</v>
      </c>
    </row>
    <row r="77" spans="1:57" s="2" customFormat="1" ht="14.25" customHeight="1" x14ac:dyDescent="0.25">
      <c r="A77" s="77" t="s">
        <v>84</v>
      </c>
      <c r="B77" s="45" t="s">
        <v>159</v>
      </c>
      <c r="C77" s="45">
        <v>22</v>
      </c>
      <c r="D77" s="45">
        <v>77.8</v>
      </c>
      <c r="E77" s="36">
        <v>40.555</v>
      </c>
      <c r="F77" s="45" t="s">
        <v>157</v>
      </c>
      <c r="G77" s="45">
        <v>2</v>
      </c>
      <c r="H77" s="45">
        <v>92.3</v>
      </c>
      <c r="I77" s="36">
        <v>40.664000000000001</v>
      </c>
      <c r="J77" s="45" t="s">
        <v>186</v>
      </c>
      <c r="K77" s="45">
        <v>20</v>
      </c>
      <c r="L77" s="45">
        <v>100.2</v>
      </c>
      <c r="M77" s="36">
        <v>40.695</v>
      </c>
      <c r="N77" s="45" t="s">
        <v>134</v>
      </c>
      <c r="O77" s="45">
        <v>17</v>
      </c>
      <c r="P77" s="45">
        <v>84.2</v>
      </c>
      <c r="Q77" s="36">
        <v>40.776000000000003</v>
      </c>
      <c r="R77" s="45" t="s">
        <v>183</v>
      </c>
      <c r="S77" s="45">
        <v>13</v>
      </c>
      <c r="T77" s="45">
        <v>75.099999999999994</v>
      </c>
      <c r="U77" s="36">
        <v>40.774000000000001</v>
      </c>
      <c r="V77" s="45" t="s">
        <v>184</v>
      </c>
      <c r="W77" s="45">
        <v>15</v>
      </c>
      <c r="X77" s="45">
        <v>79.5</v>
      </c>
      <c r="Y77" s="36">
        <v>40.930999999999997</v>
      </c>
      <c r="Z77" s="45" t="s">
        <v>155</v>
      </c>
      <c r="AA77" s="45">
        <v>9</v>
      </c>
      <c r="AB77" s="45">
        <v>93.2</v>
      </c>
      <c r="AC77" s="36">
        <v>40.875999999999998</v>
      </c>
      <c r="AD77" s="45" t="s">
        <v>187</v>
      </c>
      <c r="AE77" s="45">
        <v>5</v>
      </c>
      <c r="AF77" s="45">
        <v>93.3</v>
      </c>
      <c r="AG77" s="36">
        <v>40.787999999999997</v>
      </c>
      <c r="AH77" s="45" t="s">
        <v>219</v>
      </c>
      <c r="AI77" s="45">
        <v>1</v>
      </c>
      <c r="AJ77" s="45">
        <v>84.1</v>
      </c>
      <c r="AK77" s="36">
        <v>42.110999999999997</v>
      </c>
      <c r="AL77" s="45" t="s">
        <v>185</v>
      </c>
      <c r="AM77" s="45">
        <v>11</v>
      </c>
      <c r="AN77" s="45">
        <v>92.9</v>
      </c>
      <c r="AO77" s="36">
        <v>41.308999999999997</v>
      </c>
      <c r="AP77" s="45" t="s">
        <v>153</v>
      </c>
      <c r="AQ77" s="45">
        <v>12</v>
      </c>
      <c r="AR77" s="45">
        <v>112.3</v>
      </c>
      <c r="AS77" s="36">
        <v>41.774000000000001</v>
      </c>
      <c r="AT77" s="45" t="s">
        <v>154</v>
      </c>
      <c r="AU77" s="45">
        <v>4</v>
      </c>
      <c r="AV77" s="45">
        <v>69.400000000000006</v>
      </c>
      <c r="AW77" s="36">
        <v>42.521000000000001</v>
      </c>
      <c r="AX77" s="45" t="s">
        <v>3168</v>
      </c>
      <c r="AY77" s="45">
        <v>6</v>
      </c>
      <c r="AZ77" s="45">
        <v>85.4</v>
      </c>
      <c r="BA77" s="36">
        <v>42.055</v>
      </c>
      <c r="BB77" s="45" t="s">
        <v>3167</v>
      </c>
      <c r="BC77" s="45">
        <v>19</v>
      </c>
      <c r="BD77" s="45">
        <v>104.7</v>
      </c>
      <c r="BE77" s="36">
        <v>45.475999999999999</v>
      </c>
    </row>
    <row r="78" spans="1:57" s="2" customFormat="1" ht="14.25" customHeight="1" x14ac:dyDescent="0.25">
      <c r="A78" s="77" t="s">
        <v>85</v>
      </c>
      <c r="B78" s="45" t="s">
        <v>159</v>
      </c>
      <c r="C78" s="45">
        <v>22</v>
      </c>
      <c r="D78" s="45">
        <v>77.8</v>
      </c>
      <c r="E78" s="36">
        <v>40.655000000000001</v>
      </c>
      <c r="F78" s="45" t="s">
        <v>157</v>
      </c>
      <c r="G78" s="45">
        <v>2</v>
      </c>
      <c r="H78" s="45">
        <v>92.3</v>
      </c>
      <c r="I78" s="36">
        <v>40.54</v>
      </c>
      <c r="J78" s="45" t="s">
        <v>186</v>
      </c>
      <c r="K78" s="45">
        <v>20</v>
      </c>
      <c r="L78" s="45">
        <v>100.2</v>
      </c>
      <c r="M78" s="36">
        <v>40.502000000000002</v>
      </c>
      <c r="N78" s="45" t="s">
        <v>134</v>
      </c>
      <c r="O78" s="45">
        <v>17</v>
      </c>
      <c r="P78" s="45">
        <v>84.2</v>
      </c>
      <c r="Q78" s="36">
        <v>40.655999999999999</v>
      </c>
      <c r="R78" s="45" t="s">
        <v>183</v>
      </c>
      <c r="S78" s="45">
        <v>13</v>
      </c>
      <c r="T78" s="45">
        <v>75.099999999999994</v>
      </c>
      <c r="U78" s="36">
        <v>41.616</v>
      </c>
      <c r="V78" s="45" t="s">
        <v>184</v>
      </c>
      <c r="W78" s="45">
        <v>15</v>
      </c>
      <c r="X78" s="45">
        <v>79.5</v>
      </c>
      <c r="Y78" s="36">
        <v>41.052999999999997</v>
      </c>
      <c r="Z78" s="45" t="s">
        <v>155</v>
      </c>
      <c r="AA78" s="45">
        <v>9</v>
      </c>
      <c r="AB78" s="45">
        <v>93.2</v>
      </c>
      <c r="AC78" s="36">
        <v>40.837000000000003</v>
      </c>
      <c r="AD78" s="45" t="s">
        <v>187</v>
      </c>
      <c r="AE78" s="45">
        <v>5</v>
      </c>
      <c r="AF78" s="45">
        <v>93.3</v>
      </c>
      <c r="AG78" s="36">
        <v>40.942999999999998</v>
      </c>
      <c r="AH78" s="45" t="s">
        <v>219</v>
      </c>
      <c r="AI78" s="45">
        <v>1</v>
      </c>
      <c r="AJ78" s="45">
        <v>84.1</v>
      </c>
      <c r="AK78" s="36">
        <v>40.987000000000002</v>
      </c>
      <c r="AL78" s="45" t="s">
        <v>185</v>
      </c>
      <c r="AM78" s="45">
        <v>11</v>
      </c>
      <c r="AN78" s="45">
        <v>92.9</v>
      </c>
      <c r="AO78" s="36">
        <v>41.210999999999999</v>
      </c>
      <c r="AP78" s="45" t="s">
        <v>153</v>
      </c>
      <c r="AQ78" s="45">
        <v>12</v>
      </c>
      <c r="AR78" s="45">
        <v>112.3</v>
      </c>
      <c r="AS78" s="36">
        <v>41.622</v>
      </c>
      <c r="AT78" s="45" t="s">
        <v>154</v>
      </c>
      <c r="AU78" s="45">
        <v>4</v>
      </c>
      <c r="AV78" s="45">
        <v>69.400000000000006</v>
      </c>
      <c r="AW78" s="36">
        <v>41.914999999999999</v>
      </c>
      <c r="AX78" s="45" t="s">
        <v>3168</v>
      </c>
      <c r="AY78" s="45">
        <v>6</v>
      </c>
      <c r="AZ78" s="45">
        <v>85.4</v>
      </c>
      <c r="BA78" s="36">
        <v>42.805999999999997</v>
      </c>
      <c r="BB78" s="45" t="s">
        <v>3167</v>
      </c>
      <c r="BC78" s="45">
        <v>19</v>
      </c>
      <c r="BD78" s="45">
        <v>104.7</v>
      </c>
      <c r="BE78" s="36">
        <v>44.960999999999999</v>
      </c>
    </row>
    <row r="79" spans="1:57" s="2" customFormat="1" ht="14.25" customHeight="1" x14ac:dyDescent="0.25">
      <c r="A79" s="77" t="s">
        <v>86</v>
      </c>
      <c r="B79" s="45" t="s">
        <v>159</v>
      </c>
      <c r="C79" s="45">
        <v>22</v>
      </c>
      <c r="D79" s="45">
        <v>77.8</v>
      </c>
      <c r="E79" s="36">
        <v>40.595999999999997</v>
      </c>
      <c r="F79" s="112" t="s">
        <v>227</v>
      </c>
      <c r="G79" s="113"/>
      <c r="H79" s="114"/>
      <c r="I79" s="36">
        <v>103.568</v>
      </c>
      <c r="J79" s="45" t="s">
        <v>186</v>
      </c>
      <c r="K79" s="45">
        <v>20</v>
      </c>
      <c r="L79" s="45">
        <v>100.2</v>
      </c>
      <c r="M79" s="36">
        <v>40.677</v>
      </c>
      <c r="N79" s="45" t="s">
        <v>134</v>
      </c>
      <c r="O79" s="45">
        <v>17</v>
      </c>
      <c r="P79" s="45">
        <v>84.2</v>
      </c>
      <c r="Q79" s="36">
        <v>40.92</v>
      </c>
      <c r="R79" s="45" t="s">
        <v>183</v>
      </c>
      <c r="S79" s="45">
        <v>13</v>
      </c>
      <c r="T79" s="45">
        <v>75.099999999999994</v>
      </c>
      <c r="U79" s="36">
        <v>41.28</v>
      </c>
      <c r="V79" s="45" t="s">
        <v>184</v>
      </c>
      <c r="W79" s="45">
        <v>15</v>
      </c>
      <c r="X79" s="45">
        <v>79.5</v>
      </c>
      <c r="Y79" s="36">
        <v>40.731000000000002</v>
      </c>
      <c r="Z79" s="45" t="s">
        <v>155</v>
      </c>
      <c r="AA79" s="45">
        <v>9</v>
      </c>
      <c r="AB79" s="45">
        <v>93.2</v>
      </c>
      <c r="AC79" s="36">
        <v>40.597000000000001</v>
      </c>
      <c r="AD79" s="45" t="s">
        <v>187</v>
      </c>
      <c r="AE79" s="45">
        <v>5</v>
      </c>
      <c r="AF79" s="45">
        <v>93.3</v>
      </c>
      <c r="AG79" s="36">
        <v>41.152999999999999</v>
      </c>
      <c r="AH79" s="45" t="s">
        <v>219</v>
      </c>
      <c r="AI79" s="45">
        <v>1</v>
      </c>
      <c r="AJ79" s="45">
        <v>84.1</v>
      </c>
      <c r="AK79" s="36">
        <v>40.814</v>
      </c>
      <c r="AL79" s="112" t="s">
        <v>227</v>
      </c>
      <c r="AM79" s="113"/>
      <c r="AN79" s="114"/>
      <c r="AO79" s="36">
        <v>105.79300000000001</v>
      </c>
      <c r="AP79" s="45" t="s">
        <v>153</v>
      </c>
      <c r="AQ79" s="45">
        <v>12</v>
      </c>
      <c r="AR79" s="45">
        <v>112.3</v>
      </c>
      <c r="AS79" s="36">
        <v>42.198</v>
      </c>
      <c r="AT79" s="45" t="s">
        <v>154</v>
      </c>
      <c r="AU79" s="45">
        <v>4</v>
      </c>
      <c r="AV79" s="45">
        <v>69.400000000000006</v>
      </c>
      <c r="AW79" s="36">
        <v>41.793999999999997</v>
      </c>
      <c r="AX79" s="45" t="s">
        <v>3168</v>
      </c>
      <c r="AY79" s="45">
        <v>6</v>
      </c>
      <c r="AZ79" s="45">
        <v>85.4</v>
      </c>
      <c r="BA79" s="36">
        <v>42.024999999999999</v>
      </c>
      <c r="BB79" s="45" t="s">
        <v>3167</v>
      </c>
      <c r="BC79" s="45">
        <v>19</v>
      </c>
      <c r="BD79" s="45">
        <v>104.7</v>
      </c>
      <c r="BE79" s="36">
        <v>46.984000000000002</v>
      </c>
    </row>
    <row r="80" spans="1:57" s="2" customFormat="1" ht="14.25" customHeight="1" x14ac:dyDescent="0.25">
      <c r="A80" s="77" t="s">
        <v>87</v>
      </c>
      <c r="B80" s="45" t="s">
        <v>159</v>
      </c>
      <c r="C80" s="45">
        <v>22</v>
      </c>
      <c r="D80" s="45">
        <v>77.8</v>
      </c>
      <c r="E80" s="36">
        <v>40.564999999999998</v>
      </c>
      <c r="F80" s="45" t="s">
        <v>188</v>
      </c>
      <c r="G80" s="45">
        <v>21</v>
      </c>
      <c r="H80" s="45">
        <v>83.4</v>
      </c>
      <c r="I80" s="36">
        <v>41.418999999999997</v>
      </c>
      <c r="J80" s="112" t="s">
        <v>227</v>
      </c>
      <c r="K80" s="113"/>
      <c r="L80" s="114"/>
      <c r="M80" s="36">
        <v>103.444</v>
      </c>
      <c r="N80" s="112" t="s">
        <v>227</v>
      </c>
      <c r="O80" s="113"/>
      <c r="P80" s="114"/>
      <c r="Q80" s="36">
        <v>103.065</v>
      </c>
      <c r="R80" s="45" t="s">
        <v>183</v>
      </c>
      <c r="S80" s="45">
        <v>13</v>
      </c>
      <c r="T80" s="45">
        <v>75.099999999999994</v>
      </c>
      <c r="U80" s="36">
        <v>40.963999999999999</v>
      </c>
      <c r="V80" s="112" t="s">
        <v>227</v>
      </c>
      <c r="W80" s="113"/>
      <c r="X80" s="114"/>
      <c r="Y80" s="36">
        <v>103.074</v>
      </c>
      <c r="Z80" s="45" t="s">
        <v>155</v>
      </c>
      <c r="AA80" s="45">
        <v>9</v>
      </c>
      <c r="AB80" s="45">
        <v>93.2</v>
      </c>
      <c r="AC80" s="36">
        <v>40.738999999999997</v>
      </c>
      <c r="AD80" s="45" t="s">
        <v>187</v>
      </c>
      <c r="AE80" s="45">
        <v>5</v>
      </c>
      <c r="AF80" s="45">
        <v>93.3</v>
      </c>
      <c r="AG80" s="36">
        <v>41.055</v>
      </c>
      <c r="AH80" s="45" t="s">
        <v>219</v>
      </c>
      <c r="AI80" s="45">
        <v>1</v>
      </c>
      <c r="AJ80" s="45">
        <v>84.1</v>
      </c>
      <c r="AK80" s="36">
        <v>40.828000000000003</v>
      </c>
      <c r="AL80" s="45" t="s">
        <v>190</v>
      </c>
      <c r="AM80" s="45">
        <v>17</v>
      </c>
      <c r="AN80" s="45">
        <v>81.8</v>
      </c>
      <c r="AO80" s="36">
        <v>41.789000000000001</v>
      </c>
      <c r="AP80" s="45" t="s">
        <v>153</v>
      </c>
      <c r="AQ80" s="45">
        <v>12</v>
      </c>
      <c r="AR80" s="45">
        <v>112.3</v>
      </c>
      <c r="AS80" s="36">
        <v>41.790999999999997</v>
      </c>
      <c r="AT80" s="45" t="s">
        <v>154</v>
      </c>
      <c r="AU80" s="45">
        <v>4</v>
      </c>
      <c r="AV80" s="45">
        <v>69.400000000000006</v>
      </c>
      <c r="AW80" s="36">
        <v>41.768000000000001</v>
      </c>
      <c r="AX80" s="45" t="s">
        <v>3168</v>
      </c>
      <c r="AY80" s="45">
        <v>6</v>
      </c>
      <c r="AZ80" s="45">
        <v>85.4</v>
      </c>
      <c r="BA80" s="36">
        <v>41.716000000000001</v>
      </c>
      <c r="BB80" s="45" t="s">
        <v>3167</v>
      </c>
      <c r="BC80" s="45">
        <v>19</v>
      </c>
      <c r="BD80" s="45">
        <v>104.7</v>
      </c>
      <c r="BE80" s="36">
        <v>45.548000000000002</v>
      </c>
    </row>
    <row r="81" spans="1:57" s="2" customFormat="1" ht="14.25" customHeight="1" x14ac:dyDescent="0.25">
      <c r="A81" s="77" t="s">
        <v>88</v>
      </c>
      <c r="B81" s="112" t="s">
        <v>227</v>
      </c>
      <c r="C81" s="113"/>
      <c r="D81" s="114"/>
      <c r="E81" s="36">
        <v>103.621</v>
      </c>
      <c r="F81" s="45" t="s">
        <v>188</v>
      </c>
      <c r="G81" s="45">
        <v>21</v>
      </c>
      <c r="H81" s="45">
        <v>83.4</v>
      </c>
      <c r="I81" s="36">
        <v>41.652000000000001</v>
      </c>
      <c r="J81" s="45" t="s">
        <v>191</v>
      </c>
      <c r="K81" s="45">
        <v>22</v>
      </c>
      <c r="L81" s="45">
        <v>70.099999999999994</v>
      </c>
      <c r="M81" s="36">
        <v>41.765000000000001</v>
      </c>
      <c r="N81" s="45" t="s">
        <v>214</v>
      </c>
      <c r="O81" s="45">
        <v>20</v>
      </c>
      <c r="P81" s="45">
        <v>90.7</v>
      </c>
      <c r="Q81" s="36">
        <v>41.164000000000001</v>
      </c>
      <c r="R81" s="45" t="s">
        <v>183</v>
      </c>
      <c r="S81" s="45">
        <v>13</v>
      </c>
      <c r="T81" s="45">
        <v>75.099999999999994</v>
      </c>
      <c r="U81" s="36">
        <v>40.869</v>
      </c>
      <c r="V81" s="45" t="s">
        <v>216</v>
      </c>
      <c r="W81" s="45">
        <v>11</v>
      </c>
      <c r="X81" s="45">
        <v>97.7</v>
      </c>
      <c r="Y81" s="36">
        <v>41.427999999999997</v>
      </c>
      <c r="Z81" s="45" t="s">
        <v>155</v>
      </c>
      <c r="AA81" s="45">
        <v>9</v>
      </c>
      <c r="AB81" s="45">
        <v>93.2</v>
      </c>
      <c r="AC81" s="36">
        <v>40.777999999999999</v>
      </c>
      <c r="AD81" s="45" t="s">
        <v>187</v>
      </c>
      <c r="AE81" s="45">
        <v>5</v>
      </c>
      <c r="AF81" s="45">
        <v>93.3</v>
      </c>
      <c r="AG81" s="36">
        <v>40.966999999999999</v>
      </c>
      <c r="AH81" s="45" t="s">
        <v>219</v>
      </c>
      <c r="AI81" s="45">
        <v>1</v>
      </c>
      <c r="AJ81" s="45">
        <v>84.1</v>
      </c>
      <c r="AK81" s="36">
        <v>40.564</v>
      </c>
      <c r="AL81" s="45" t="s">
        <v>190</v>
      </c>
      <c r="AM81" s="45">
        <v>17</v>
      </c>
      <c r="AN81" s="45">
        <v>81.8</v>
      </c>
      <c r="AO81" s="36">
        <v>42.106000000000002</v>
      </c>
      <c r="AP81" s="45" t="s">
        <v>153</v>
      </c>
      <c r="AQ81" s="45">
        <v>12</v>
      </c>
      <c r="AR81" s="45">
        <v>112.3</v>
      </c>
      <c r="AS81" s="36">
        <v>42.378</v>
      </c>
      <c r="AT81" s="45" t="s">
        <v>154</v>
      </c>
      <c r="AU81" s="45">
        <v>4</v>
      </c>
      <c r="AV81" s="45">
        <v>69.400000000000006</v>
      </c>
      <c r="AW81" s="36">
        <v>41.628</v>
      </c>
      <c r="AX81" s="112" t="s">
        <v>227</v>
      </c>
      <c r="AY81" s="113"/>
      <c r="AZ81" s="114"/>
      <c r="BA81" s="36">
        <v>106.07599999999999</v>
      </c>
      <c r="BB81" s="45" t="s">
        <v>3167</v>
      </c>
      <c r="BC81" s="45">
        <v>19</v>
      </c>
      <c r="BD81" s="45">
        <v>104.7</v>
      </c>
      <c r="BE81" s="36">
        <v>50.991</v>
      </c>
    </row>
    <row r="82" spans="1:57" s="2" customFormat="1" ht="14.25" customHeight="1" x14ac:dyDescent="0.25">
      <c r="A82" s="77" t="s">
        <v>89</v>
      </c>
      <c r="B82" s="45" t="s">
        <v>3169</v>
      </c>
      <c r="C82" s="45">
        <v>2</v>
      </c>
      <c r="D82" s="45">
        <v>93.1</v>
      </c>
      <c r="E82" s="36">
        <v>41.274000000000001</v>
      </c>
      <c r="F82" s="45" t="s">
        <v>188</v>
      </c>
      <c r="G82" s="45">
        <v>21</v>
      </c>
      <c r="H82" s="45">
        <v>83.4</v>
      </c>
      <c r="I82" s="36">
        <v>42.287999999999997</v>
      </c>
      <c r="J82" s="45" t="s">
        <v>191</v>
      </c>
      <c r="K82" s="45">
        <v>22</v>
      </c>
      <c r="L82" s="45">
        <v>70.099999999999994</v>
      </c>
      <c r="M82" s="36">
        <v>40.834000000000003</v>
      </c>
      <c r="N82" s="45" t="s">
        <v>214</v>
      </c>
      <c r="O82" s="45">
        <v>20</v>
      </c>
      <c r="P82" s="45">
        <v>90.7</v>
      </c>
      <c r="Q82" s="36">
        <v>40.616999999999997</v>
      </c>
      <c r="R82" s="45" t="s">
        <v>183</v>
      </c>
      <c r="S82" s="45">
        <v>13</v>
      </c>
      <c r="T82" s="45">
        <v>75.099999999999994</v>
      </c>
      <c r="U82" s="36">
        <v>40.981000000000002</v>
      </c>
      <c r="V82" s="45" t="s">
        <v>216</v>
      </c>
      <c r="W82" s="45">
        <v>11</v>
      </c>
      <c r="X82" s="45">
        <v>97.7</v>
      </c>
      <c r="Y82" s="36">
        <v>43.75</v>
      </c>
      <c r="Z82" s="45" t="s">
        <v>155</v>
      </c>
      <c r="AA82" s="45">
        <v>9</v>
      </c>
      <c r="AB82" s="45">
        <v>93.2</v>
      </c>
      <c r="AC82" s="36">
        <v>40.595999999999997</v>
      </c>
      <c r="AD82" s="45" t="s">
        <v>187</v>
      </c>
      <c r="AE82" s="45">
        <v>5</v>
      </c>
      <c r="AF82" s="45">
        <v>93.3</v>
      </c>
      <c r="AG82" s="36">
        <v>41.508000000000003</v>
      </c>
      <c r="AH82" s="45" t="s">
        <v>219</v>
      </c>
      <c r="AI82" s="45">
        <v>1</v>
      </c>
      <c r="AJ82" s="45">
        <v>84.1</v>
      </c>
      <c r="AK82" s="36">
        <v>40.817</v>
      </c>
      <c r="AL82" s="45" t="s">
        <v>190</v>
      </c>
      <c r="AM82" s="45">
        <v>17</v>
      </c>
      <c r="AN82" s="45">
        <v>81.8</v>
      </c>
      <c r="AO82" s="36">
        <v>41.213999999999999</v>
      </c>
      <c r="AP82" s="112" t="s">
        <v>227</v>
      </c>
      <c r="AQ82" s="113"/>
      <c r="AR82" s="114"/>
      <c r="AS82" s="36">
        <v>104.807</v>
      </c>
      <c r="AT82" s="45" t="s">
        <v>154</v>
      </c>
      <c r="AU82" s="45">
        <v>4</v>
      </c>
      <c r="AV82" s="45">
        <v>69.400000000000006</v>
      </c>
      <c r="AW82" s="36">
        <v>42.165999999999997</v>
      </c>
      <c r="AX82" s="45" t="s">
        <v>3165</v>
      </c>
      <c r="AY82" s="45">
        <v>12</v>
      </c>
      <c r="AZ82" s="45">
        <v>87.3</v>
      </c>
      <c r="BA82" s="36">
        <v>48.384999999999998</v>
      </c>
      <c r="BB82" s="112" t="s">
        <v>227</v>
      </c>
      <c r="BC82" s="113"/>
      <c r="BD82" s="114"/>
      <c r="BE82" s="36">
        <v>108.446</v>
      </c>
    </row>
    <row r="83" spans="1:57" s="2" customFormat="1" ht="14.25" customHeight="1" x14ac:dyDescent="0.25">
      <c r="A83" s="77" t="s">
        <v>90</v>
      </c>
      <c r="B83" s="45" t="s">
        <v>3169</v>
      </c>
      <c r="C83" s="45">
        <v>2</v>
      </c>
      <c r="D83" s="45">
        <v>93.1</v>
      </c>
      <c r="E83" s="36">
        <v>41.024999999999999</v>
      </c>
      <c r="F83" s="45" t="s">
        <v>188</v>
      </c>
      <c r="G83" s="45">
        <v>21</v>
      </c>
      <c r="H83" s="45">
        <v>83.4</v>
      </c>
      <c r="I83" s="36">
        <v>40.892000000000003</v>
      </c>
      <c r="J83" s="45" t="s">
        <v>191</v>
      </c>
      <c r="K83" s="45">
        <v>22</v>
      </c>
      <c r="L83" s="45">
        <v>70.099999999999994</v>
      </c>
      <c r="M83" s="36">
        <v>40.825000000000003</v>
      </c>
      <c r="N83" s="45" t="s">
        <v>214</v>
      </c>
      <c r="O83" s="45">
        <v>20</v>
      </c>
      <c r="P83" s="45">
        <v>90.7</v>
      </c>
      <c r="Q83" s="36">
        <v>41.326999999999998</v>
      </c>
      <c r="R83" s="45" t="s">
        <v>183</v>
      </c>
      <c r="S83" s="45">
        <v>13</v>
      </c>
      <c r="T83" s="45">
        <v>75.099999999999994</v>
      </c>
      <c r="U83" s="36">
        <v>40.814</v>
      </c>
      <c r="V83" s="45" t="s">
        <v>216</v>
      </c>
      <c r="W83" s="45">
        <v>11</v>
      </c>
      <c r="X83" s="45">
        <v>97.7</v>
      </c>
      <c r="Y83" s="36">
        <v>41.960999999999999</v>
      </c>
      <c r="Z83" s="45" t="s">
        <v>155</v>
      </c>
      <c r="AA83" s="45">
        <v>9</v>
      </c>
      <c r="AB83" s="45">
        <v>93.2</v>
      </c>
      <c r="AC83" s="36">
        <v>41.402000000000001</v>
      </c>
      <c r="AD83" s="45" t="s">
        <v>187</v>
      </c>
      <c r="AE83" s="45">
        <v>5</v>
      </c>
      <c r="AF83" s="45">
        <v>93.3</v>
      </c>
      <c r="AG83" s="36">
        <v>41.670999999999999</v>
      </c>
      <c r="AH83" s="45" t="s">
        <v>219</v>
      </c>
      <c r="AI83" s="45">
        <v>1</v>
      </c>
      <c r="AJ83" s="45">
        <v>84.1</v>
      </c>
      <c r="AK83" s="36">
        <v>40.741999999999997</v>
      </c>
      <c r="AL83" s="45" t="s">
        <v>190</v>
      </c>
      <c r="AM83" s="45">
        <v>17</v>
      </c>
      <c r="AN83" s="45">
        <v>81.8</v>
      </c>
      <c r="AO83" s="36">
        <v>41.213999999999999</v>
      </c>
      <c r="AP83" s="45" t="s">
        <v>160</v>
      </c>
      <c r="AQ83" s="45">
        <v>15</v>
      </c>
      <c r="AR83" s="45">
        <v>91.2</v>
      </c>
      <c r="AS83" s="36">
        <v>42.460999999999999</v>
      </c>
      <c r="AT83" s="45" t="s">
        <v>154</v>
      </c>
      <c r="AU83" s="45">
        <v>4</v>
      </c>
      <c r="AV83" s="45">
        <v>69.400000000000006</v>
      </c>
      <c r="AW83" s="36">
        <v>42.100999999999999</v>
      </c>
      <c r="AX83" s="45" t="s">
        <v>3165</v>
      </c>
      <c r="AY83" s="45">
        <v>12</v>
      </c>
      <c r="AZ83" s="45">
        <v>87.3</v>
      </c>
      <c r="BA83" s="36">
        <v>77.251000000000005</v>
      </c>
      <c r="BB83" s="45" t="s">
        <v>217</v>
      </c>
      <c r="BC83" s="45">
        <v>5</v>
      </c>
      <c r="BD83" s="45">
        <v>88.8</v>
      </c>
      <c r="BE83" s="36">
        <v>43.070999999999998</v>
      </c>
    </row>
    <row r="84" spans="1:57" s="2" customFormat="1" ht="14.25" customHeight="1" x14ac:dyDescent="0.25">
      <c r="A84" s="77" t="s">
        <v>91</v>
      </c>
      <c r="B84" s="45" t="s">
        <v>3169</v>
      </c>
      <c r="C84" s="45">
        <v>2</v>
      </c>
      <c r="D84" s="45">
        <v>93.1</v>
      </c>
      <c r="E84" s="36">
        <v>40.863999999999997</v>
      </c>
      <c r="F84" s="45" t="s">
        <v>188</v>
      </c>
      <c r="G84" s="45">
        <v>21</v>
      </c>
      <c r="H84" s="45">
        <v>83.4</v>
      </c>
      <c r="I84" s="36">
        <v>40.912999999999997</v>
      </c>
      <c r="J84" s="45" t="s">
        <v>191</v>
      </c>
      <c r="K84" s="45">
        <v>22</v>
      </c>
      <c r="L84" s="45">
        <v>70.099999999999994</v>
      </c>
      <c r="M84" s="36">
        <v>40.552</v>
      </c>
      <c r="N84" s="45" t="s">
        <v>214</v>
      </c>
      <c r="O84" s="45">
        <v>20</v>
      </c>
      <c r="P84" s="45">
        <v>90.7</v>
      </c>
      <c r="Q84" s="36">
        <v>40.526000000000003</v>
      </c>
      <c r="R84" s="45" t="s">
        <v>183</v>
      </c>
      <c r="S84" s="45">
        <v>13</v>
      </c>
      <c r="T84" s="45">
        <v>75.099999999999994</v>
      </c>
      <c r="U84" s="36">
        <v>41.137</v>
      </c>
      <c r="V84" s="45" t="s">
        <v>216</v>
      </c>
      <c r="W84" s="45">
        <v>11</v>
      </c>
      <c r="X84" s="45">
        <v>97.7</v>
      </c>
      <c r="Y84" s="36">
        <v>41.96</v>
      </c>
      <c r="Z84" s="45" t="s">
        <v>155</v>
      </c>
      <c r="AA84" s="45">
        <v>9</v>
      </c>
      <c r="AB84" s="45">
        <v>93.2</v>
      </c>
      <c r="AC84" s="36">
        <v>41.018000000000001</v>
      </c>
      <c r="AD84" s="45" t="s">
        <v>187</v>
      </c>
      <c r="AE84" s="45">
        <v>5</v>
      </c>
      <c r="AF84" s="45">
        <v>93.3</v>
      </c>
      <c r="AG84" s="36">
        <v>41.432000000000002</v>
      </c>
      <c r="AH84" s="45" t="s">
        <v>219</v>
      </c>
      <c r="AI84" s="45">
        <v>1</v>
      </c>
      <c r="AJ84" s="45">
        <v>84.1</v>
      </c>
      <c r="AK84" s="36">
        <v>40.844999999999999</v>
      </c>
      <c r="AL84" s="45" t="s">
        <v>190</v>
      </c>
      <c r="AM84" s="45">
        <v>17</v>
      </c>
      <c r="AN84" s="45">
        <v>81.8</v>
      </c>
      <c r="AO84" s="36">
        <v>41.212000000000003</v>
      </c>
      <c r="AP84" s="45" t="s">
        <v>160</v>
      </c>
      <c r="AQ84" s="45">
        <v>15</v>
      </c>
      <c r="AR84" s="45">
        <v>91.2</v>
      </c>
      <c r="AS84" s="36">
        <v>41.601999999999997</v>
      </c>
      <c r="AT84" s="45" t="s">
        <v>154</v>
      </c>
      <c r="AU84" s="45">
        <v>4</v>
      </c>
      <c r="AV84" s="45">
        <v>69.400000000000006</v>
      </c>
      <c r="AW84" s="36">
        <v>41.457999999999998</v>
      </c>
      <c r="AX84" s="45" t="s">
        <v>3165</v>
      </c>
      <c r="AY84" s="45">
        <v>12</v>
      </c>
      <c r="AZ84" s="45">
        <v>87.3</v>
      </c>
      <c r="BA84" s="36">
        <v>49.881999999999998</v>
      </c>
      <c r="BB84" s="45" t="s">
        <v>217</v>
      </c>
      <c r="BC84" s="45">
        <v>5</v>
      </c>
      <c r="BD84" s="45">
        <v>88.8</v>
      </c>
      <c r="BE84" s="36">
        <v>42.945</v>
      </c>
    </row>
    <row r="85" spans="1:57" s="2" customFormat="1" ht="14.25" customHeight="1" x14ac:dyDescent="0.25">
      <c r="A85" s="77" t="s">
        <v>92</v>
      </c>
      <c r="B85" s="45" t="s">
        <v>3169</v>
      </c>
      <c r="C85" s="45">
        <v>2</v>
      </c>
      <c r="D85" s="45">
        <v>93.1</v>
      </c>
      <c r="E85" s="36">
        <v>40.829000000000001</v>
      </c>
      <c r="F85" s="45" t="s">
        <v>188</v>
      </c>
      <c r="G85" s="45">
        <v>21</v>
      </c>
      <c r="H85" s="45">
        <v>83.4</v>
      </c>
      <c r="I85" s="36">
        <v>40.673000000000002</v>
      </c>
      <c r="J85" s="45" t="s">
        <v>191</v>
      </c>
      <c r="K85" s="45">
        <v>22</v>
      </c>
      <c r="L85" s="45">
        <v>70.099999999999994</v>
      </c>
      <c r="M85" s="36">
        <v>40.975000000000001</v>
      </c>
      <c r="N85" s="45" t="s">
        <v>214</v>
      </c>
      <c r="O85" s="45">
        <v>20</v>
      </c>
      <c r="P85" s="45">
        <v>90.7</v>
      </c>
      <c r="Q85" s="36">
        <v>42.83</v>
      </c>
      <c r="R85" s="45" t="s">
        <v>183</v>
      </c>
      <c r="S85" s="45">
        <v>13</v>
      </c>
      <c r="T85" s="45">
        <v>75.099999999999994</v>
      </c>
      <c r="U85" s="36">
        <v>41.121000000000002</v>
      </c>
      <c r="V85" s="45" t="s">
        <v>216</v>
      </c>
      <c r="W85" s="45">
        <v>11</v>
      </c>
      <c r="X85" s="45">
        <v>97.7</v>
      </c>
      <c r="Y85" s="36">
        <v>41.482999999999997</v>
      </c>
      <c r="Z85" s="45" t="s">
        <v>155</v>
      </c>
      <c r="AA85" s="45">
        <v>9</v>
      </c>
      <c r="AB85" s="45">
        <v>93.2</v>
      </c>
      <c r="AC85" s="36">
        <v>40.534999999999997</v>
      </c>
      <c r="AD85" s="45" t="s">
        <v>187</v>
      </c>
      <c r="AE85" s="45">
        <v>5</v>
      </c>
      <c r="AF85" s="45">
        <v>93.3</v>
      </c>
      <c r="AG85" s="36">
        <v>41.104999999999997</v>
      </c>
      <c r="AH85" s="45" t="s">
        <v>219</v>
      </c>
      <c r="AI85" s="45">
        <v>1</v>
      </c>
      <c r="AJ85" s="45">
        <v>84.1</v>
      </c>
      <c r="AK85" s="36">
        <v>40.738999999999997</v>
      </c>
      <c r="AL85" s="45" t="s">
        <v>190</v>
      </c>
      <c r="AM85" s="45">
        <v>17</v>
      </c>
      <c r="AN85" s="45">
        <v>81.8</v>
      </c>
      <c r="AO85" s="36">
        <v>41.79</v>
      </c>
      <c r="AP85" s="45" t="s">
        <v>160</v>
      </c>
      <c r="AQ85" s="45">
        <v>15</v>
      </c>
      <c r="AR85" s="45">
        <v>91.2</v>
      </c>
      <c r="AS85" s="36">
        <v>41.853000000000002</v>
      </c>
      <c r="AT85" s="112" t="s">
        <v>227</v>
      </c>
      <c r="AU85" s="113"/>
      <c r="AV85" s="114"/>
      <c r="AW85" s="36">
        <v>106.233</v>
      </c>
      <c r="AX85" s="45" t="s">
        <v>3165</v>
      </c>
      <c r="AY85" s="45">
        <v>12</v>
      </c>
      <c r="AZ85" s="45">
        <v>87.3</v>
      </c>
      <c r="BA85" s="36">
        <v>44.658999999999999</v>
      </c>
      <c r="BB85" s="45" t="s">
        <v>217</v>
      </c>
      <c r="BC85" s="45">
        <v>5</v>
      </c>
      <c r="BD85" s="45">
        <v>88.8</v>
      </c>
      <c r="BE85" s="36">
        <v>43.317999999999998</v>
      </c>
    </row>
    <row r="86" spans="1:57" s="2" customFormat="1" ht="14.25" customHeight="1" x14ac:dyDescent="0.25">
      <c r="A86" s="77" t="s">
        <v>93</v>
      </c>
      <c r="B86" s="45" t="s">
        <v>3169</v>
      </c>
      <c r="C86" s="45">
        <v>2</v>
      </c>
      <c r="D86" s="45">
        <v>93.1</v>
      </c>
      <c r="E86" s="36">
        <v>40.874000000000002</v>
      </c>
      <c r="F86" s="45" t="s">
        <v>188</v>
      </c>
      <c r="G86" s="45">
        <v>21</v>
      </c>
      <c r="H86" s="45">
        <v>83.4</v>
      </c>
      <c r="I86" s="36">
        <v>40.435000000000002</v>
      </c>
      <c r="J86" s="45" t="s">
        <v>191</v>
      </c>
      <c r="K86" s="45">
        <v>22</v>
      </c>
      <c r="L86" s="45">
        <v>70.099999999999994</v>
      </c>
      <c r="M86" s="36">
        <v>40.585999999999999</v>
      </c>
      <c r="N86" s="45" t="s">
        <v>214</v>
      </c>
      <c r="O86" s="45">
        <v>20</v>
      </c>
      <c r="P86" s="45">
        <v>90.7</v>
      </c>
      <c r="Q86" s="36">
        <v>40.881</v>
      </c>
      <c r="R86" s="112" t="s">
        <v>227</v>
      </c>
      <c r="S86" s="113"/>
      <c r="T86" s="114"/>
      <c r="U86" s="36">
        <v>104.042</v>
      </c>
      <c r="V86" s="45" t="s">
        <v>216</v>
      </c>
      <c r="W86" s="45">
        <v>11</v>
      </c>
      <c r="X86" s="45">
        <v>97.7</v>
      </c>
      <c r="Y86" s="36">
        <v>41.283000000000001</v>
      </c>
      <c r="Z86" s="112" t="s">
        <v>227</v>
      </c>
      <c r="AA86" s="113"/>
      <c r="AB86" s="114"/>
      <c r="AC86" s="36">
        <v>103.238</v>
      </c>
      <c r="AD86" s="45" t="s">
        <v>187</v>
      </c>
      <c r="AE86" s="45">
        <v>5</v>
      </c>
      <c r="AF86" s="45">
        <v>93.3</v>
      </c>
      <c r="AG86" s="36">
        <v>41.594000000000001</v>
      </c>
      <c r="AH86" s="45" t="s">
        <v>219</v>
      </c>
      <c r="AI86" s="45">
        <v>1</v>
      </c>
      <c r="AJ86" s="45">
        <v>84.1</v>
      </c>
      <c r="AK86" s="36">
        <v>40.56</v>
      </c>
      <c r="AL86" s="45" t="s">
        <v>190</v>
      </c>
      <c r="AM86" s="45">
        <v>17</v>
      </c>
      <c r="AN86" s="45">
        <v>81.8</v>
      </c>
      <c r="AO86" s="36">
        <v>41.198999999999998</v>
      </c>
      <c r="AP86" s="45" t="s">
        <v>160</v>
      </c>
      <c r="AQ86" s="45">
        <v>15</v>
      </c>
      <c r="AR86" s="45">
        <v>91.2</v>
      </c>
      <c r="AS86" s="36">
        <v>41.209000000000003</v>
      </c>
      <c r="AT86" s="45" t="s">
        <v>3173</v>
      </c>
      <c r="AU86" s="45">
        <v>6</v>
      </c>
      <c r="AV86" s="45">
        <v>99.7</v>
      </c>
      <c r="AW86" s="36">
        <v>42.881999999999998</v>
      </c>
      <c r="AX86" s="45" t="s">
        <v>3165</v>
      </c>
      <c r="AY86" s="45">
        <v>12</v>
      </c>
      <c r="AZ86" s="45">
        <v>87.3</v>
      </c>
      <c r="BA86" s="36">
        <v>46.76</v>
      </c>
      <c r="BB86" s="45" t="s">
        <v>217</v>
      </c>
      <c r="BC86" s="45">
        <v>5</v>
      </c>
      <c r="BD86" s="45">
        <v>88.8</v>
      </c>
      <c r="BE86" s="36">
        <v>43.204000000000001</v>
      </c>
    </row>
    <row r="87" spans="1:57" s="2" customFormat="1" ht="14.25" customHeight="1" x14ac:dyDescent="0.25">
      <c r="A87" s="77" t="s">
        <v>94</v>
      </c>
      <c r="B87" s="45" t="s">
        <v>3169</v>
      </c>
      <c r="C87" s="45">
        <v>2</v>
      </c>
      <c r="D87" s="45">
        <v>93.1</v>
      </c>
      <c r="E87" s="36">
        <v>41.198999999999998</v>
      </c>
      <c r="F87" s="45" t="s">
        <v>188</v>
      </c>
      <c r="G87" s="45">
        <v>21</v>
      </c>
      <c r="H87" s="45">
        <v>83.4</v>
      </c>
      <c r="I87" s="36">
        <v>40.466999999999999</v>
      </c>
      <c r="J87" s="45" t="s">
        <v>191</v>
      </c>
      <c r="K87" s="45">
        <v>22</v>
      </c>
      <c r="L87" s="45">
        <v>70.099999999999994</v>
      </c>
      <c r="M87" s="36">
        <v>40.445999999999998</v>
      </c>
      <c r="N87" s="45" t="s">
        <v>214</v>
      </c>
      <c r="O87" s="45">
        <v>20</v>
      </c>
      <c r="P87" s="45">
        <v>90.7</v>
      </c>
      <c r="Q87" s="36">
        <v>40.694000000000003</v>
      </c>
      <c r="R87" s="45" t="s">
        <v>3166</v>
      </c>
      <c r="S87" s="45">
        <v>9</v>
      </c>
      <c r="T87" s="45">
        <v>86.8</v>
      </c>
      <c r="U87" s="36">
        <v>40.850999999999999</v>
      </c>
      <c r="V87" s="45" t="s">
        <v>216</v>
      </c>
      <c r="W87" s="45">
        <v>11</v>
      </c>
      <c r="X87" s="45">
        <v>97.7</v>
      </c>
      <c r="Y87" s="36">
        <v>41.357999999999997</v>
      </c>
      <c r="Z87" s="45" t="s">
        <v>218</v>
      </c>
      <c r="AA87" s="45">
        <v>4</v>
      </c>
      <c r="AB87" s="45">
        <v>80.099999999999994</v>
      </c>
      <c r="AC87" s="36">
        <v>41.420999999999999</v>
      </c>
      <c r="AD87" s="45" t="s">
        <v>187</v>
      </c>
      <c r="AE87" s="45">
        <v>5</v>
      </c>
      <c r="AF87" s="45">
        <v>93.3</v>
      </c>
      <c r="AG87" s="36">
        <v>40.936999999999998</v>
      </c>
      <c r="AH87" s="45" t="s">
        <v>219</v>
      </c>
      <c r="AI87" s="45">
        <v>1</v>
      </c>
      <c r="AJ87" s="45">
        <v>84.1</v>
      </c>
      <c r="AK87" s="36">
        <v>40.671999999999997</v>
      </c>
      <c r="AL87" s="45" t="s">
        <v>190</v>
      </c>
      <c r="AM87" s="45">
        <v>17</v>
      </c>
      <c r="AN87" s="45">
        <v>81.8</v>
      </c>
      <c r="AO87" s="36">
        <v>41.274999999999999</v>
      </c>
      <c r="AP87" s="45" t="s">
        <v>160</v>
      </c>
      <c r="AQ87" s="45">
        <v>15</v>
      </c>
      <c r="AR87" s="45">
        <v>91.2</v>
      </c>
      <c r="AS87" s="36">
        <v>41.732999999999997</v>
      </c>
      <c r="AT87" s="45" t="s">
        <v>3173</v>
      </c>
      <c r="AU87" s="45">
        <v>6</v>
      </c>
      <c r="AV87" s="45">
        <v>99.7</v>
      </c>
      <c r="AW87" s="36">
        <v>42.53</v>
      </c>
      <c r="AX87" s="45" t="s">
        <v>3165</v>
      </c>
      <c r="AY87" s="45">
        <v>12</v>
      </c>
      <c r="AZ87" s="45">
        <v>87.3</v>
      </c>
      <c r="BA87" s="36">
        <v>46.451999999999998</v>
      </c>
      <c r="BB87" s="45" t="s">
        <v>217</v>
      </c>
      <c r="BC87" s="45">
        <v>5</v>
      </c>
      <c r="BD87" s="45">
        <v>88.8</v>
      </c>
      <c r="BE87" s="36">
        <v>44.218000000000004</v>
      </c>
    </row>
    <row r="88" spans="1:57" s="2" customFormat="1" ht="14.25" customHeight="1" x14ac:dyDescent="0.25">
      <c r="A88" s="77" t="s">
        <v>95</v>
      </c>
      <c r="B88" s="45" t="s">
        <v>3169</v>
      </c>
      <c r="C88" s="45">
        <v>2</v>
      </c>
      <c r="D88" s="45">
        <v>93.1</v>
      </c>
      <c r="E88" s="36">
        <v>40.841999999999999</v>
      </c>
      <c r="F88" s="45" t="s">
        <v>188</v>
      </c>
      <c r="G88" s="45">
        <v>21</v>
      </c>
      <c r="H88" s="45">
        <v>83.4</v>
      </c>
      <c r="I88" s="36">
        <v>40.847000000000001</v>
      </c>
      <c r="J88" s="45" t="s">
        <v>191</v>
      </c>
      <c r="K88" s="45">
        <v>22</v>
      </c>
      <c r="L88" s="45">
        <v>70.099999999999994</v>
      </c>
      <c r="M88" s="36">
        <v>40.473999999999997</v>
      </c>
      <c r="N88" s="45" t="s">
        <v>214</v>
      </c>
      <c r="O88" s="45">
        <v>20</v>
      </c>
      <c r="P88" s="45">
        <v>90.7</v>
      </c>
      <c r="Q88" s="36">
        <v>41.048999999999999</v>
      </c>
      <c r="R88" s="45" t="s">
        <v>3166</v>
      </c>
      <c r="S88" s="45">
        <v>9</v>
      </c>
      <c r="T88" s="45">
        <v>86.8</v>
      </c>
      <c r="U88" s="36">
        <v>41.670999999999999</v>
      </c>
      <c r="V88" s="45" t="s">
        <v>216</v>
      </c>
      <c r="W88" s="45">
        <v>11</v>
      </c>
      <c r="X88" s="45">
        <v>97.7</v>
      </c>
      <c r="Y88" s="36">
        <v>40.991</v>
      </c>
      <c r="Z88" s="45" t="s">
        <v>218</v>
      </c>
      <c r="AA88" s="45">
        <v>4</v>
      </c>
      <c r="AB88" s="45">
        <v>80.099999999999994</v>
      </c>
      <c r="AC88" s="36">
        <v>41.875</v>
      </c>
      <c r="AD88" s="112" t="s">
        <v>227</v>
      </c>
      <c r="AE88" s="113"/>
      <c r="AF88" s="114"/>
      <c r="AG88" s="36">
        <v>103.36</v>
      </c>
      <c r="AH88" s="112" t="s">
        <v>227</v>
      </c>
      <c r="AI88" s="113"/>
      <c r="AJ88" s="114"/>
      <c r="AK88" s="36">
        <v>104.07899999999999</v>
      </c>
      <c r="AL88" s="45" t="s">
        <v>190</v>
      </c>
      <c r="AM88" s="45">
        <v>17</v>
      </c>
      <c r="AN88" s="45">
        <v>81.8</v>
      </c>
      <c r="AO88" s="36">
        <v>41.347999999999999</v>
      </c>
      <c r="AP88" s="45" t="s">
        <v>160</v>
      </c>
      <c r="AQ88" s="45">
        <v>15</v>
      </c>
      <c r="AR88" s="45">
        <v>91.2</v>
      </c>
      <c r="AS88" s="36">
        <v>41.182000000000002</v>
      </c>
      <c r="AT88" s="45" t="s">
        <v>3173</v>
      </c>
      <c r="AU88" s="45">
        <v>6</v>
      </c>
      <c r="AV88" s="45">
        <v>99.7</v>
      </c>
      <c r="AW88" s="36">
        <v>42.037999999999997</v>
      </c>
      <c r="AX88" s="45" t="s">
        <v>3165</v>
      </c>
      <c r="AY88" s="45">
        <v>12</v>
      </c>
      <c r="AZ88" s="45">
        <v>87.3</v>
      </c>
      <c r="BA88" s="36">
        <v>46.613</v>
      </c>
      <c r="BB88" s="45" t="s">
        <v>217</v>
      </c>
      <c r="BC88" s="45">
        <v>5</v>
      </c>
      <c r="BD88" s="45">
        <v>88.8</v>
      </c>
      <c r="BE88" s="36">
        <v>42.808999999999997</v>
      </c>
    </row>
    <row r="89" spans="1:57" s="2" customFormat="1" ht="14.25" customHeight="1" x14ac:dyDescent="0.25">
      <c r="A89" s="77" t="s">
        <v>96</v>
      </c>
      <c r="B89" s="45" t="s">
        <v>3169</v>
      </c>
      <c r="C89" s="45">
        <v>2</v>
      </c>
      <c r="D89" s="45">
        <v>93.1</v>
      </c>
      <c r="E89" s="36">
        <v>40.707999999999998</v>
      </c>
      <c r="F89" s="45" t="s">
        <v>188</v>
      </c>
      <c r="G89" s="45">
        <v>21</v>
      </c>
      <c r="H89" s="45">
        <v>83.4</v>
      </c>
      <c r="I89" s="36">
        <v>40.314</v>
      </c>
      <c r="J89" s="45" t="s">
        <v>191</v>
      </c>
      <c r="K89" s="45">
        <v>22</v>
      </c>
      <c r="L89" s="45">
        <v>70.099999999999994</v>
      </c>
      <c r="M89" s="36">
        <v>40.524000000000001</v>
      </c>
      <c r="N89" s="45" t="s">
        <v>214</v>
      </c>
      <c r="O89" s="45">
        <v>20</v>
      </c>
      <c r="P89" s="45">
        <v>90.7</v>
      </c>
      <c r="Q89" s="36">
        <v>40.673999999999999</v>
      </c>
      <c r="R89" s="45" t="s">
        <v>3166</v>
      </c>
      <c r="S89" s="45">
        <v>9</v>
      </c>
      <c r="T89" s="45">
        <v>86.8</v>
      </c>
      <c r="U89" s="36">
        <v>40.554000000000002</v>
      </c>
      <c r="V89" s="45" t="s">
        <v>216</v>
      </c>
      <c r="W89" s="45">
        <v>11</v>
      </c>
      <c r="X89" s="45">
        <v>97.7</v>
      </c>
      <c r="Y89" s="36">
        <v>41.241999999999997</v>
      </c>
      <c r="Z89" s="45" t="s">
        <v>218</v>
      </c>
      <c r="AA89" s="45">
        <v>4</v>
      </c>
      <c r="AB89" s="45">
        <v>80.099999999999994</v>
      </c>
      <c r="AC89" s="36">
        <v>41.164000000000001</v>
      </c>
      <c r="AD89" s="45" t="s">
        <v>192</v>
      </c>
      <c r="AE89" s="45">
        <v>13</v>
      </c>
      <c r="AF89" s="45">
        <v>80.599999999999994</v>
      </c>
      <c r="AG89" s="36">
        <v>41.456000000000003</v>
      </c>
      <c r="AH89" s="45" t="s">
        <v>212</v>
      </c>
      <c r="AI89" s="45">
        <v>19</v>
      </c>
      <c r="AJ89" s="45">
        <v>83</v>
      </c>
      <c r="AK89" s="36">
        <v>42.329000000000001</v>
      </c>
      <c r="AL89" s="45" t="s">
        <v>190</v>
      </c>
      <c r="AM89" s="45">
        <v>17</v>
      </c>
      <c r="AN89" s="45">
        <v>81.8</v>
      </c>
      <c r="AO89" s="36">
        <v>41.406999999999996</v>
      </c>
      <c r="AP89" s="45" t="s">
        <v>160</v>
      </c>
      <c r="AQ89" s="45">
        <v>15</v>
      </c>
      <c r="AR89" s="45">
        <v>91.2</v>
      </c>
      <c r="AS89" s="36">
        <v>42.451999999999998</v>
      </c>
      <c r="AT89" s="45" t="s">
        <v>3173</v>
      </c>
      <c r="AU89" s="45">
        <v>6</v>
      </c>
      <c r="AV89" s="45">
        <v>99.7</v>
      </c>
      <c r="AW89" s="36">
        <v>42.012</v>
      </c>
      <c r="AX89" s="45" t="s">
        <v>3165</v>
      </c>
      <c r="AY89" s="45">
        <v>12</v>
      </c>
      <c r="AZ89" s="45">
        <v>87.3</v>
      </c>
      <c r="BA89" s="36">
        <v>43.881</v>
      </c>
      <c r="BB89" s="45" t="s">
        <v>217</v>
      </c>
      <c r="BC89" s="45">
        <v>5</v>
      </c>
      <c r="BD89" s="45">
        <v>88.8</v>
      </c>
      <c r="BE89" s="36">
        <v>43.183999999999997</v>
      </c>
    </row>
    <row r="90" spans="1:57" s="2" customFormat="1" ht="14.25" customHeight="1" x14ac:dyDescent="0.25">
      <c r="A90" s="77" t="s">
        <v>97</v>
      </c>
      <c r="B90" s="45" t="s">
        <v>3169</v>
      </c>
      <c r="C90" s="45">
        <v>2</v>
      </c>
      <c r="D90" s="45">
        <v>93.1</v>
      </c>
      <c r="E90" s="36">
        <v>40.747</v>
      </c>
      <c r="F90" s="45" t="s">
        <v>188</v>
      </c>
      <c r="G90" s="45">
        <v>21</v>
      </c>
      <c r="H90" s="45">
        <v>83.4</v>
      </c>
      <c r="I90" s="36">
        <v>40.417999999999999</v>
      </c>
      <c r="J90" s="45" t="s">
        <v>191</v>
      </c>
      <c r="K90" s="45">
        <v>22</v>
      </c>
      <c r="L90" s="45">
        <v>70.099999999999994</v>
      </c>
      <c r="M90" s="36">
        <v>40.645000000000003</v>
      </c>
      <c r="N90" s="45" t="s">
        <v>214</v>
      </c>
      <c r="O90" s="45">
        <v>20</v>
      </c>
      <c r="P90" s="45">
        <v>90.7</v>
      </c>
      <c r="Q90" s="36">
        <v>40.469000000000001</v>
      </c>
      <c r="R90" s="45" t="s">
        <v>3166</v>
      </c>
      <c r="S90" s="45">
        <v>9</v>
      </c>
      <c r="T90" s="45">
        <v>86.8</v>
      </c>
      <c r="U90" s="36">
        <v>40.509</v>
      </c>
      <c r="V90" s="45" t="s">
        <v>216</v>
      </c>
      <c r="W90" s="45">
        <v>11</v>
      </c>
      <c r="X90" s="45">
        <v>97.7</v>
      </c>
      <c r="Y90" s="36">
        <v>41.048000000000002</v>
      </c>
      <c r="Z90" s="45" t="s">
        <v>218</v>
      </c>
      <c r="AA90" s="45">
        <v>4</v>
      </c>
      <c r="AB90" s="45">
        <v>80.099999999999994</v>
      </c>
      <c r="AC90" s="36">
        <v>41.204999999999998</v>
      </c>
      <c r="AD90" s="45" t="s">
        <v>192</v>
      </c>
      <c r="AE90" s="45">
        <v>13</v>
      </c>
      <c r="AF90" s="45">
        <v>80.599999999999994</v>
      </c>
      <c r="AG90" s="36">
        <v>41.389000000000003</v>
      </c>
      <c r="AH90" s="45" t="s">
        <v>212</v>
      </c>
      <c r="AI90" s="45">
        <v>19</v>
      </c>
      <c r="AJ90" s="45">
        <v>83</v>
      </c>
      <c r="AK90" s="36">
        <v>42.08</v>
      </c>
      <c r="AL90" s="45" t="s">
        <v>190</v>
      </c>
      <c r="AM90" s="45">
        <v>17</v>
      </c>
      <c r="AN90" s="45">
        <v>81.8</v>
      </c>
      <c r="AO90" s="36">
        <v>41.347999999999999</v>
      </c>
      <c r="AP90" s="45" t="s">
        <v>160</v>
      </c>
      <c r="AQ90" s="45">
        <v>15</v>
      </c>
      <c r="AR90" s="45">
        <v>91.2</v>
      </c>
      <c r="AS90" s="36">
        <v>41.167000000000002</v>
      </c>
      <c r="AT90" s="45" t="s">
        <v>3173</v>
      </c>
      <c r="AU90" s="45">
        <v>6</v>
      </c>
      <c r="AV90" s="45">
        <v>99.7</v>
      </c>
      <c r="AW90" s="36">
        <v>42.207999999999998</v>
      </c>
      <c r="AX90" s="45" t="s">
        <v>3165</v>
      </c>
      <c r="AY90" s="45">
        <v>12</v>
      </c>
      <c r="AZ90" s="45">
        <v>87.3</v>
      </c>
      <c r="BA90" s="36">
        <v>44.865000000000002</v>
      </c>
      <c r="BB90" s="45" t="s">
        <v>217</v>
      </c>
      <c r="BC90" s="45">
        <v>5</v>
      </c>
      <c r="BD90" s="45">
        <v>88.8</v>
      </c>
      <c r="BE90" s="36">
        <v>42.243000000000002</v>
      </c>
    </row>
    <row r="91" spans="1:57" s="2" customFormat="1" ht="14.25" customHeight="1" x14ac:dyDescent="0.25">
      <c r="A91" s="77" t="s">
        <v>98</v>
      </c>
      <c r="B91" s="45" t="s">
        <v>3169</v>
      </c>
      <c r="C91" s="45">
        <v>2</v>
      </c>
      <c r="D91" s="45">
        <v>93.1</v>
      </c>
      <c r="E91" s="36">
        <v>40.729999999999997</v>
      </c>
      <c r="F91" s="45" t="s">
        <v>188</v>
      </c>
      <c r="G91" s="45">
        <v>21</v>
      </c>
      <c r="H91" s="45">
        <v>83.4</v>
      </c>
      <c r="I91" s="36">
        <v>40.25</v>
      </c>
      <c r="J91" s="45" t="s">
        <v>191</v>
      </c>
      <c r="K91" s="45">
        <v>22</v>
      </c>
      <c r="L91" s="45">
        <v>70.099999999999994</v>
      </c>
      <c r="M91" s="36">
        <v>40.402000000000001</v>
      </c>
      <c r="N91" s="45" t="s">
        <v>214</v>
      </c>
      <c r="O91" s="45">
        <v>20</v>
      </c>
      <c r="P91" s="45">
        <v>90.7</v>
      </c>
      <c r="Q91" s="36">
        <v>40.558999999999997</v>
      </c>
      <c r="R91" s="45" t="s">
        <v>3166</v>
      </c>
      <c r="S91" s="45">
        <v>9</v>
      </c>
      <c r="T91" s="45">
        <v>86.8</v>
      </c>
      <c r="U91" s="36">
        <v>40.286999999999999</v>
      </c>
      <c r="V91" s="45" t="s">
        <v>216</v>
      </c>
      <c r="W91" s="45">
        <v>11</v>
      </c>
      <c r="X91" s="45">
        <v>97.7</v>
      </c>
      <c r="Y91" s="36">
        <v>41.002000000000002</v>
      </c>
      <c r="Z91" s="45" t="s">
        <v>218</v>
      </c>
      <c r="AA91" s="45">
        <v>4</v>
      </c>
      <c r="AB91" s="45">
        <v>80.099999999999994</v>
      </c>
      <c r="AC91" s="36">
        <v>41.191000000000003</v>
      </c>
      <c r="AD91" s="45" t="s">
        <v>192</v>
      </c>
      <c r="AE91" s="45">
        <v>13</v>
      </c>
      <c r="AF91" s="45">
        <v>80.599999999999994</v>
      </c>
      <c r="AG91" s="36">
        <v>61.418999999999997</v>
      </c>
      <c r="AH91" s="45" t="s">
        <v>212</v>
      </c>
      <c r="AI91" s="45">
        <v>19</v>
      </c>
      <c r="AJ91" s="45">
        <v>83</v>
      </c>
      <c r="AK91" s="36">
        <v>41.869</v>
      </c>
      <c r="AL91" s="45" t="s">
        <v>190</v>
      </c>
      <c r="AM91" s="45">
        <v>17</v>
      </c>
      <c r="AN91" s="45">
        <v>81.8</v>
      </c>
      <c r="AO91" s="36">
        <v>41.177</v>
      </c>
      <c r="AP91" s="45" t="s">
        <v>160</v>
      </c>
      <c r="AQ91" s="45">
        <v>15</v>
      </c>
      <c r="AR91" s="45">
        <v>91.2</v>
      </c>
      <c r="AS91" s="36">
        <v>41.066000000000003</v>
      </c>
      <c r="AT91" s="45" t="s">
        <v>3173</v>
      </c>
      <c r="AU91" s="45">
        <v>6</v>
      </c>
      <c r="AV91" s="45">
        <v>99.7</v>
      </c>
      <c r="AW91" s="36">
        <v>41.823</v>
      </c>
      <c r="AX91" s="45" t="s">
        <v>3165</v>
      </c>
      <c r="AY91" s="45">
        <v>12</v>
      </c>
      <c r="AZ91" s="45">
        <v>87.3</v>
      </c>
      <c r="BA91" s="36">
        <v>44.143999999999998</v>
      </c>
      <c r="BB91" s="45" t="s">
        <v>217</v>
      </c>
      <c r="BC91" s="45">
        <v>5</v>
      </c>
      <c r="BD91" s="45">
        <v>88.8</v>
      </c>
      <c r="BE91" s="36">
        <v>42.496000000000002</v>
      </c>
    </row>
    <row r="92" spans="1:57" s="2" customFormat="1" ht="14.25" customHeight="1" x14ac:dyDescent="0.25">
      <c r="A92" s="77" t="s">
        <v>99</v>
      </c>
      <c r="B92" s="45" t="s">
        <v>3169</v>
      </c>
      <c r="C92" s="45">
        <v>2</v>
      </c>
      <c r="D92" s="45">
        <v>93.1</v>
      </c>
      <c r="E92" s="36">
        <v>40.652999999999999</v>
      </c>
      <c r="F92" s="45" t="s">
        <v>188</v>
      </c>
      <c r="G92" s="45">
        <v>21</v>
      </c>
      <c r="H92" s="45">
        <v>83.4</v>
      </c>
      <c r="I92" s="36">
        <v>40.46</v>
      </c>
      <c r="J92" s="45" t="s">
        <v>191</v>
      </c>
      <c r="K92" s="45">
        <v>22</v>
      </c>
      <c r="L92" s="45">
        <v>70.099999999999994</v>
      </c>
      <c r="M92" s="36">
        <v>40.350999999999999</v>
      </c>
      <c r="N92" s="45" t="s">
        <v>214</v>
      </c>
      <c r="O92" s="45">
        <v>20</v>
      </c>
      <c r="P92" s="45">
        <v>90.7</v>
      </c>
      <c r="Q92" s="36">
        <v>41.207999999999998</v>
      </c>
      <c r="R92" s="45" t="s">
        <v>3166</v>
      </c>
      <c r="S92" s="45">
        <v>9</v>
      </c>
      <c r="T92" s="45">
        <v>86.8</v>
      </c>
      <c r="U92" s="36">
        <v>40.234999999999999</v>
      </c>
      <c r="V92" s="45" t="s">
        <v>216</v>
      </c>
      <c r="W92" s="45">
        <v>11</v>
      </c>
      <c r="X92" s="45">
        <v>97.7</v>
      </c>
      <c r="Y92" s="36">
        <v>41.185000000000002</v>
      </c>
      <c r="Z92" s="45" t="s">
        <v>218</v>
      </c>
      <c r="AA92" s="45">
        <v>4</v>
      </c>
      <c r="AB92" s="45">
        <v>80.099999999999994</v>
      </c>
      <c r="AC92" s="36">
        <v>41.204000000000001</v>
      </c>
      <c r="AD92" s="45" t="s">
        <v>192</v>
      </c>
      <c r="AE92" s="45">
        <v>1</v>
      </c>
      <c r="AF92" s="45">
        <v>80.599999999999994</v>
      </c>
      <c r="AG92" s="36">
        <v>40.896000000000001</v>
      </c>
      <c r="AH92" s="45" t="s">
        <v>212</v>
      </c>
      <c r="AI92" s="45">
        <v>19</v>
      </c>
      <c r="AJ92" s="45">
        <v>83</v>
      </c>
      <c r="AK92" s="36">
        <v>42.058</v>
      </c>
      <c r="AL92" s="45" t="s">
        <v>190</v>
      </c>
      <c r="AM92" s="45">
        <v>17</v>
      </c>
      <c r="AN92" s="45">
        <v>81.8</v>
      </c>
      <c r="AO92" s="36">
        <v>40.896000000000001</v>
      </c>
      <c r="AP92" s="45" t="s">
        <v>160</v>
      </c>
      <c r="AQ92" s="45">
        <v>15</v>
      </c>
      <c r="AR92" s="45">
        <v>91.2</v>
      </c>
      <c r="AS92" s="36">
        <v>41.173000000000002</v>
      </c>
      <c r="AT92" s="45" t="s">
        <v>3173</v>
      </c>
      <c r="AU92" s="45">
        <v>6</v>
      </c>
      <c r="AV92" s="45">
        <v>99.7</v>
      </c>
      <c r="AW92" s="36">
        <v>41.966999999999999</v>
      </c>
      <c r="AX92" s="45" t="s">
        <v>3165</v>
      </c>
      <c r="AY92" s="45">
        <v>12</v>
      </c>
      <c r="AZ92" s="45">
        <v>87.3</v>
      </c>
      <c r="BA92" s="36">
        <v>47.765999999999998</v>
      </c>
      <c r="BB92" s="45" t="s">
        <v>217</v>
      </c>
      <c r="BC92" s="45">
        <v>5</v>
      </c>
      <c r="BD92" s="45">
        <v>88.8</v>
      </c>
      <c r="BE92" s="36">
        <v>42.939</v>
      </c>
    </row>
    <row r="93" spans="1:57" s="2" customFormat="1" ht="14.25" customHeight="1" x14ac:dyDescent="0.25">
      <c r="A93" s="77" t="s">
        <v>100</v>
      </c>
      <c r="B93" s="45" t="s">
        <v>3169</v>
      </c>
      <c r="C93" s="45">
        <v>2</v>
      </c>
      <c r="D93" s="45">
        <v>93.1</v>
      </c>
      <c r="E93" s="36">
        <v>40.561</v>
      </c>
      <c r="F93" s="45" t="s">
        <v>188</v>
      </c>
      <c r="G93" s="45">
        <v>21</v>
      </c>
      <c r="H93" s="45">
        <v>83.4</v>
      </c>
      <c r="I93" s="36">
        <v>40.191000000000003</v>
      </c>
      <c r="J93" s="45" t="s">
        <v>191</v>
      </c>
      <c r="K93" s="45">
        <v>22</v>
      </c>
      <c r="L93" s="45">
        <v>70.099999999999994</v>
      </c>
      <c r="M93" s="36">
        <v>40.454000000000001</v>
      </c>
      <c r="N93" s="45" t="s">
        <v>214</v>
      </c>
      <c r="O93" s="45">
        <v>20</v>
      </c>
      <c r="P93" s="45">
        <v>90.7</v>
      </c>
      <c r="Q93" s="36">
        <v>41.036999999999999</v>
      </c>
      <c r="R93" s="45" t="s">
        <v>3166</v>
      </c>
      <c r="S93" s="45">
        <v>9</v>
      </c>
      <c r="T93" s="45">
        <v>86.8</v>
      </c>
      <c r="U93" s="36">
        <v>40.456000000000003</v>
      </c>
      <c r="V93" s="45" t="s">
        <v>216</v>
      </c>
      <c r="W93" s="45">
        <v>11</v>
      </c>
      <c r="X93" s="45">
        <v>97.7</v>
      </c>
      <c r="Y93" s="36">
        <v>41.146000000000001</v>
      </c>
      <c r="Z93" s="45" t="s">
        <v>218</v>
      </c>
      <c r="AA93" s="45">
        <v>4</v>
      </c>
      <c r="AB93" s="45">
        <v>80.099999999999994</v>
      </c>
      <c r="AC93" s="36">
        <v>41.128</v>
      </c>
      <c r="AD93" s="45" t="s">
        <v>192</v>
      </c>
      <c r="AE93" s="45">
        <v>1</v>
      </c>
      <c r="AF93" s="45">
        <v>80.599999999999994</v>
      </c>
      <c r="AG93" s="36">
        <v>40.856000000000002</v>
      </c>
      <c r="AH93" s="45" t="s">
        <v>212</v>
      </c>
      <c r="AI93" s="45">
        <v>19</v>
      </c>
      <c r="AJ93" s="45">
        <v>83</v>
      </c>
      <c r="AK93" s="36">
        <v>41.796999999999997</v>
      </c>
      <c r="AL93" s="45" t="s">
        <v>190</v>
      </c>
      <c r="AM93" s="45">
        <v>17</v>
      </c>
      <c r="AN93" s="45">
        <v>81.8</v>
      </c>
      <c r="AO93" s="36">
        <v>41.212000000000003</v>
      </c>
      <c r="AP93" s="45" t="s">
        <v>160</v>
      </c>
      <c r="AQ93" s="45">
        <v>15</v>
      </c>
      <c r="AR93" s="45">
        <v>91.2</v>
      </c>
      <c r="AS93" s="36">
        <v>41.594000000000001</v>
      </c>
      <c r="AT93" s="45" t="s">
        <v>3173</v>
      </c>
      <c r="AU93" s="45">
        <v>6</v>
      </c>
      <c r="AV93" s="45">
        <v>99.7</v>
      </c>
      <c r="AW93" s="36">
        <v>41.734999999999999</v>
      </c>
      <c r="AX93" s="45" t="s">
        <v>3165</v>
      </c>
      <c r="AY93" s="45">
        <v>12</v>
      </c>
      <c r="AZ93" s="45">
        <v>87.3</v>
      </c>
      <c r="BA93" s="36">
        <v>46.488</v>
      </c>
      <c r="BB93" s="45" t="s">
        <v>217</v>
      </c>
      <c r="BC93" s="45">
        <v>5</v>
      </c>
      <c r="BD93" s="45">
        <v>88.8</v>
      </c>
      <c r="BE93" s="36">
        <v>42.25</v>
      </c>
    </row>
    <row r="94" spans="1:57" s="2" customFormat="1" ht="14.25" customHeight="1" x14ac:dyDescent="0.25">
      <c r="A94" s="77" t="s">
        <v>101</v>
      </c>
      <c r="B94" s="45" t="s">
        <v>3169</v>
      </c>
      <c r="C94" s="45">
        <v>2</v>
      </c>
      <c r="D94" s="45">
        <v>93.1</v>
      </c>
      <c r="E94" s="36">
        <v>40.875999999999998</v>
      </c>
      <c r="F94" s="45" t="s">
        <v>188</v>
      </c>
      <c r="G94" s="45">
        <v>21</v>
      </c>
      <c r="H94" s="45">
        <v>83.4</v>
      </c>
      <c r="I94" s="36">
        <v>40.271999999999998</v>
      </c>
      <c r="J94" s="45" t="s">
        <v>191</v>
      </c>
      <c r="K94" s="45">
        <v>22</v>
      </c>
      <c r="L94" s="45">
        <v>70.099999999999994</v>
      </c>
      <c r="M94" s="36">
        <v>40.543999999999997</v>
      </c>
      <c r="N94" s="45" t="s">
        <v>214</v>
      </c>
      <c r="O94" s="45">
        <v>20</v>
      </c>
      <c r="P94" s="45">
        <v>90.7</v>
      </c>
      <c r="Q94" s="36">
        <v>40.573999999999998</v>
      </c>
      <c r="R94" s="45" t="s">
        <v>3166</v>
      </c>
      <c r="S94" s="45">
        <v>9</v>
      </c>
      <c r="T94" s="45">
        <v>86.8</v>
      </c>
      <c r="U94" s="36">
        <v>40.713000000000001</v>
      </c>
      <c r="V94" s="45" t="s">
        <v>216</v>
      </c>
      <c r="W94" s="45">
        <v>11</v>
      </c>
      <c r="X94" s="45">
        <v>97.7</v>
      </c>
      <c r="Y94" s="36">
        <v>41.091999999999999</v>
      </c>
      <c r="Z94" s="45" t="s">
        <v>218</v>
      </c>
      <c r="AA94" s="45">
        <v>4</v>
      </c>
      <c r="AB94" s="45">
        <v>80.099999999999994</v>
      </c>
      <c r="AC94" s="36">
        <v>41.093000000000004</v>
      </c>
      <c r="AD94" s="45" t="s">
        <v>192</v>
      </c>
      <c r="AE94" s="45">
        <v>1</v>
      </c>
      <c r="AF94" s="45">
        <v>80.599999999999994</v>
      </c>
      <c r="AG94" s="36">
        <v>40.786000000000001</v>
      </c>
      <c r="AH94" s="45" t="s">
        <v>212</v>
      </c>
      <c r="AI94" s="45">
        <v>19</v>
      </c>
      <c r="AJ94" s="45">
        <v>83</v>
      </c>
      <c r="AK94" s="36">
        <v>41.686</v>
      </c>
      <c r="AL94" s="45" t="s">
        <v>190</v>
      </c>
      <c r="AM94" s="45">
        <v>17</v>
      </c>
      <c r="AN94" s="45">
        <v>81.8</v>
      </c>
      <c r="AO94" s="36">
        <v>41.064999999999998</v>
      </c>
      <c r="AP94" s="45" t="s">
        <v>160</v>
      </c>
      <c r="AQ94" s="45">
        <v>15</v>
      </c>
      <c r="AR94" s="45">
        <v>91.2</v>
      </c>
      <c r="AS94" s="36">
        <v>41.134999999999998</v>
      </c>
      <c r="AT94" s="45" t="s">
        <v>3173</v>
      </c>
      <c r="AU94" s="45">
        <v>6</v>
      </c>
      <c r="AV94" s="45">
        <v>99.7</v>
      </c>
      <c r="AW94" s="36">
        <v>41.665999999999997</v>
      </c>
      <c r="AX94" s="45" t="s">
        <v>3165</v>
      </c>
      <c r="AY94" s="45">
        <v>12</v>
      </c>
      <c r="AZ94" s="45">
        <v>87.3</v>
      </c>
      <c r="BA94" s="36">
        <v>44.493000000000002</v>
      </c>
      <c r="BB94" s="45" t="s">
        <v>217</v>
      </c>
      <c r="BC94" s="45">
        <v>5</v>
      </c>
      <c r="BD94" s="45">
        <v>88.8</v>
      </c>
      <c r="BE94" s="36">
        <v>42.661000000000001</v>
      </c>
    </row>
    <row r="95" spans="1:57" s="2" customFormat="1" ht="14.25" customHeight="1" x14ac:dyDescent="0.25">
      <c r="A95" s="77" t="s">
        <v>102</v>
      </c>
      <c r="B95" s="45" t="s">
        <v>3169</v>
      </c>
      <c r="C95" s="45">
        <v>2</v>
      </c>
      <c r="D95" s="45">
        <v>93.1</v>
      </c>
      <c r="E95" s="36">
        <v>40.802</v>
      </c>
      <c r="F95" s="45" t="s">
        <v>188</v>
      </c>
      <c r="G95" s="45">
        <v>21</v>
      </c>
      <c r="H95" s="45">
        <v>83.4</v>
      </c>
      <c r="I95" s="36">
        <v>40.479999999999997</v>
      </c>
      <c r="J95" s="45" t="s">
        <v>191</v>
      </c>
      <c r="K95" s="45">
        <v>22</v>
      </c>
      <c r="L95" s="45">
        <v>70.099999999999994</v>
      </c>
      <c r="M95" s="36">
        <v>41.76</v>
      </c>
      <c r="N95" s="45" t="s">
        <v>214</v>
      </c>
      <c r="O95" s="45">
        <v>20</v>
      </c>
      <c r="P95" s="45">
        <v>90.7</v>
      </c>
      <c r="Q95" s="36">
        <v>40.774999999999999</v>
      </c>
      <c r="R95" s="45" t="s">
        <v>3166</v>
      </c>
      <c r="S95" s="45">
        <v>9</v>
      </c>
      <c r="T95" s="45">
        <v>86.8</v>
      </c>
      <c r="U95" s="36">
        <v>40.941000000000003</v>
      </c>
      <c r="V95" s="45" t="s">
        <v>216</v>
      </c>
      <c r="W95" s="45">
        <v>11</v>
      </c>
      <c r="X95" s="45">
        <v>97.7</v>
      </c>
      <c r="Y95" s="36">
        <v>40.945</v>
      </c>
      <c r="Z95" s="45" t="s">
        <v>218</v>
      </c>
      <c r="AA95" s="45">
        <v>4</v>
      </c>
      <c r="AB95" s="45">
        <v>80.099999999999994</v>
      </c>
      <c r="AC95" s="36">
        <v>41.006999999999998</v>
      </c>
      <c r="AD95" s="45" t="s">
        <v>192</v>
      </c>
      <c r="AE95" s="45">
        <v>1</v>
      </c>
      <c r="AF95" s="45">
        <v>80.599999999999994</v>
      </c>
      <c r="AG95" s="36">
        <v>40.581000000000003</v>
      </c>
      <c r="AH95" s="45" t="s">
        <v>212</v>
      </c>
      <c r="AI95" s="45">
        <v>19</v>
      </c>
      <c r="AJ95" s="45">
        <v>83</v>
      </c>
      <c r="AK95" s="36">
        <v>41.613999999999997</v>
      </c>
      <c r="AL95" s="45" t="s">
        <v>190</v>
      </c>
      <c r="AM95" s="45">
        <v>17</v>
      </c>
      <c r="AN95" s="45">
        <v>81.8</v>
      </c>
      <c r="AO95" s="36">
        <v>41.31</v>
      </c>
      <c r="AP95" s="45" t="s">
        <v>160</v>
      </c>
      <c r="AQ95" s="45">
        <v>15</v>
      </c>
      <c r="AR95" s="45">
        <v>91.2</v>
      </c>
      <c r="AS95" s="36">
        <v>41.405999999999999</v>
      </c>
      <c r="AT95" s="45" t="s">
        <v>3173</v>
      </c>
      <c r="AU95" s="45">
        <v>6</v>
      </c>
      <c r="AV95" s="45">
        <v>99.7</v>
      </c>
      <c r="AW95" s="36">
        <v>41.991999999999997</v>
      </c>
      <c r="AX95" s="45" t="s">
        <v>3165</v>
      </c>
      <c r="AY95" s="45">
        <v>12</v>
      </c>
      <c r="AZ95" s="45">
        <v>87.3</v>
      </c>
      <c r="BA95" s="36">
        <v>44.841999999999999</v>
      </c>
      <c r="BB95" s="45" t="s">
        <v>217</v>
      </c>
      <c r="BC95" s="45">
        <v>5</v>
      </c>
      <c r="BD95" s="45">
        <v>88.8</v>
      </c>
      <c r="BE95" s="36">
        <v>42.164999999999999</v>
      </c>
    </row>
    <row r="96" spans="1:57" s="2" customFormat="1" ht="14.25" customHeight="1" x14ac:dyDescent="0.25">
      <c r="A96" s="77" t="s">
        <v>103</v>
      </c>
      <c r="B96" s="45" t="s">
        <v>3169</v>
      </c>
      <c r="C96" s="45">
        <v>2</v>
      </c>
      <c r="D96" s="45">
        <v>93.1</v>
      </c>
      <c r="E96" s="36">
        <v>40.567</v>
      </c>
      <c r="F96" s="45" t="s">
        <v>188</v>
      </c>
      <c r="G96" s="45">
        <v>21</v>
      </c>
      <c r="H96" s="45">
        <v>83.4</v>
      </c>
      <c r="I96" s="36">
        <v>40.225999999999999</v>
      </c>
      <c r="J96" s="45" t="s">
        <v>191</v>
      </c>
      <c r="K96" s="45">
        <v>22</v>
      </c>
      <c r="L96" s="45">
        <v>70.099999999999994</v>
      </c>
      <c r="M96" s="36">
        <v>40.558</v>
      </c>
      <c r="N96" s="45" t="s">
        <v>214</v>
      </c>
      <c r="O96" s="45">
        <v>20</v>
      </c>
      <c r="P96" s="45">
        <v>90.7</v>
      </c>
      <c r="Q96" s="36">
        <v>40.430999999999997</v>
      </c>
      <c r="R96" s="45" t="s">
        <v>3166</v>
      </c>
      <c r="S96" s="45">
        <v>9</v>
      </c>
      <c r="T96" s="45">
        <v>86.8</v>
      </c>
      <c r="U96" s="36">
        <v>40.44</v>
      </c>
      <c r="V96" s="45" t="s">
        <v>216</v>
      </c>
      <c r="W96" s="45">
        <v>11</v>
      </c>
      <c r="X96" s="45">
        <v>97.7</v>
      </c>
      <c r="Y96" s="36">
        <v>41.045999999999999</v>
      </c>
      <c r="Z96" s="45" t="s">
        <v>218</v>
      </c>
      <c r="AA96" s="45">
        <v>4</v>
      </c>
      <c r="AB96" s="45">
        <v>80.099999999999994</v>
      </c>
      <c r="AC96" s="36">
        <v>41</v>
      </c>
      <c r="AD96" s="45" t="s">
        <v>192</v>
      </c>
      <c r="AE96" s="45">
        <v>1</v>
      </c>
      <c r="AF96" s="45">
        <v>80.599999999999994</v>
      </c>
      <c r="AG96" s="36">
        <v>40.743000000000002</v>
      </c>
      <c r="AH96" s="45" t="s">
        <v>212</v>
      </c>
      <c r="AI96" s="45">
        <v>19</v>
      </c>
      <c r="AJ96" s="45">
        <v>83</v>
      </c>
      <c r="AK96" s="36">
        <v>41.845999999999997</v>
      </c>
      <c r="AL96" s="45" t="s">
        <v>190</v>
      </c>
      <c r="AM96" s="45">
        <v>17</v>
      </c>
      <c r="AN96" s="45">
        <v>81.8</v>
      </c>
      <c r="AO96" s="36">
        <v>41.238</v>
      </c>
      <c r="AP96" s="45" t="s">
        <v>160</v>
      </c>
      <c r="AQ96" s="45">
        <v>15</v>
      </c>
      <c r="AR96" s="45">
        <v>91.2</v>
      </c>
      <c r="AS96" s="36">
        <v>41.281999999999996</v>
      </c>
      <c r="AT96" s="45" t="s">
        <v>3173</v>
      </c>
      <c r="AU96" s="45">
        <v>6</v>
      </c>
      <c r="AV96" s="45">
        <v>99.7</v>
      </c>
      <c r="AW96" s="36">
        <v>44.280999999999999</v>
      </c>
      <c r="AX96" s="45" t="s">
        <v>3165</v>
      </c>
      <c r="AY96" s="45">
        <v>12</v>
      </c>
      <c r="AZ96" s="45">
        <v>87.3</v>
      </c>
      <c r="BA96" s="36">
        <v>43.749000000000002</v>
      </c>
      <c r="BB96" s="45" t="s">
        <v>217</v>
      </c>
      <c r="BC96" s="45">
        <v>5</v>
      </c>
      <c r="BD96" s="45">
        <v>88.8</v>
      </c>
      <c r="BE96" s="36">
        <v>42.11</v>
      </c>
    </row>
    <row r="97" spans="1:57" s="2" customFormat="1" ht="14.25" customHeight="1" x14ac:dyDescent="0.25">
      <c r="A97" s="77" t="s">
        <v>104</v>
      </c>
      <c r="B97" s="45" t="s">
        <v>3169</v>
      </c>
      <c r="C97" s="45">
        <v>2</v>
      </c>
      <c r="D97" s="45">
        <v>93.1</v>
      </c>
      <c r="E97" s="36">
        <v>40.619</v>
      </c>
      <c r="F97" s="45" t="s">
        <v>188</v>
      </c>
      <c r="G97" s="45">
        <v>21</v>
      </c>
      <c r="H97" s="45">
        <v>83.4</v>
      </c>
      <c r="I97" s="36">
        <v>40.305</v>
      </c>
      <c r="J97" s="45" t="s">
        <v>191</v>
      </c>
      <c r="K97" s="45">
        <v>22</v>
      </c>
      <c r="L97" s="45">
        <v>70.099999999999994</v>
      </c>
      <c r="M97" s="36">
        <v>40.478999999999999</v>
      </c>
      <c r="N97" s="45" t="s">
        <v>214</v>
      </c>
      <c r="O97" s="45">
        <v>20</v>
      </c>
      <c r="P97" s="45">
        <v>90.7</v>
      </c>
      <c r="Q97" s="36">
        <v>40.518999999999998</v>
      </c>
      <c r="R97" s="45" t="s">
        <v>3166</v>
      </c>
      <c r="S97" s="45">
        <v>9</v>
      </c>
      <c r="T97" s="45">
        <v>86.8</v>
      </c>
      <c r="U97" s="36">
        <v>40.68</v>
      </c>
      <c r="V97" s="45" t="s">
        <v>216</v>
      </c>
      <c r="W97" s="45">
        <v>11</v>
      </c>
      <c r="X97" s="45">
        <v>97.7</v>
      </c>
      <c r="Y97" s="36">
        <v>41.097000000000001</v>
      </c>
      <c r="Z97" s="45" t="s">
        <v>218</v>
      </c>
      <c r="AA97" s="45">
        <v>4</v>
      </c>
      <c r="AB97" s="45">
        <v>80.099999999999994</v>
      </c>
      <c r="AC97" s="36">
        <v>42.856000000000002</v>
      </c>
      <c r="AD97" s="45" t="s">
        <v>192</v>
      </c>
      <c r="AE97" s="45">
        <v>1</v>
      </c>
      <c r="AF97" s="45">
        <v>80.599999999999994</v>
      </c>
      <c r="AG97" s="36">
        <v>40.533999999999999</v>
      </c>
      <c r="AH97" s="45" t="s">
        <v>212</v>
      </c>
      <c r="AI97" s="45">
        <v>19</v>
      </c>
      <c r="AJ97" s="45">
        <v>83</v>
      </c>
      <c r="AK97" s="36">
        <v>41.94</v>
      </c>
      <c r="AL97" s="45" t="s">
        <v>190</v>
      </c>
      <c r="AM97" s="45">
        <v>17</v>
      </c>
      <c r="AN97" s="45">
        <v>81.8</v>
      </c>
      <c r="AO97" s="36">
        <v>41.116</v>
      </c>
      <c r="AP97" s="45" t="s">
        <v>160</v>
      </c>
      <c r="AQ97" s="45">
        <v>15</v>
      </c>
      <c r="AR97" s="45">
        <v>91.2</v>
      </c>
      <c r="AS97" s="36">
        <v>41.220999999999997</v>
      </c>
      <c r="AT97" s="45" t="s">
        <v>3173</v>
      </c>
      <c r="AU97" s="45">
        <v>6</v>
      </c>
      <c r="AV97" s="45">
        <v>99.7</v>
      </c>
      <c r="AW97" s="36">
        <v>42.353000000000002</v>
      </c>
      <c r="AX97" s="45" t="s">
        <v>3165</v>
      </c>
      <c r="AY97" s="45">
        <v>12</v>
      </c>
      <c r="AZ97" s="45">
        <v>87.3</v>
      </c>
      <c r="BA97" s="36">
        <v>45.344999999999999</v>
      </c>
      <c r="BB97" s="45" t="s">
        <v>217</v>
      </c>
      <c r="BC97" s="45">
        <v>5</v>
      </c>
      <c r="BD97" s="45">
        <v>88.8</v>
      </c>
      <c r="BE97" s="36">
        <v>42.024999999999999</v>
      </c>
    </row>
    <row r="98" spans="1:57" s="2" customFormat="1" ht="14.25" customHeight="1" x14ac:dyDescent="0.25">
      <c r="A98" s="77" t="s">
        <v>105</v>
      </c>
      <c r="B98" s="45" t="s">
        <v>3169</v>
      </c>
      <c r="C98" s="45">
        <v>2</v>
      </c>
      <c r="D98" s="45">
        <v>93.1</v>
      </c>
      <c r="E98" s="36">
        <v>40.628999999999998</v>
      </c>
      <c r="F98" s="45" t="s">
        <v>188</v>
      </c>
      <c r="G98" s="45">
        <v>21</v>
      </c>
      <c r="H98" s="45">
        <v>83.4</v>
      </c>
      <c r="I98" s="36">
        <v>40.341999999999999</v>
      </c>
      <c r="J98" s="45" t="s">
        <v>191</v>
      </c>
      <c r="K98" s="45">
        <v>22</v>
      </c>
      <c r="L98" s="45">
        <v>70.099999999999994</v>
      </c>
      <c r="M98" s="36">
        <v>41.222000000000001</v>
      </c>
      <c r="N98" s="45" t="s">
        <v>214</v>
      </c>
      <c r="O98" s="45">
        <v>20</v>
      </c>
      <c r="P98" s="45">
        <v>90.7</v>
      </c>
      <c r="Q98" s="36">
        <v>40.51</v>
      </c>
      <c r="R98" s="45" t="s">
        <v>3166</v>
      </c>
      <c r="S98" s="45">
        <v>9</v>
      </c>
      <c r="T98" s="45">
        <v>86.8</v>
      </c>
      <c r="U98" s="36">
        <v>41.783000000000001</v>
      </c>
      <c r="V98" s="45" t="s">
        <v>216</v>
      </c>
      <c r="W98" s="45">
        <v>11</v>
      </c>
      <c r="X98" s="45">
        <v>97.7</v>
      </c>
      <c r="Y98" s="36">
        <v>41.064</v>
      </c>
      <c r="Z98" s="45" t="s">
        <v>218</v>
      </c>
      <c r="AA98" s="45">
        <v>4</v>
      </c>
      <c r="AB98" s="45">
        <v>80.099999999999994</v>
      </c>
      <c r="AC98" s="36">
        <v>41.886000000000003</v>
      </c>
      <c r="AD98" s="45" t="s">
        <v>192</v>
      </c>
      <c r="AE98" s="45">
        <v>1</v>
      </c>
      <c r="AF98" s="45">
        <v>80.599999999999994</v>
      </c>
      <c r="AG98" s="36">
        <v>40.524000000000001</v>
      </c>
      <c r="AH98" s="45" t="s">
        <v>212</v>
      </c>
      <c r="AI98" s="45">
        <v>19</v>
      </c>
      <c r="AJ98" s="45">
        <v>83</v>
      </c>
      <c r="AK98" s="36">
        <v>45.180999999999997</v>
      </c>
      <c r="AL98" s="45" t="s">
        <v>190</v>
      </c>
      <c r="AM98" s="45">
        <v>17</v>
      </c>
      <c r="AN98" s="45">
        <v>81.8</v>
      </c>
      <c r="AO98" s="36">
        <v>41.405999999999999</v>
      </c>
      <c r="AP98" s="45" t="s">
        <v>160</v>
      </c>
      <c r="AQ98" s="45">
        <v>15</v>
      </c>
      <c r="AR98" s="45">
        <v>91.2</v>
      </c>
      <c r="AS98" s="36">
        <v>42.231999999999999</v>
      </c>
      <c r="AT98" s="45" t="s">
        <v>3173</v>
      </c>
      <c r="AU98" s="45">
        <v>6</v>
      </c>
      <c r="AV98" s="45">
        <v>99.7</v>
      </c>
      <c r="AW98" s="36">
        <v>41.889000000000003</v>
      </c>
      <c r="AX98" s="45" t="s">
        <v>3165</v>
      </c>
      <c r="AY98" s="45">
        <v>12</v>
      </c>
      <c r="AZ98" s="45">
        <v>87.3</v>
      </c>
      <c r="BA98" s="36">
        <v>43.673999999999999</v>
      </c>
      <c r="BB98" s="45" t="s">
        <v>217</v>
      </c>
      <c r="BC98" s="45">
        <v>5</v>
      </c>
      <c r="BD98" s="45">
        <v>88.8</v>
      </c>
      <c r="BE98" s="36">
        <v>42.313000000000002</v>
      </c>
    </row>
    <row r="99" spans="1:57" s="2" customFormat="1" ht="14.25" customHeight="1" x14ac:dyDescent="0.25">
      <c r="A99" s="77" t="s">
        <v>106</v>
      </c>
      <c r="B99" s="45" t="s">
        <v>3169</v>
      </c>
      <c r="C99" s="45">
        <v>2</v>
      </c>
      <c r="D99" s="45">
        <v>93.1</v>
      </c>
      <c r="E99" s="36">
        <v>40.527999999999999</v>
      </c>
      <c r="F99" s="45" t="s">
        <v>188</v>
      </c>
      <c r="G99" s="45">
        <v>21</v>
      </c>
      <c r="H99" s="45">
        <v>83.4</v>
      </c>
      <c r="I99" s="36">
        <v>41.58</v>
      </c>
      <c r="J99" s="45" t="s">
        <v>191</v>
      </c>
      <c r="K99" s="45">
        <v>22</v>
      </c>
      <c r="L99" s="45">
        <v>70.099999999999994</v>
      </c>
      <c r="M99" s="36">
        <v>41.573</v>
      </c>
      <c r="N99" s="45" t="s">
        <v>214</v>
      </c>
      <c r="O99" s="45">
        <v>20</v>
      </c>
      <c r="P99" s="45">
        <v>90.7</v>
      </c>
      <c r="Q99" s="36">
        <v>40.770000000000003</v>
      </c>
      <c r="R99" s="45" t="s">
        <v>3166</v>
      </c>
      <c r="S99" s="45">
        <v>9</v>
      </c>
      <c r="T99" s="45">
        <v>86.8</v>
      </c>
      <c r="U99" s="36">
        <v>40.273000000000003</v>
      </c>
      <c r="V99" s="45" t="s">
        <v>216</v>
      </c>
      <c r="W99" s="45">
        <v>11</v>
      </c>
      <c r="X99" s="45">
        <v>97.7</v>
      </c>
      <c r="Y99" s="36">
        <v>41.036999999999999</v>
      </c>
      <c r="Z99" s="45" t="s">
        <v>218</v>
      </c>
      <c r="AA99" s="45">
        <v>4</v>
      </c>
      <c r="AB99" s="45">
        <v>80.099999999999994</v>
      </c>
      <c r="AC99" s="36">
        <v>40.956000000000003</v>
      </c>
      <c r="AD99" s="45" t="s">
        <v>192</v>
      </c>
      <c r="AE99" s="45">
        <v>1</v>
      </c>
      <c r="AF99" s="45">
        <v>80.599999999999994</v>
      </c>
      <c r="AG99" s="36">
        <v>40.722999999999999</v>
      </c>
      <c r="AH99" s="45" t="s">
        <v>212</v>
      </c>
      <c r="AI99" s="45">
        <v>19</v>
      </c>
      <c r="AJ99" s="45">
        <v>83</v>
      </c>
      <c r="AK99" s="36">
        <v>41.725999999999999</v>
      </c>
      <c r="AL99" s="45" t="s">
        <v>190</v>
      </c>
      <c r="AM99" s="45">
        <v>17</v>
      </c>
      <c r="AN99" s="45">
        <v>81.8</v>
      </c>
      <c r="AO99" s="36">
        <v>41.918999999999997</v>
      </c>
      <c r="AP99" s="45" t="s">
        <v>160</v>
      </c>
      <c r="AQ99" s="45">
        <v>15</v>
      </c>
      <c r="AR99" s="45">
        <v>91.2</v>
      </c>
      <c r="AS99" s="36">
        <v>40.969000000000001</v>
      </c>
      <c r="AT99" s="45" t="s">
        <v>3173</v>
      </c>
      <c r="AU99" s="45">
        <v>6</v>
      </c>
      <c r="AV99" s="45">
        <v>99.7</v>
      </c>
      <c r="AW99" s="36">
        <v>41.634</v>
      </c>
      <c r="AX99" s="45" t="s">
        <v>3165</v>
      </c>
      <c r="AY99" s="45">
        <v>12</v>
      </c>
      <c r="AZ99" s="45">
        <v>87.3</v>
      </c>
      <c r="BA99" s="36">
        <v>45.322000000000003</v>
      </c>
      <c r="BB99" s="45" t="s">
        <v>217</v>
      </c>
      <c r="BC99" s="45">
        <v>5</v>
      </c>
      <c r="BD99" s="45">
        <v>88.8</v>
      </c>
      <c r="BE99" s="36">
        <v>43.865000000000002</v>
      </c>
    </row>
    <row r="100" spans="1:57" s="2" customFormat="1" ht="14.25" customHeight="1" x14ac:dyDescent="0.25">
      <c r="A100" s="77" t="s">
        <v>107</v>
      </c>
      <c r="B100" s="45" t="s">
        <v>3169</v>
      </c>
      <c r="C100" s="45">
        <v>2</v>
      </c>
      <c r="D100" s="45">
        <v>93.1</v>
      </c>
      <c r="E100" s="36">
        <v>40.637999999999998</v>
      </c>
      <c r="F100" s="45" t="s">
        <v>188</v>
      </c>
      <c r="G100" s="45">
        <v>21</v>
      </c>
      <c r="H100" s="45">
        <v>83.4</v>
      </c>
      <c r="I100" s="36">
        <v>40.405000000000001</v>
      </c>
      <c r="J100" s="45" t="s">
        <v>191</v>
      </c>
      <c r="K100" s="45">
        <v>22</v>
      </c>
      <c r="L100" s="45">
        <v>70.099999999999994</v>
      </c>
      <c r="M100" s="36">
        <v>40.731999999999999</v>
      </c>
      <c r="N100" s="45" t="s">
        <v>214</v>
      </c>
      <c r="O100" s="45">
        <v>20</v>
      </c>
      <c r="P100" s="45">
        <v>90.7</v>
      </c>
      <c r="Q100" s="36">
        <v>40.847999999999999</v>
      </c>
      <c r="R100" s="45" t="s">
        <v>3166</v>
      </c>
      <c r="S100" s="45">
        <v>9</v>
      </c>
      <c r="T100" s="45">
        <v>86.8</v>
      </c>
      <c r="U100" s="36">
        <v>40.488</v>
      </c>
      <c r="V100" s="45" t="s">
        <v>216</v>
      </c>
      <c r="W100" s="45">
        <v>11</v>
      </c>
      <c r="X100" s="45">
        <v>97.7</v>
      </c>
      <c r="Y100" s="36">
        <v>41.173999999999999</v>
      </c>
      <c r="Z100" s="45" t="s">
        <v>218</v>
      </c>
      <c r="AA100" s="45">
        <v>4</v>
      </c>
      <c r="AB100" s="45">
        <v>80.099999999999994</v>
      </c>
      <c r="AC100" s="36">
        <v>40.823999999999998</v>
      </c>
      <c r="AD100" s="45" t="s">
        <v>192</v>
      </c>
      <c r="AE100" s="45">
        <v>1</v>
      </c>
      <c r="AF100" s="45">
        <v>80.599999999999994</v>
      </c>
      <c r="AG100" s="36">
        <v>40.874000000000002</v>
      </c>
      <c r="AH100" s="45" t="s">
        <v>212</v>
      </c>
      <c r="AI100" s="45">
        <v>19</v>
      </c>
      <c r="AJ100" s="45">
        <v>83</v>
      </c>
      <c r="AK100" s="36">
        <v>41.82</v>
      </c>
      <c r="AL100" s="45" t="s">
        <v>190</v>
      </c>
      <c r="AM100" s="45">
        <v>17</v>
      </c>
      <c r="AN100" s="45">
        <v>81.8</v>
      </c>
      <c r="AO100" s="36">
        <v>41.042999999999999</v>
      </c>
      <c r="AP100" s="45" t="s">
        <v>160</v>
      </c>
      <c r="AQ100" s="45">
        <v>15</v>
      </c>
      <c r="AR100" s="45">
        <v>91.2</v>
      </c>
      <c r="AS100" s="36">
        <v>41.362000000000002</v>
      </c>
      <c r="AT100" s="45" t="s">
        <v>3173</v>
      </c>
      <c r="AU100" s="45">
        <v>6</v>
      </c>
      <c r="AV100" s="45">
        <v>99.7</v>
      </c>
      <c r="AW100" s="36">
        <v>41.703000000000003</v>
      </c>
      <c r="AX100" s="112" t="s">
        <v>227</v>
      </c>
      <c r="AY100" s="113"/>
      <c r="AZ100" s="114"/>
      <c r="BA100" s="36">
        <v>117.979</v>
      </c>
      <c r="BB100" s="45" t="s">
        <v>217</v>
      </c>
      <c r="BC100" s="45">
        <v>5</v>
      </c>
      <c r="BD100" s="45">
        <v>88.8</v>
      </c>
      <c r="BE100" s="36">
        <v>43.024999999999999</v>
      </c>
    </row>
    <row r="101" spans="1:57" s="2" customFormat="1" ht="14.25" customHeight="1" x14ac:dyDescent="0.25">
      <c r="A101" s="77" t="s">
        <v>108</v>
      </c>
      <c r="B101" s="45" t="s">
        <v>3169</v>
      </c>
      <c r="C101" s="45">
        <v>2</v>
      </c>
      <c r="D101" s="45">
        <v>93.1</v>
      </c>
      <c r="E101" s="36">
        <v>40.563000000000002</v>
      </c>
      <c r="F101" s="45" t="s">
        <v>188</v>
      </c>
      <c r="G101" s="45">
        <v>21</v>
      </c>
      <c r="H101" s="45">
        <v>83.4</v>
      </c>
      <c r="I101" s="36">
        <v>40.326999999999998</v>
      </c>
      <c r="J101" s="45" t="s">
        <v>191</v>
      </c>
      <c r="K101" s="45">
        <v>22</v>
      </c>
      <c r="L101" s="45">
        <v>70.099999999999994</v>
      </c>
      <c r="M101" s="36">
        <v>40.383000000000003</v>
      </c>
      <c r="N101" s="45" t="s">
        <v>214</v>
      </c>
      <c r="O101" s="45">
        <v>20</v>
      </c>
      <c r="P101" s="45">
        <v>90.7</v>
      </c>
      <c r="Q101" s="36">
        <v>40.637999999999998</v>
      </c>
      <c r="R101" s="45" t="s">
        <v>3166</v>
      </c>
      <c r="S101" s="45">
        <v>9</v>
      </c>
      <c r="T101" s="45">
        <v>86.8</v>
      </c>
      <c r="U101" s="36">
        <v>40.386000000000003</v>
      </c>
      <c r="V101" s="45" t="s">
        <v>216</v>
      </c>
      <c r="W101" s="45">
        <v>11</v>
      </c>
      <c r="X101" s="45">
        <v>97.7</v>
      </c>
      <c r="Y101" s="36">
        <v>40.941000000000003</v>
      </c>
      <c r="Z101" s="45" t="s">
        <v>218</v>
      </c>
      <c r="AA101" s="45">
        <v>4</v>
      </c>
      <c r="AB101" s="45">
        <v>80.099999999999994</v>
      </c>
      <c r="AC101" s="36">
        <v>40.914000000000001</v>
      </c>
      <c r="AD101" s="45" t="s">
        <v>192</v>
      </c>
      <c r="AE101" s="45">
        <v>1</v>
      </c>
      <c r="AF101" s="45">
        <v>80.599999999999994</v>
      </c>
      <c r="AG101" s="36">
        <v>40.582000000000001</v>
      </c>
      <c r="AH101" s="45" t="s">
        <v>212</v>
      </c>
      <c r="AI101" s="45">
        <v>19</v>
      </c>
      <c r="AJ101" s="45">
        <v>83</v>
      </c>
      <c r="AK101" s="36">
        <v>41.710999999999999</v>
      </c>
      <c r="AL101" s="45" t="s">
        <v>190</v>
      </c>
      <c r="AM101" s="45">
        <v>17</v>
      </c>
      <c r="AN101" s="45">
        <v>81.8</v>
      </c>
      <c r="AO101" s="36">
        <v>41.338000000000001</v>
      </c>
      <c r="AP101" s="45" t="s">
        <v>160</v>
      </c>
      <c r="AQ101" s="45">
        <v>15</v>
      </c>
      <c r="AR101" s="45">
        <v>91.2</v>
      </c>
      <c r="AS101" s="36">
        <v>41.13</v>
      </c>
      <c r="AT101" s="45" t="s">
        <v>3173</v>
      </c>
      <c r="AU101" s="45">
        <v>6</v>
      </c>
      <c r="AV101" s="45">
        <v>99.7</v>
      </c>
      <c r="AW101" s="36">
        <v>42.636000000000003</v>
      </c>
      <c r="AX101" s="45" t="s">
        <v>3168</v>
      </c>
      <c r="AY101" s="45">
        <v>10</v>
      </c>
      <c r="AZ101" s="45">
        <v>85.4</v>
      </c>
      <c r="BA101" s="36">
        <v>44.018000000000001</v>
      </c>
      <c r="BB101" s="45" t="s">
        <v>217</v>
      </c>
      <c r="BC101" s="45">
        <v>5</v>
      </c>
      <c r="BD101" s="45">
        <v>88.8</v>
      </c>
      <c r="BE101" s="36">
        <v>43.218000000000004</v>
      </c>
    </row>
    <row r="102" spans="1:57" s="2" customFormat="1" ht="14.25" customHeight="1" x14ac:dyDescent="0.25">
      <c r="A102" s="77" t="s">
        <v>109</v>
      </c>
      <c r="B102" s="45" t="s">
        <v>3169</v>
      </c>
      <c r="C102" s="45">
        <v>2</v>
      </c>
      <c r="D102" s="45">
        <v>93.1</v>
      </c>
      <c r="E102" s="36">
        <v>40.56</v>
      </c>
      <c r="F102" s="45" t="s">
        <v>188</v>
      </c>
      <c r="G102" s="45">
        <v>21</v>
      </c>
      <c r="H102" s="45">
        <v>83.4</v>
      </c>
      <c r="I102" s="36">
        <v>40.392000000000003</v>
      </c>
      <c r="J102" s="45" t="s">
        <v>191</v>
      </c>
      <c r="K102" s="45">
        <v>22</v>
      </c>
      <c r="L102" s="45">
        <v>70.099999999999994</v>
      </c>
      <c r="M102" s="36">
        <v>40.366999999999997</v>
      </c>
      <c r="N102" s="45" t="s">
        <v>214</v>
      </c>
      <c r="O102" s="45">
        <v>20</v>
      </c>
      <c r="P102" s="45">
        <v>90.7</v>
      </c>
      <c r="Q102" s="36">
        <v>40.442999999999998</v>
      </c>
      <c r="R102" s="45" t="s">
        <v>3166</v>
      </c>
      <c r="S102" s="45">
        <v>9</v>
      </c>
      <c r="T102" s="45">
        <v>86.8</v>
      </c>
      <c r="U102" s="36">
        <v>40.232999999999997</v>
      </c>
      <c r="V102" s="45" t="s">
        <v>216</v>
      </c>
      <c r="W102" s="45">
        <v>11</v>
      </c>
      <c r="X102" s="45">
        <v>97.7</v>
      </c>
      <c r="Y102" s="36">
        <v>40.859000000000002</v>
      </c>
      <c r="Z102" s="45" t="s">
        <v>218</v>
      </c>
      <c r="AA102" s="45">
        <v>4</v>
      </c>
      <c r="AB102" s="45">
        <v>80.099999999999994</v>
      </c>
      <c r="AC102" s="36">
        <v>40.923999999999999</v>
      </c>
      <c r="AD102" s="45" t="s">
        <v>192</v>
      </c>
      <c r="AE102" s="45">
        <v>1</v>
      </c>
      <c r="AF102" s="45">
        <v>80.599999999999994</v>
      </c>
      <c r="AG102" s="36">
        <v>40.658999999999999</v>
      </c>
      <c r="AH102" s="45" t="s">
        <v>212</v>
      </c>
      <c r="AI102" s="45">
        <v>19</v>
      </c>
      <c r="AJ102" s="45">
        <v>83</v>
      </c>
      <c r="AK102" s="36">
        <v>42.948999999999998</v>
      </c>
      <c r="AL102" s="45" t="s">
        <v>190</v>
      </c>
      <c r="AM102" s="45">
        <v>17</v>
      </c>
      <c r="AN102" s="45">
        <v>81.8</v>
      </c>
      <c r="AO102" s="36">
        <v>41.067</v>
      </c>
      <c r="AP102" s="45" t="s">
        <v>160</v>
      </c>
      <c r="AQ102" s="45">
        <v>15</v>
      </c>
      <c r="AR102" s="45">
        <v>91.2</v>
      </c>
      <c r="AS102" s="36">
        <v>41.277999999999999</v>
      </c>
      <c r="AT102" s="45" t="s">
        <v>3173</v>
      </c>
      <c r="AU102" s="45">
        <v>6</v>
      </c>
      <c r="AV102" s="45">
        <v>99.7</v>
      </c>
      <c r="AW102" s="36">
        <v>43.411000000000001</v>
      </c>
      <c r="AX102" s="45" t="s">
        <v>3168</v>
      </c>
      <c r="AY102" s="45">
        <v>10</v>
      </c>
      <c r="AZ102" s="45">
        <v>85.4</v>
      </c>
      <c r="BA102" s="36">
        <v>44.704000000000001</v>
      </c>
      <c r="BB102" s="45" t="s">
        <v>217</v>
      </c>
      <c r="BC102" s="45">
        <v>5</v>
      </c>
      <c r="BD102" s="45">
        <v>88.8</v>
      </c>
      <c r="BE102" s="36">
        <v>43.183999999999997</v>
      </c>
    </row>
    <row r="103" spans="1:57" s="2" customFormat="1" ht="14.25" customHeight="1" x14ac:dyDescent="0.25">
      <c r="A103" s="77" t="s">
        <v>110</v>
      </c>
      <c r="B103" s="45" t="s">
        <v>3169</v>
      </c>
      <c r="C103" s="45">
        <v>2</v>
      </c>
      <c r="D103" s="45">
        <v>93.1</v>
      </c>
      <c r="E103" s="36">
        <v>40.540999999999997</v>
      </c>
      <c r="F103" s="45" t="s">
        <v>188</v>
      </c>
      <c r="G103" s="45">
        <v>21</v>
      </c>
      <c r="H103" s="45">
        <v>83.4</v>
      </c>
      <c r="I103" s="36">
        <v>40.497999999999998</v>
      </c>
      <c r="J103" s="45" t="s">
        <v>191</v>
      </c>
      <c r="K103" s="45">
        <v>22</v>
      </c>
      <c r="L103" s="45">
        <v>70.099999999999994</v>
      </c>
      <c r="M103" s="36">
        <v>40.353000000000002</v>
      </c>
      <c r="N103" s="45" t="s">
        <v>214</v>
      </c>
      <c r="O103" s="45">
        <v>20</v>
      </c>
      <c r="P103" s="45">
        <v>90.7</v>
      </c>
      <c r="Q103" s="36">
        <v>40.441000000000003</v>
      </c>
      <c r="R103" s="45" t="s">
        <v>3166</v>
      </c>
      <c r="S103" s="45">
        <v>9</v>
      </c>
      <c r="T103" s="45">
        <v>86.8</v>
      </c>
      <c r="U103" s="36">
        <v>40.066000000000003</v>
      </c>
      <c r="V103" s="45" t="s">
        <v>216</v>
      </c>
      <c r="W103" s="45">
        <v>11</v>
      </c>
      <c r="X103" s="45">
        <v>97.7</v>
      </c>
      <c r="Y103" s="36">
        <v>41.212000000000003</v>
      </c>
      <c r="Z103" s="45" t="s">
        <v>218</v>
      </c>
      <c r="AA103" s="45">
        <v>4</v>
      </c>
      <c r="AB103" s="45">
        <v>80.099999999999994</v>
      </c>
      <c r="AC103" s="36">
        <v>40.816000000000003</v>
      </c>
      <c r="AD103" s="45" t="s">
        <v>192</v>
      </c>
      <c r="AE103" s="45">
        <v>1</v>
      </c>
      <c r="AF103" s="45">
        <v>80.599999999999994</v>
      </c>
      <c r="AG103" s="36">
        <v>40.683999999999997</v>
      </c>
      <c r="AH103" s="45" t="s">
        <v>212</v>
      </c>
      <c r="AI103" s="45">
        <v>19</v>
      </c>
      <c r="AJ103" s="45">
        <v>83</v>
      </c>
      <c r="AK103" s="36">
        <v>43.281999999999996</v>
      </c>
      <c r="AL103" s="45" t="s">
        <v>190</v>
      </c>
      <c r="AM103" s="45">
        <v>17</v>
      </c>
      <c r="AN103" s="45">
        <v>81.8</v>
      </c>
      <c r="AO103" s="36">
        <v>41.069000000000003</v>
      </c>
      <c r="AP103" s="45" t="s">
        <v>160</v>
      </c>
      <c r="AQ103" s="45">
        <v>15</v>
      </c>
      <c r="AR103" s="45">
        <v>91.2</v>
      </c>
      <c r="AS103" s="36">
        <v>41.137999999999998</v>
      </c>
      <c r="AT103" s="45" t="s">
        <v>3173</v>
      </c>
      <c r="AU103" s="45">
        <v>6</v>
      </c>
      <c r="AV103" s="45">
        <v>99.7</v>
      </c>
      <c r="AW103" s="36">
        <v>41.914000000000001</v>
      </c>
      <c r="AX103" s="45" t="s">
        <v>3168</v>
      </c>
      <c r="AY103" s="45">
        <v>10</v>
      </c>
      <c r="AZ103" s="45">
        <v>85.4</v>
      </c>
      <c r="BA103" s="36">
        <v>41.996000000000002</v>
      </c>
      <c r="BB103" s="45" t="s">
        <v>217</v>
      </c>
      <c r="BC103" s="45">
        <v>5</v>
      </c>
      <c r="BD103" s="45">
        <v>88.8</v>
      </c>
      <c r="BE103" s="36">
        <v>42.603000000000002</v>
      </c>
    </row>
    <row r="104" spans="1:57" s="2" customFormat="1" ht="14.25" customHeight="1" x14ac:dyDescent="0.25">
      <c r="A104" s="77" t="s">
        <v>111</v>
      </c>
      <c r="B104" s="45" t="s">
        <v>3169</v>
      </c>
      <c r="C104" s="45">
        <v>2</v>
      </c>
      <c r="D104" s="45">
        <v>93.1</v>
      </c>
      <c r="E104" s="36">
        <v>40.954999999999998</v>
      </c>
      <c r="F104" s="45" t="s">
        <v>188</v>
      </c>
      <c r="G104" s="45">
        <v>21</v>
      </c>
      <c r="H104" s="45">
        <v>83.4</v>
      </c>
      <c r="I104" s="36">
        <v>40.116</v>
      </c>
      <c r="J104" s="45" t="s">
        <v>191</v>
      </c>
      <c r="K104" s="45">
        <v>22</v>
      </c>
      <c r="L104" s="45">
        <v>70.099999999999994</v>
      </c>
      <c r="M104" s="36">
        <v>40.469000000000001</v>
      </c>
      <c r="N104" s="45" t="s">
        <v>214</v>
      </c>
      <c r="O104" s="45">
        <v>20</v>
      </c>
      <c r="P104" s="45">
        <v>90.7</v>
      </c>
      <c r="Q104" s="36">
        <v>40.378999999999998</v>
      </c>
      <c r="R104" s="45" t="s">
        <v>3166</v>
      </c>
      <c r="S104" s="45">
        <v>9</v>
      </c>
      <c r="T104" s="45">
        <v>86.8</v>
      </c>
      <c r="U104" s="36">
        <v>40.024000000000001</v>
      </c>
      <c r="V104" s="45" t="s">
        <v>216</v>
      </c>
      <c r="W104" s="45">
        <v>11</v>
      </c>
      <c r="X104" s="45">
        <v>97.7</v>
      </c>
      <c r="Y104" s="36">
        <v>41.195</v>
      </c>
      <c r="Z104" s="45" t="s">
        <v>218</v>
      </c>
      <c r="AA104" s="45">
        <v>4</v>
      </c>
      <c r="AB104" s="45">
        <v>80.099999999999994</v>
      </c>
      <c r="AC104" s="36">
        <v>40.92</v>
      </c>
      <c r="AD104" s="45" t="s">
        <v>192</v>
      </c>
      <c r="AE104" s="45">
        <v>1</v>
      </c>
      <c r="AF104" s="45">
        <v>80.599999999999994</v>
      </c>
      <c r="AG104" s="36">
        <v>40.31</v>
      </c>
      <c r="AH104" s="45" t="s">
        <v>212</v>
      </c>
      <c r="AI104" s="45">
        <v>19</v>
      </c>
      <c r="AJ104" s="45">
        <v>83</v>
      </c>
      <c r="AK104" s="36">
        <v>41.567</v>
      </c>
      <c r="AL104" s="45" t="s">
        <v>190</v>
      </c>
      <c r="AM104" s="45">
        <v>17</v>
      </c>
      <c r="AN104" s="45">
        <v>81.8</v>
      </c>
      <c r="AO104" s="36">
        <v>41.131</v>
      </c>
      <c r="AP104" s="45" t="s">
        <v>160</v>
      </c>
      <c r="AQ104" s="45">
        <v>15</v>
      </c>
      <c r="AR104" s="45">
        <v>91.2</v>
      </c>
      <c r="AS104" s="36">
        <v>40.898000000000003</v>
      </c>
      <c r="AT104" s="45" t="s">
        <v>3173</v>
      </c>
      <c r="AU104" s="45">
        <v>6</v>
      </c>
      <c r="AV104" s="45">
        <v>99.7</v>
      </c>
      <c r="AW104" s="36">
        <v>42.411999999999999</v>
      </c>
      <c r="AX104" s="45" t="s">
        <v>3168</v>
      </c>
      <c r="AY104" s="45">
        <v>10</v>
      </c>
      <c r="AZ104" s="45">
        <v>85.4</v>
      </c>
      <c r="BA104" s="36">
        <v>42.448999999999998</v>
      </c>
      <c r="BB104" s="45" t="s">
        <v>217</v>
      </c>
      <c r="BC104" s="45">
        <v>5</v>
      </c>
      <c r="BD104" s="45">
        <v>88.8</v>
      </c>
      <c r="BE104" s="36">
        <v>42.466999999999999</v>
      </c>
    </row>
    <row r="105" spans="1:57" s="2" customFormat="1" ht="14.25" customHeight="1" x14ac:dyDescent="0.25">
      <c r="A105" s="77" t="s">
        <v>112</v>
      </c>
      <c r="B105" s="45" t="s">
        <v>3169</v>
      </c>
      <c r="C105" s="45">
        <v>2</v>
      </c>
      <c r="D105" s="45">
        <v>93.1</v>
      </c>
      <c r="E105" s="36">
        <v>40.536999999999999</v>
      </c>
      <c r="F105" s="45" t="s">
        <v>188</v>
      </c>
      <c r="G105" s="45">
        <v>21</v>
      </c>
      <c r="H105" s="45">
        <v>83.4</v>
      </c>
      <c r="I105" s="36">
        <v>40.298999999999999</v>
      </c>
      <c r="J105" s="45" t="s">
        <v>191</v>
      </c>
      <c r="K105" s="45">
        <v>22</v>
      </c>
      <c r="L105" s="45">
        <v>70.099999999999994</v>
      </c>
      <c r="M105" s="36">
        <v>40.281999999999996</v>
      </c>
      <c r="N105" s="45" t="s">
        <v>214</v>
      </c>
      <c r="O105" s="45">
        <v>20</v>
      </c>
      <c r="P105" s="45">
        <v>90.7</v>
      </c>
      <c r="Q105" s="36">
        <v>40.530999999999999</v>
      </c>
      <c r="R105" s="45" t="s">
        <v>3166</v>
      </c>
      <c r="S105" s="45">
        <v>9</v>
      </c>
      <c r="T105" s="45">
        <v>86.8</v>
      </c>
      <c r="U105" s="36">
        <v>40.222000000000001</v>
      </c>
      <c r="V105" s="45" t="s">
        <v>216</v>
      </c>
      <c r="W105" s="45">
        <v>11</v>
      </c>
      <c r="X105" s="45">
        <v>97.7</v>
      </c>
      <c r="Y105" s="36">
        <v>41.137999999999998</v>
      </c>
      <c r="Z105" s="45" t="s">
        <v>218</v>
      </c>
      <c r="AA105" s="45">
        <v>4</v>
      </c>
      <c r="AB105" s="45">
        <v>80.099999999999994</v>
      </c>
      <c r="AC105" s="36">
        <v>40.787999999999997</v>
      </c>
      <c r="AD105" s="45" t="s">
        <v>192</v>
      </c>
      <c r="AE105" s="45">
        <v>1</v>
      </c>
      <c r="AF105" s="45">
        <v>80.599999999999994</v>
      </c>
      <c r="AG105" s="36">
        <v>40.737000000000002</v>
      </c>
      <c r="AH105" s="45" t="s">
        <v>212</v>
      </c>
      <c r="AI105" s="45">
        <v>19</v>
      </c>
      <c r="AJ105" s="45">
        <v>83</v>
      </c>
      <c r="AK105" s="36">
        <v>41.755000000000003</v>
      </c>
      <c r="AL105" s="45" t="s">
        <v>190</v>
      </c>
      <c r="AM105" s="45">
        <v>17</v>
      </c>
      <c r="AN105" s="45">
        <v>81.8</v>
      </c>
      <c r="AO105" s="36">
        <v>41.488</v>
      </c>
      <c r="AP105" s="45" t="s">
        <v>160</v>
      </c>
      <c r="AQ105" s="45">
        <v>15</v>
      </c>
      <c r="AR105" s="45">
        <v>91.2</v>
      </c>
      <c r="AS105" s="36">
        <v>41.158000000000001</v>
      </c>
      <c r="AT105" s="45" t="s">
        <v>3173</v>
      </c>
      <c r="AU105" s="45">
        <v>6</v>
      </c>
      <c r="AV105" s="45">
        <v>99.7</v>
      </c>
      <c r="AW105" s="36">
        <v>42.447000000000003</v>
      </c>
      <c r="AX105" s="45" t="s">
        <v>3168</v>
      </c>
      <c r="AY105" s="45">
        <v>10</v>
      </c>
      <c r="AZ105" s="45">
        <v>85.4</v>
      </c>
      <c r="BA105" s="36">
        <v>41.761000000000003</v>
      </c>
      <c r="BB105" s="45" t="s">
        <v>217</v>
      </c>
      <c r="BC105" s="45">
        <v>5</v>
      </c>
      <c r="BD105" s="45">
        <v>88.8</v>
      </c>
      <c r="BE105" s="36">
        <v>43.052</v>
      </c>
    </row>
    <row r="106" spans="1:57" s="2" customFormat="1" ht="14.25" customHeight="1" x14ac:dyDescent="0.25">
      <c r="A106" s="77" t="s">
        <v>113</v>
      </c>
      <c r="B106" s="45" t="s">
        <v>3169</v>
      </c>
      <c r="C106" s="45">
        <v>2</v>
      </c>
      <c r="D106" s="45">
        <v>93.1</v>
      </c>
      <c r="E106" s="36">
        <v>40.576999999999998</v>
      </c>
      <c r="F106" s="45" t="s">
        <v>188</v>
      </c>
      <c r="G106" s="45">
        <v>21</v>
      </c>
      <c r="H106" s="45">
        <v>83.4</v>
      </c>
      <c r="I106" s="36">
        <v>40.198</v>
      </c>
      <c r="J106" s="45" t="s">
        <v>191</v>
      </c>
      <c r="K106" s="45">
        <v>22</v>
      </c>
      <c r="L106" s="45">
        <v>70.099999999999994</v>
      </c>
      <c r="M106" s="36">
        <v>40.475000000000001</v>
      </c>
      <c r="N106" s="45" t="s">
        <v>214</v>
      </c>
      <c r="O106" s="45">
        <v>20</v>
      </c>
      <c r="P106" s="45">
        <v>90.7</v>
      </c>
      <c r="Q106" s="36">
        <v>40.869999999999997</v>
      </c>
      <c r="R106" s="45" t="s">
        <v>3166</v>
      </c>
      <c r="S106" s="45">
        <v>9</v>
      </c>
      <c r="T106" s="45">
        <v>86.8</v>
      </c>
      <c r="U106" s="36">
        <v>40.156999999999996</v>
      </c>
      <c r="V106" s="45" t="s">
        <v>216</v>
      </c>
      <c r="W106" s="45">
        <v>11</v>
      </c>
      <c r="X106" s="45">
        <v>97.7</v>
      </c>
      <c r="Y106" s="36">
        <v>40.98</v>
      </c>
      <c r="Z106" s="45" t="s">
        <v>218</v>
      </c>
      <c r="AA106" s="45">
        <v>4</v>
      </c>
      <c r="AB106" s="45">
        <v>80.099999999999994</v>
      </c>
      <c r="AC106" s="36">
        <v>41.036999999999999</v>
      </c>
      <c r="AD106" s="45" t="s">
        <v>192</v>
      </c>
      <c r="AE106" s="45">
        <v>1</v>
      </c>
      <c r="AF106" s="45">
        <v>80.599999999999994</v>
      </c>
      <c r="AG106" s="36">
        <v>40.578000000000003</v>
      </c>
      <c r="AH106" s="45" t="s">
        <v>212</v>
      </c>
      <c r="AI106" s="45">
        <v>19</v>
      </c>
      <c r="AJ106" s="45">
        <v>83</v>
      </c>
      <c r="AK106" s="36">
        <v>42.317</v>
      </c>
      <c r="AL106" s="45" t="s">
        <v>190</v>
      </c>
      <c r="AM106" s="45">
        <v>17</v>
      </c>
      <c r="AN106" s="45">
        <v>81.8</v>
      </c>
      <c r="AO106" s="36">
        <v>41.383000000000003</v>
      </c>
      <c r="AP106" s="45" t="s">
        <v>160</v>
      </c>
      <c r="AQ106" s="45">
        <v>15</v>
      </c>
      <c r="AR106" s="45">
        <v>91.2</v>
      </c>
      <c r="AS106" s="36">
        <v>41.2</v>
      </c>
      <c r="AT106" s="45" t="s">
        <v>3173</v>
      </c>
      <c r="AU106" s="45">
        <v>6</v>
      </c>
      <c r="AV106" s="45">
        <v>99.7</v>
      </c>
      <c r="AW106" s="36">
        <v>42.017000000000003</v>
      </c>
      <c r="AX106" s="45" t="s">
        <v>3168</v>
      </c>
      <c r="AY106" s="45">
        <v>10</v>
      </c>
      <c r="AZ106" s="45">
        <v>85.4</v>
      </c>
      <c r="BA106" s="36">
        <v>41.649000000000001</v>
      </c>
      <c r="BB106" s="45" t="s">
        <v>217</v>
      </c>
      <c r="BC106" s="45">
        <v>5</v>
      </c>
      <c r="BD106" s="45">
        <v>88.8</v>
      </c>
      <c r="BE106" s="36">
        <v>43.491</v>
      </c>
    </row>
    <row r="107" spans="1:57" s="2" customFormat="1" ht="14.25" customHeight="1" x14ac:dyDescent="0.25">
      <c r="A107" s="77" t="s">
        <v>114</v>
      </c>
      <c r="B107" s="45" t="s">
        <v>3169</v>
      </c>
      <c r="C107" s="45">
        <v>2</v>
      </c>
      <c r="D107" s="45">
        <v>93.1</v>
      </c>
      <c r="E107" s="36">
        <v>40.622</v>
      </c>
      <c r="F107" s="45" t="s">
        <v>188</v>
      </c>
      <c r="G107" s="45">
        <v>21</v>
      </c>
      <c r="H107" s="45">
        <v>83.4</v>
      </c>
      <c r="I107" s="36">
        <v>40.124000000000002</v>
      </c>
      <c r="J107" s="45" t="s">
        <v>191</v>
      </c>
      <c r="K107" s="45">
        <v>22</v>
      </c>
      <c r="L107" s="45">
        <v>70.099999999999994</v>
      </c>
      <c r="M107" s="36">
        <v>40.662999999999997</v>
      </c>
      <c r="N107" s="45" t="s">
        <v>214</v>
      </c>
      <c r="O107" s="45">
        <v>20</v>
      </c>
      <c r="P107" s="45">
        <v>90.7</v>
      </c>
      <c r="Q107" s="36">
        <v>40.738999999999997</v>
      </c>
      <c r="R107" s="45" t="s">
        <v>3166</v>
      </c>
      <c r="S107" s="45">
        <v>9</v>
      </c>
      <c r="T107" s="45">
        <v>86.8</v>
      </c>
      <c r="U107" s="36">
        <v>40.006999999999998</v>
      </c>
      <c r="V107" s="45" t="s">
        <v>216</v>
      </c>
      <c r="W107" s="45">
        <v>11</v>
      </c>
      <c r="X107" s="45">
        <v>97.7</v>
      </c>
      <c r="Y107" s="36">
        <v>41.048000000000002</v>
      </c>
      <c r="Z107" s="45" t="s">
        <v>218</v>
      </c>
      <c r="AA107" s="45">
        <v>4</v>
      </c>
      <c r="AB107" s="45">
        <v>80.099999999999994</v>
      </c>
      <c r="AC107" s="36">
        <v>41.029000000000003</v>
      </c>
      <c r="AD107" s="45" t="s">
        <v>192</v>
      </c>
      <c r="AE107" s="45">
        <v>1</v>
      </c>
      <c r="AF107" s="45">
        <v>80.599999999999994</v>
      </c>
      <c r="AG107" s="36">
        <v>40.545000000000002</v>
      </c>
      <c r="AH107" s="45" t="s">
        <v>212</v>
      </c>
      <c r="AI107" s="45">
        <v>19</v>
      </c>
      <c r="AJ107" s="45">
        <v>83</v>
      </c>
      <c r="AK107" s="36">
        <v>42.555999999999997</v>
      </c>
      <c r="AL107" s="45" t="s">
        <v>190</v>
      </c>
      <c r="AM107" s="45">
        <v>17</v>
      </c>
      <c r="AN107" s="45">
        <v>81.8</v>
      </c>
      <c r="AO107" s="36">
        <v>41.261000000000003</v>
      </c>
      <c r="AP107" s="45" t="s">
        <v>160</v>
      </c>
      <c r="AQ107" s="45">
        <v>15</v>
      </c>
      <c r="AR107" s="45">
        <v>91.2</v>
      </c>
      <c r="AS107" s="36">
        <v>41.292999999999999</v>
      </c>
      <c r="AT107" s="45" t="s">
        <v>3173</v>
      </c>
      <c r="AU107" s="45">
        <v>6</v>
      </c>
      <c r="AV107" s="45">
        <v>99.7</v>
      </c>
      <c r="AW107" s="36">
        <v>41.811</v>
      </c>
      <c r="AX107" s="45" t="s">
        <v>3168</v>
      </c>
      <c r="AY107" s="45">
        <v>10</v>
      </c>
      <c r="AZ107" s="45">
        <v>85.4</v>
      </c>
      <c r="BA107" s="36">
        <v>41.749000000000002</v>
      </c>
      <c r="BB107" s="45" t="s">
        <v>217</v>
      </c>
      <c r="BC107" s="45">
        <v>5</v>
      </c>
      <c r="BD107" s="45">
        <v>88.8</v>
      </c>
      <c r="BE107" s="36">
        <v>41.993000000000002</v>
      </c>
    </row>
    <row r="108" spans="1:57" s="2" customFormat="1" ht="14.25" customHeight="1" x14ac:dyDescent="0.25">
      <c r="A108" s="77" t="s">
        <v>115</v>
      </c>
      <c r="B108" s="45" t="s">
        <v>3169</v>
      </c>
      <c r="C108" s="45">
        <v>2</v>
      </c>
      <c r="D108" s="45">
        <v>93.1</v>
      </c>
      <c r="E108" s="36">
        <v>40.399000000000001</v>
      </c>
      <c r="F108" s="45" t="s">
        <v>188</v>
      </c>
      <c r="G108" s="45">
        <v>21</v>
      </c>
      <c r="H108" s="45">
        <v>83.4</v>
      </c>
      <c r="I108" s="36">
        <v>40.216000000000001</v>
      </c>
      <c r="J108" s="45" t="s">
        <v>191</v>
      </c>
      <c r="K108" s="45">
        <v>22</v>
      </c>
      <c r="L108" s="45">
        <v>70.099999999999994</v>
      </c>
      <c r="M108" s="36">
        <v>40.472000000000001</v>
      </c>
      <c r="N108" s="45" t="s">
        <v>214</v>
      </c>
      <c r="O108" s="45">
        <v>20</v>
      </c>
      <c r="P108" s="45">
        <v>90.7</v>
      </c>
      <c r="Q108" s="36">
        <v>40.68</v>
      </c>
      <c r="R108" s="45" t="s">
        <v>3166</v>
      </c>
      <c r="S108" s="45">
        <v>9</v>
      </c>
      <c r="T108" s="45">
        <v>86.8</v>
      </c>
      <c r="U108" s="36">
        <v>40.36</v>
      </c>
      <c r="V108" s="45" t="s">
        <v>216</v>
      </c>
      <c r="W108" s="45">
        <v>11</v>
      </c>
      <c r="X108" s="45">
        <v>97.7</v>
      </c>
      <c r="Y108" s="36">
        <v>41.948999999999998</v>
      </c>
      <c r="Z108" s="45" t="s">
        <v>218</v>
      </c>
      <c r="AA108" s="45">
        <v>4</v>
      </c>
      <c r="AB108" s="45">
        <v>80.099999999999994</v>
      </c>
      <c r="AC108" s="36">
        <v>40.847000000000001</v>
      </c>
      <c r="AD108" s="45" t="s">
        <v>192</v>
      </c>
      <c r="AE108" s="45">
        <v>1</v>
      </c>
      <c r="AF108" s="45">
        <v>80.599999999999994</v>
      </c>
      <c r="AG108" s="36">
        <v>40.679000000000002</v>
      </c>
      <c r="AH108" s="45" t="s">
        <v>212</v>
      </c>
      <c r="AI108" s="45">
        <v>19</v>
      </c>
      <c r="AJ108" s="45">
        <v>83</v>
      </c>
      <c r="AK108" s="36">
        <v>41.79</v>
      </c>
      <c r="AL108" s="45" t="s">
        <v>190</v>
      </c>
      <c r="AM108" s="45">
        <v>17</v>
      </c>
      <c r="AN108" s="45">
        <v>81.8</v>
      </c>
      <c r="AO108" s="36">
        <v>41.238</v>
      </c>
      <c r="AP108" s="45" t="s">
        <v>160</v>
      </c>
      <c r="AQ108" s="45">
        <v>15</v>
      </c>
      <c r="AR108" s="45">
        <v>91.2</v>
      </c>
      <c r="AS108" s="36">
        <v>40.935000000000002</v>
      </c>
      <c r="AT108" s="45" t="s">
        <v>3173</v>
      </c>
      <c r="AU108" s="45">
        <v>6</v>
      </c>
      <c r="AV108" s="45">
        <v>99.7</v>
      </c>
      <c r="AW108" s="36">
        <v>41.781999999999996</v>
      </c>
      <c r="AX108" s="45" t="s">
        <v>3168</v>
      </c>
      <c r="AY108" s="45">
        <v>10</v>
      </c>
      <c r="AZ108" s="45">
        <v>85.4</v>
      </c>
      <c r="BA108" s="36">
        <v>42.345999999999997</v>
      </c>
      <c r="BB108" s="112" t="s">
        <v>227</v>
      </c>
      <c r="BC108" s="113"/>
      <c r="BD108" s="114"/>
      <c r="BE108" s="36">
        <v>106.712</v>
      </c>
    </row>
    <row r="109" spans="1:57" s="2" customFormat="1" ht="14.25" customHeight="1" x14ac:dyDescent="0.25">
      <c r="A109" s="77" t="s">
        <v>116</v>
      </c>
      <c r="B109" s="45" t="s">
        <v>3169</v>
      </c>
      <c r="C109" s="45">
        <v>2</v>
      </c>
      <c r="D109" s="45">
        <v>93.1</v>
      </c>
      <c r="E109" s="36">
        <v>40.604999999999997</v>
      </c>
      <c r="F109" s="45" t="s">
        <v>188</v>
      </c>
      <c r="G109" s="45">
        <v>21</v>
      </c>
      <c r="H109" s="45">
        <v>83.4</v>
      </c>
      <c r="I109" s="36">
        <v>40.319000000000003</v>
      </c>
      <c r="J109" s="45" t="s">
        <v>191</v>
      </c>
      <c r="K109" s="45">
        <v>22</v>
      </c>
      <c r="L109" s="45">
        <v>70.099999999999994</v>
      </c>
      <c r="M109" s="36">
        <v>40.597000000000001</v>
      </c>
      <c r="N109" s="45" t="s">
        <v>214</v>
      </c>
      <c r="O109" s="45">
        <v>20</v>
      </c>
      <c r="P109" s="45">
        <v>90.7</v>
      </c>
      <c r="Q109" s="36">
        <v>40.381</v>
      </c>
      <c r="R109" s="45" t="s">
        <v>3166</v>
      </c>
      <c r="S109" s="45">
        <v>9</v>
      </c>
      <c r="T109" s="45">
        <v>86.8</v>
      </c>
      <c r="U109" s="36">
        <v>40.093000000000004</v>
      </c>
      <c r="V109" s="45" t="s">
        <v>216</v>
      </c>
      <c r="W109" s="45">
        <v>11</v>
      </c>
      <c r="X109" s="45">
        <v>97.7</v>
      </c>
      <c r="Y109" s="36">
        <v>41.207000000000001</v>
      </c>
      <c r="Z109" s="45" t="s">
        <v>218</v>
      </c>
      <c r="AA109" s="45">
        <v>4</v>
      </c>
      <c r="AB109" s="45">
        <v>80.099999999999994</v>
      </c>
      <c r="AC109" s="36">
        <v>40.787999999999997</v>
      </c>
      <c r="AD109" s="45" t="s">
        <v>192</v>
      </c>
      <c r="AE109" s="45">
        <v>1</v>
      </c>
      <c r="AF109" s="45">
        <v>80.599999999999994</v>
      </c>
      <c r="AG109" s="36">
        <v>40.543999999999997</v>
      </c>
      <c r="AH109" s="45" t="s">
        <v>212</v>
      </c>
      <c r="AI109" s="45">
        <v>19</v>
      </c>
      <c r="AJ109" s="45">
        <v>83</v>
      </c>
      <c r="AK109" s="36">
        <v>41.548000000000002</v>
      </c>
      <c r="AL109" s="45" t="s">
        <v>190</v>
      </c>
      <c r="AM109" s="45">
        <v>17</v>
      </c>
      <c r="AN109" s="45">
        <v>81.8</v>
      </c>
      <c r="AO109" s="36">
        <v>41.000999999999998</v>
      </c>
      <c r="AP109" s="45" t="s">
        <v>160</v>
      </c>
      <c r="AQ109" s="45">
        <v>15</v>
      </c>
      <c r="AR109" s="45">
        <v>91.2</v>
      </c>
      <c r="AS109" s="36">
        <v>41.938000000000002</v>
      </c>
      <c r="AT109" s="45" t="s">
        <v>3173</v>
      </c>
      <c r="AU109" s="45">
        <v>6</v>
      </c>
      <c r="AV109" s="45">
        <v>99.7</v>
      </c>
      <c r="AW109" s="36">
        <v>41.640999999999998</v>
      </c>
      <c r="AX109" s="45" t="s">
        <v>3168</v>
      </c>
      <c r="AY109" s="45">
        <v>10</v>
      </c>
      <c r="AZ109" s="45">
        <v>85.4</v>
      </c>
      <c r="BA109" s="36">
        <v>41.295000000000002</v>
      </c>
      <c r="BB109" s="45" t="s">
        <v>3167</v>
      </c>
      <c r="BC109" s="45">
        <v>4</v>
      </c>
      <c r="BD109" s="45">
        <v>104.7</v>
      </c>
      <c r="BE109" s="36">
        <v>46.134</v>
      </c>
    </row>
    <row r="110" spans="1:57" s="2" customFormat="1" ht="14.25" customHeight="1" x14ac:dyDescent="0.25">
      <c r="A110" s="77" t="s">
        <v>117</v>
      </c>
      <c r="B110" s="45" t="s">
        <v>3169</v>
      </c>
      <c r="C110" s="45">
        <v>2</v>
      </c>
      <c r="D110" s="45">
        <v>93.1</v>
      </c>
      <c r="E110" s="36">
        <v>41.01</v>
      </c>
      <c r="F110" s="45" t="s">
        <v>188</v>
      </c>
      <c r="G110" s="45">
        <v>21</v>
      </c>
      <c r="H110" s="45">
        <v>83.4</v>
      </c>
      <c r="I110" s="36">
        <v>40.128999999999998</v>
      </c>
      <c r="J110" s="45" t="s">
        <v>191</v>
      </c>
      <c r="K110" s="45">
        <v>22</v>
      </c>
      <c r="L110" s="45">
        <v>70.099999999999994</v>
      </c>
      <c r="M110" s="36">
        <v>40.445</v>
      </c>
      <c r="N110" s="45" t="s">
        <v>214</v>
      </c>
      <c r="O110" s="45">
        <v>20</v>
      </c>
      <c r="P110" s="45">
        <v>90.7</v>
      </c>
      <c r="Q110" s="36">
        <v>40.359000000000002</v>
      </c>
      <c r="R110" s="45" t="s">
        <v>3166</v>
      </c>
      <c r="S110" s="45">
        <v>9</v>
      </c>
      <c r="T110" s="45">
        <v>86.8</v>
      </c>
      <c r="U110" s="36">
        <v>40.384</v>
      </c>
      <c r="V110" s="45" t="s">
        <v>216</v>
      </c>
      <c r="W110" s="45">
        <v>11</v>
      </c>
      <c r="X110" s="45">
        <v>97.7</v>
      </c>
      <c r="Y110" s="36">
        <v>41.078000000000003</v>
      </c>
      <c r="Z110" s="45" t="s">
        <v>218</v>
      </c>
      <c r="AA110" s="45">
        <v>4</v>
      </c>
      <c r="AB110" s="45">
        <v>80.099999999999994</v>
      </c>
      <c r="AC110" s="36">
        <v>40.868000000000002</v>
      </c>
      <c r="AD110" s="45" t="s">
        <v>192</v>
      </c>
      <c r="AE110" s="45">
        <v>1</v>
      </c>
      <c r="AF110" s="45">
        <v>80.599999999999994</v>
      </c>
      <c r="AG110" s="36">
        <v>40.517000000000003</v>
      </c>
      <c r="AH110" s="45" t="s">
        <v>212</v>
      </c>
      <c r="AI110" s="45">
        <v>19</v>
      </c>
      <c r="AJ110" s="45">
        <v>83</v>
      </c>
      <c r="AK110" s="36">
        <v>41.808</v>
      </c>
      <c r="AL110" s="45" t="s">
        <v>190</v>
      </c>
      <c r="AM110" s="45">
        <v>17</v>
      </c>
      <c r="AN110" s="45">
        <v>81.8</v>
      </c>
      <c r="AO110" s="36">
        <v>43.081000000000003</v>
      </c>
      <c r="AP110" s="112" t="s">
        <v>227</v>
      </c>
      <c r="AQ110" s="113"/>
      <c r="AR110" s="114"/>
      <c r="AS110" s="36">
        <v>104.039</v>
      </c>
      <c r="AT110" s="45" t="s">
        <v>3173</v>
      </c>
      <c r="AU110" s="45">
        <v>6</v>
      </c>
      <c r="AV110" s="45">
        <v>99.7</v>
      </c>
      <c r="AW110" s="36">
        <v>41.999000000000002</v>
      </c>
      <c r="AX110" s="45" t="s">
        <v>3168</v>
      </c>
      <c r="AY110" s="45">
        <v>10</v>
      </c>
      <c r="AZ110" s="45">
        <v>85.4</v>
      </c>
      <c r="BA110" s="36">
        <v>41.655999999999999</v>
      </c>
      <c r="BB110" s="45" t="s">
        <v>3167</v>
      </c>
      <c r="BC110" s="45">
        <v>4</v>
      </c>
      <c r="BD110" s="45">
        <v>104.7</v>
      </c>
      <c r="BE110" s="36">
        <v>48.826000000000001</v>
      </c>
    </row>
    <row r="111" spans="1:57" s="2" customFormat="1" ht="14.25" customHeight="1" x14ac:dyDescent="0.25">
      <c r="A111" s="77" t="s">
        <v>118</v>
      </c>
      <c r="B111" s="45" t="s">
        <v>3169</v>
      </c>
      <c r="C111" s="45">
        <v>2</v>
      </c>
      <c r="D111" s="45">
        <v>93.1</v>
      </c>
      <c r="E111" s="36">
        <v>40.423999999999999</v>
      </c>
      <c r="F111" s="45" t="s">
        <v>188</v>
      </c>
      <c r="G111" s="45">
        <v>21</v>
      </c>
      <c r="H111" s="45">
        <v>83.4</v>
      </c>
      <c r="I111" s="36">
        <v>40.405000000000001</v>
      </c>
      <c r="J111" s="45" t="s">
        <v>191</v>
      </c>
      <c r="K111" s="45">
        <v>22</v>
      </c>
      <c r="L111" s="45">
        <v>70.099999999999994</v>
      </c>
      <c r="M111" s="36">
        <v>40.454000000000001</v>
      </c>
      <c r="N111" s="45" t="s">
        <v>214</v>
      </c>
      <c r="O111" s="45">
        <v>20</v>
      </c>
      <c r="P111" s="45">
        <v>90.7</v>
      </c>
      <c r="Q111" s="36">
        <v>40.448999999999998</v>
      </c>
      <c r="R111" s="45" t="s">
        <v>3166</v>
      </c>
      <c r="S111" s="45">
        <v>9</v>
      </c>
      <c r="T111" s="45">
        <v>86.8</v>
      </c>
      <c r="U111" s="36">
        <v>40.723999999999997</v>
      </c>
      <c r="V111" s="45" t="s">
        <v>216</v>
      </c>
      <c r="W111" s="45">
        <v>11</v>
      </c>
      <c r="X111" s="45">
        <v>97.7</v>
      </c>
      <c r="Y111" s="36">
        <v>41.279000000000003</v>
      </c>
      <c r="Z111" s="45" t="s">
        <v>218</v>
      </c>
      <c r="AA111" s="45">
        <v>4</v>
      </c>
      <c r="AB111" s="45">
        <v>80.099999999999994</v>
      </c>
      <c r="AC111" s="36">
        <v>40.762999999999998</v>
      </c>
      <c r="AD111" s="45" t="s">
        <v>192</v>
      </c>
      <c r="AE111" s="45">
        <v>1</v>
      </c>
      <c r="AF111" s="45">
        <v>80.599999999999994</v>
      </c>
      <c r="AG111" s="36">
        <v>40.106000000000002</v>
      </c>
      <c r="AH111" s="45" t="s">
        <v>212</v>
      </c>
      <c r="AI111" s="45">
        <v>19</v>
      </c>
      <c r="AJ111" s="45">
        <v>83</v>
      </c>
      <c r="AK111" s="36">
        <v>41.767000000000003</v>
      </c>
      <c r="AL111" s="45" t="s">
        <v>190</v>
      </c>
      <c r="AM111" s="45">
        <v>17</v>
      </c>
      <c r="AN111" s="45">
        <v>81.8</v>
      </c>
      <c r="AO111" s="36">
        <v>41.34</v>
      </c>
      <c r="AP111" s="45" t="s">
        <v>189</v>
      </c>
      <c r="AQ111" s="45">
        <v>12</v>
      </c>
      <c r="AR111" s="45">
        <v>74.3</v>
      </c>
      <c r="AS111" s="36">
        <v>42.302</v>
      </c>
      <c r="AT111" s="45" t="s">
        <v>3173</v>
      </c>
      <c r="AU111" s="45">
        <v>6</v>
      </c>
      <c r="AV111" s="45">
        <v>99.7</v>
      </c>
      <c r="AW111" s="36">
        <v>41.75</v>
      </c>
      <c r="AX111" s="45" t="s">
        <v>3168</v>
      </c>
      <c r="AY111" s="45">
        <v>10</v>
      </c>
      <c r="AZ111" s="45">
        <v>85.4</v>
      </c>
      <c r="BA111" s="36">
        <v>41.619</v>
      </c>
      <c r="BB111" s="45" t="s">
        <v>3167</v>
      </c>
      <c r="BC111" s="45">
        <v>4</v>
      </c>
      <c r="BD111" s="45">
        <v>104.7</v>
      </c>
      <c r="BE111" s="36">
        <v>46.204000000000001</v>
      </c>
    </row>
    <row r="112" spans="1:57" s="2" customFormat="1" ht="14.25" customHeight="1" x14ac:dyDescent="0.25">
      <c r="A112" s="77" t="s">
        <v>119</v>
      </c>
      <c r="B112" s="45" t="s">
        <v>3169</v>
      </c>
      <c r="C112" s="45">
        <v>2</v>
      </c>
      <c r="D112" s="45">
        <v>93.1</v>
      </c>
      <c r="E112" s="36">
        <v>40.292999999999999</v>
      </c>
      <c r="F112" s="45" t="s">
        <v>188</v>
      </c>
      <c r="G112" s="45">
        <v>21</v>
      </c>
      <c r="H112" s="45">
        <v>83.4</v>
      </c>
      <c r="I112" s="36">
        <v>40.456000000000003</v>
      </c>
      <c r="J112" s="45" t="s">
        <v>191</v>
      </c>
      <c r="K112" s="45">
        <v>22</v>
      </c>
      <c r="L112" s="45">
        <v>70.099999999999994</v>
      </c>
      <c r="M112" s="36">
        <v>40.357999999999997</v>
      </c>
      <c r="N112" s="45" t="s">
        <v>214</v>
      </c>
      <c r="O112" s="45">
        <v>20</v>
      </c>
      <c r="P112" s="45">
        <v>90.7</v>
      </c>
      <c r="Q112" s="36">
        <v>40.502000000000002</v>
      </c>
      <c r="R112" s="45" t="s">
        <v>3166</v>
      </c>
      <c r="S112" s="45">
        <v>9</v>
      </c>
      <c r="T112" s="45">
        <v>86.8</v>
      </c>
      <c r="U112" s="36">
        <v>40.238</v>
      </c>
      <c r="V112" s="45" t="s">
        <v>216</v>
      </c>
      <c r="W112" s="45">
        <v>11</v>
      </c>
      <c r="X112" s="45">
        <v>97.7</v>
      </c>
      <c r="Y112" s="36">
        <v>41.155999999999999</v>
      </c>
      <c r="Z112" s="45" t="s">
        <v>218</v>
      </c>
      <c r="AA112" s="45">
        <v>4</v>
      </c>
      <c r="AB112" s="45">
        <v>80.099999999999994</v>
      </c>
      <c r="AC112" s="36">
        <v>41.366</v>
      </c>
      <c r="AD112" s="45" t="s">
        <v>192</v>
      </c>
      <c r="AE112" s="45">
        <v>1</v>
      </c>
      <c r="AF112" s="45">
        <v>80.599999999999994</v>
      </c>
      <c r="AG112" s="36">
        <v>40.253999999999998</v>
      </c>
      <c r="AH112" s="45" t="s">
        <v>212</v>
      </c>
      <c r="AI112" s="45">
        <v>19</v>
      </c>
      <c r="AJ112" s="45">
        <v>83</v>
      </c>
      <c r="AK112" s="36">
        <v>41.658999999999999</v>
      </c>
      <c r="AL112" s="45" t="s">
        <v>190</v>
      </c>
      <c r="AM112" s="45">
        <v>17</v>
      </c>
      <c r="AN112" s="45">
        <v>81.8</v>
      </c>
      <c r="AO112" s="36">
        <v>41.179000000000002</v>
      </c>
      <c r="AP112" s="45" t="s">
        <v>189</v>
      </c>
      <c r="AQ112" s="45">
        <v>12</v>
      </c>
      <c r="AR112" s="45">
        <v>74.3</v>
      </c>
      <c r="AS112" s="36">
        <v>42.426000000000002</v>
      </c>
      <c r="AT112" s="45" t="s">
        <v>3173</v>
      </c>
      <c r="AU112" s="45">
        <v>6</v>
      </c>
      <c r="AV112" s="45">
        <v>99.7</v>
      </c>
      <c r="AW112" s="36">
        <v>41.951999999999998</v>
      </c>
      <c r="AX112" s="45" t="s">
        <v>3168</v>
      </c>
      <c r="AY112" s="45">
        <v>10</v>
      </c>
      <c r="AZ112" s="45">
        <v>85.4</v>
      </c>
      <c r="BA112" s="36">
        <v>41.283000000000001</v>
      </c>
      <c r="BB112" s="45" t="s">
        <v>3167</v>
      </c>
      <c r="BC112" s="45">
        <v>4</v>
      </c>
      <c r="BD112" s="45">
        <v>104.7</v>
      </c>
      <c r="BE112" s="36">
        <v>46.311</v>
      </c>
    </row>
    <row r="113" spans="1:57" s="2" customFormat="1" ht="14.25" customHeight="1" x14ac:dyDescent="0.25">
      <c r="A113" s="77" t="s">
        <v>120</v>
      </c>
      <c r="B113" s="45" t="s">
        <v>3169</v>
      </c>
      <c r="C113" s="45">
        <v>2</v>
      </c>
      <c r="D113" s="45">
        <v>93.1</v>
      </c>
      <c r="E113" s="36">
        <v>40.470999999999997</v>
      </c>
      <c r="F113" s="45" t="s">
        <v>188</v>
      </c>
      <c r="G113" s="45">
        <v>21</v>
      </c>
      <c r="H113" s="45">
        <v>83.4</v>
      </c>
      <c r="I113" s="36">
        <v>40.396000000000001</v>
      </c>
      <c r="J113" s="45" t="s">
        <v>191</v>
      </c>
      <c r="K113" s="45">
        <v>22</v>
      </c>
      <c r="L113" s="45">
        <v>70.099999999999994</v>
      </c>
      <c r="M113" s="36">
        <v>40.423000000000002</v>
      </c>
      <c r="N113" s="45" t="s">
        <v>214</v>
      </c>
      <c r="O113" s="45">
        <v>20</v>
      </c>
      <c r="P113" s="45">
        <v>90.7</v>
      </c>
      <c r="Q113" s="36">
        <v>40.6</v>
      </c>
      <c r="R113" s="45" t="s">
        <v>3166</v>
      </c>
      <c r="S113" s="45">
        <v>9</v>
      </c>
      <c r="T113" s="45">
        <v>86.8</v>
      </c>
      <c r="U113" s="36">
        <v>41.143999999999998</v>
      </c>
      <c r="V113" s="45" t="s">
        <v>216</v>
      </c>
      <c r="W113" s="45">
        <v>11</v>
      </c>
      <c r="X113" s="45">
        <v>97.7</v>
      </c>
      <c r="Y113" s="36">
        <v>41.11</v>
      </c>
      <c r="Z113" s="45" t="s">
        <v>218</v>
      </c>
      <c r="AA113" s="45">
        <v>4</v>
      </c>
      <c r="AB113" s="45">
        <v>80.099999999999994</v>
      </c>
      <c r="AC113" s="36">
        <v>40.624000000000002</v>
      </c>
      <c r="AD113" s="45" t="s">
        <v>192</v>
      </c>
      <c r="AE113" s="45">
        <v>1</v>
      </c>
      <c r="AF113" s="45">
        <v>80.599999999999994</v>
      </c>
      <c r="AG113" s="36">
        <v>40.457000000000001</v>
      </c>
      <c r="AH113" s="45" t="s">
        <v>212</v>
      </c>
      <c r="AI113" s="45">
        <v>19</v>
      </c>
      <c r="AJ113" s="45">
        <v>83</v>
      </c>
      <c r="AK113" s="36">
        <v>41.985999999999997</v>
      </c>
      <c r="AL113" s="112" t="s">
        <v>227</v>
      </c>
      <c r="AM113" s="113"/>
      <c r="AN113" s="114"/>
      <c r="AO113" s="36">
        <v>103.816</v>
      </c>
      <c r="AP113" s="45" t="s">
        <v>189</v>
      </c>
      <c r="AQ113" s="45">
        <v>12</v>
      </c>
      <c r="AR113" s="45">
        <v>74.3</v>
      </c>
      <c r="AS113" s="36">
        <v>41.762</v>
      </c>
      <c r="AT113" s="112" t="s">
        <v>227</v>
      </c>
      <c r="AU113" s="113"/>
      <c r="AV113" s="114"/>
      <c r="AW113" s="36">
        <v>104.55500000000001</v>
      </c>
      <c r="AX113" s="45" t="s">
        <v>3168</v>
      </c>
      <c r="AY113" s="45">
        <v>10</v>
      </c>
      <c r="AZ113" s="45">
        <v>85.4</v>
      </c>
      <c r="BA113" s="36">
        <v>41.396999999999998</v>
      </c>
      <c r="BB113" s="45" t="s">
        <v>3167</v>
      </c>
      <c r="BC113" s="45">
        <v>4</v>
      </c>
      <c r="BD113" s="45">
        <v>104.7</v>
      </c>
      <c r="BE113" s="36">
        <v>45.018999999999998</v>
      </c>
    </row>
    <row r="114" spans="1:57" s="2" customFormat="1" ht="14.25" customHeight="1" x14ac:dyDescent="0.25">
      <c r="A114" s="77" t="s">
        <v>121</v>
      </c>
      <c r="B114" s="45" t="s">
        <v>3169</v>
      </c>
      <c r="C114" s="45">
        <v>2</v>
      </c>
      <c r="D114" s="45">
        <v>93.1</v>
      </c>
      <c r="E114" s="36">
        <v>40.476999999999997</v>
      </c>
      <c r="F114" s="45" t="s">
        <v>188</v>
      </c>
      <c r="G114" s="45">
        <v>21</v>
      </c>
      <c r="H114" s="45">
        <v>83.4</v>
      </c>
      <c r="I114" s="36">
        <v>40.048000000000002</v>
      </c>
      <c r="J114" s="45" t="s">
        <v>191</v>
      </c>
      <c r="K114" s="45">
        <v>22</v>
      </c>
      <c r="L114" s="45">
        <v>70.099999999999994</v>
      </c>
      <c r="M114" s="36">
        <v>40.408000000000001</v>
      </c>
      <c r="N114" s="45" t="s">
        <v>214</v>
      </c>
      <c r="O114" s="45">
        <v>20</v>
      </c>
      <c r="P114" s="45">
        <v>90.7</v>
      </c>
      <c r="Q114" s="36">
        <v>40.378999999999998</v>
      </c>
      <c r="R114" s="45" t="s">
        <v>3166</v>
      </c>
      <c r="S114" s="45">
        <v>9</v>
      </c>
      <c r="T114" s="45">
        <v>86.8</v>
      </c>
      <c r="U114" s="36">
        <v>40.183</v>
      </c>
      <c r="V114" s="45" t="s">
        <v>216</v>
      </c>
      <c r="W114" s="45">
        <v>11</v>
      </c>
      <c r="X114" s="45">
        <v>97.7</v>
      </c>
      <c r="Y114" s="36">
        <v>40.975999999999999</v>
      </c>
      <c r="Z114" s="112" t="s">
        <v>227</v>
      </c>
      <c r="AA114" s="113"/>
      <c r="AB114" s="114"/>
      <c r="AC114" s="36">
        <v>104.807</v>
      </c>
      <c r="AD114" s="45" t="s">
        <v>192</v>
      </c>
      <c r="AE114" s="45">
        <v>1</v>
      </c>
      <c r="AF114" s="45">
        <v>80.599999999999994</v>
      </c>
      <c r="AG114" s="36">
        <v>40.634</v>
      </c>
      <c r="AH114" s="112" t="s">
        <v>227</v>
      </c>
      <c r="AI114" s="113"/>
      <c r="AJ114" s="114"/>
      <c r="AK114" s="36">
        <v>104.878</v>
      </c>
      <c r="AL114" s="45" t="s">
        <v>185</v>
      </c>
      <c r="AM114" s="45">
        <v>15</v>
      </c>
      <c r="AN114" s="45">
        <v>92.9</v>
      </c>
      <c r="AO114" s="36">
        <v>41.374000000000002</v>
      </c>
      <c r="AP114" s="45" t="s">
        <v>189</v>
      </c>
      <c r="AQ114" s="45">
        <v>12</v>
      </c>
      <c r="AR114" s="45">
        <v>74.3</v>
      </c>
      <c r="AS114" s="36">
        <v>42.252000000000002</v>
      </c>
      <c r="AT114" s="45" t="s">
        <v>3164</v>
      </c>
      <c r="AU114" s="45">
        <v>19</v>
      </c>
      <c r="AV114" s="45">
        <v>80.099999999999994</v>
      </c>
      <c r="AW114" s="36">
        <v>42.265000000000001</v>
      </c>
      <c r="AX114" s="45" t="s">
        <v>3168</v>
      </c>
      <c r="AY114" s="45">
        <v>10</v>
      </c>
      <c r="AZ114" s="45">
        <v>85.4</v>
      </c>
      <c r="BA114" s="36">
        <v>41.191000000000003</v>
      </c>
      <c r="BB114" s="45" t="s">
        <v>3167</v>
      </c>
      <c r="BC114" s="45">
        <v>4</v>
      </c>
      <c r="BD114" s="45">
        <v>104.7</v>
      </c>
      <c r="BE114" s="36">
        <v>45.485999999999997</v>
      </c>
    </row>
    <row r="115" spans="1:57" s="2" customFormat="1" ht="14.25" customHeight="1" x14ac:dyDescent="0.25">
      <c r="A115" s="77" t="s">
        <v>122</v>
      </c>
      <c r="B115" s="45" t="s">
        <v>3169</v>
      </c>
      <c r="C115" s="45">
        <v>2</v>
      </c>
      <c r="D115" s="45">
        <v>93.1</v>
      </c>
      <c r="E115" s="36">
        <v>40.526000000000003</v>
      </c>
      <c r="F115" s="45" t="s">
        <v>188</v>
      </c>
      <c r="G115" s="45">
        <v>21</v>
      </c>
      <c r="H115" s="45">
        <v>83.4</v>
      </c>
      <c r="I115" s="36">
        <v>40.186</v>
      </c>
      <c r="J115" s="112" t="s">
        <v>227</v>
      </c>
      <c r="K115" s="113"/>
      <c r="L115" s="114"/>
      <c r="M115" s="36">
        <v>103.268</v>
      </c>
      <c r="N115" s="45" t="s">
        <v>214</v>
      </c>
      <c r="O115" s="45">
        <v>20</v>
      </c>
      <c r="P115" s="45">
        <v>90.7</v>
      </c>
      <c r="Q115" s="36">
        <v>40.337000000000003</v>
      </c>
      <c r="R115" s="45" t="s">
        <v>3166</v>
      </c>
      <c r="S115" s="45">
        <v>9</v>
      </c>
      <c r="T115" s="45">
        <v>86.8</v>
      </c>
      <c r="U115" s="36">
        <v>40.027000000000001</v>
      </c>
      <c r="V115" s="45" t="s">
        <v>216</v>
      </c>
      <c r="W115" s="45">
        <v>11</v>
      </c>
      <c r="X115" s="45">
        <v>97.7</v>
      </c>
      <c r="Y115" s="36">
        <v>41.180999999999997</v>
      </c>
      <c r="Z115" s="45" t="s">
        <v>218</v>
      </c>
      <c r="AA115" s="45">
        <v>1</v>
      </c>
      <c r="AB115" s="45">
        <v>80.099999999999994</v>
      </c>
      <c r="AC115" s="36">
        <v>40.689</v>
      </c>
      <c r="AD115" s="112" t="s">
        <v>227</v>
      </c>
      <c r="AE115" s="113"/>
      <c r="AF115" s="114"/>
      <c r="AG115" s="36">
        <v>103.276</v>
      </c>
      <c r="AH115" s="45" t="s">
        <v>161</v>
      </c>
      <c r="AI115" s="45">
        <v>5</v>
      </c>
      <c r="AJ115" s="45">
        <v>91</v>
      </c>
      <c r="AK115" s="36">
        <v>41.954999999999998</v>
      </c>
      <c r="AL115" s="45" t="s">
        <v>185</v>
      </c>
      <c r="AM115" s="45">
        <v>15</v>
      </c>
      <c r="AN115" s="45">
        <v>92.9</v>
      </c>
      <c r="AO115" s="36">
        <v>41.582999999999998</v>
      </c>
      <c r="AP115" s="45" t="s">
        <v>189</v>
      </c>
      <c r="AQ115" s="45">
        <v>12</v>
      </c>
      <c r="AR115" s="45">
        <v>74.3</v>
      </c>
      <c r="AS115" s="36">
        <v>41.915999999999997</v>
      </c>
      <c r="AT115" s="45" t="s">
        <v>3164</v>
      </c>
      <c r="AU115" s="45">
        <v>19</v>
      </c>
      <c r="AV115" s="45">
        <v>80.099999999999994</v>
      </c>
      <c r="AW115" s="36">
        <v>42.854999999999997</v>
      </c>
      <c r="AX115" s="45" t="s">
        <v>3168</v>
      </c>
      <c r="AY115" s="45">
        <v>10</v>
      </c>
      <c r="AZ115" s="45">
        <v>85.4</v>
      </c>
      <c r="BA115" s="36">
        <v>41.456000000000003</v>
      </c>
      <c r="BB115" s="45" t="s">
        <v>3167</v>
      </c>
      <c r="BC115" s="45">
        <v>4</v>
      </c>
      <c r="BD115" s="45">
        <v>104.7</v>
      </c>
      <c r="BE115" s="36">
        <v>45.389000000000003</v>
      </c>
    </row>
    <row r="116" spans="1:57" s="2" customFormat="1" ht="14.25" customHeight="1" x14ac:dyDescent="0.25">
      <c r="A116" s="77" t="s">
        <v>123</v>
      </c>
      <c r="B116" s="45" t="s">
        <v>3169</v>
      </c>
      <c r="C116" s="45">
        <v>2</v>
      </c>
      <c r="D116" s="45">
        <v>93.1</v>
      </c>
      <c r="E116" s="36">
        <v>40.487000000000002</v>
      </c>
      <c r="F116" s="45" t="s">
        <v>188</v>
      </c>
      <c r="G116" s="45">
        <v>21</v>
      </c>
      <c r="H116" s="45">
        <v>83.4</v>
      </c>
      <c r="I116" s="36">
        <v>40.268999999999998</v>
      </c>
      <c r="J116" s="45" t="s">
        <v>186</v>
      </c>
      <c r="K116" s="45">
        <v>17</v>
      </c>
      <c r="L116" s="45">
        <v>100.2</v>
      </c>
      <c r="M116" s="36">
        <v>41.506999999999998</v>
      </c>
      <c r="N116" s="45" t="s">
        <v>214</v>
      </c>
      <c r="O116" s="45">
        <v>20</v>
      </c>
      <c r="P116" s="45">
        <v>90.7</v>
      </c>
      <c r="Q116" s="36">
        <v>40.506</v>
      </c>
      <c r="R116" s="45" t="s">
        <v>3166</v>
      </c>
      <c r="S116" s="45">
        <v>9</v>
      </c>
      <c r="T116" s="45">
        <v>86.8</v>
      </c>
      <c r="U116" s="36">
        <v>40.305999999999997</v>
      </c>
      <c r="V116" s="45" t="s">
        <v>216</v>
      </c>
      <c r="W116" s="45">
        <v>11</v>
      </c>
      <c r="X116" s="45">
        <v>97.7</v>
      </c>
      <c r="Y116" s="36">
        <v>41.036000000000001</v>
      </c>
      <c r="Z116" s="45" t="s">
        <v>218</v>
      </c>
      <c r="AA116" s="45">
        <v>1</v>
      </c>
      <c r="AB116" s="45">
        <v>80.099999999999994</v>
      </c>
      <c r="AC116" s="36">
        <v>40.518999999999998</v>
      </c>
      <c r="AD116" s="45" t="s">
        <v>187</v>
      </c>
      <c r="AE116" s="45">
        <v>22</v>
      </c>
      <c r="AF116" s="45">
        <v>93.3</v>
      </c>
      <c r="AG116" s="36">
        <v>40.996000000000002</v>
      </c>
      <c r="AH116" s="45" t="s">
        <v>161</v>
      </c>
      <c r="AI116" s="45">
        <v>5</v>
      </c>
      <c r="AJ116" s="45">
        <v>91</v>
      </c>
      <c r="AK116" s="36">
        <v>41.725000000000001</v>
      </c>
      <c r="AL116" s="45" t="s">
        <v>185</v>
      </c>
      <c r="AM116" s="45">
        <v>15</v>
      </c>
      <c r="AN116" s="45">
        <v>92.9</v>
      </c>
      <c r="AO116" s="36">
        <v>42.16</v>
      </c>
      <c r="AP116" s="45" t="s">
        <v>189</v>
      </c>
      <c r="AQ116" s="45">
        <v>12</v>
      </c>
      <c r="AR116" s="45">
        <v>74.3</v>
      </c>
      <c r="AS116" s="36">
        <v>42.372</v>
      </c>
      <c r="AT116" s="45" t="s">
        <v>3164</v>
      </c>
      <c r="AU116" s="45">
        <v>19</v>
      </c>
      <c r="AV116" s="45">
        <v>80.099999999999994</v>
      </c>
      <c r="AW116" s="36">
        <v>41.783000000000001</v>
      </c>
      <c r="AX116" s="45" t="s">
        <v>3168</v>
      </c>
      <c r="AY116" s="45">
        <v>10</v>
      </c>
      <c r="AZ116" s="45">
        <v>85.4</v>
      </c>
      <c r="BA116" s="36">
        <v>41.494</v>
      </c>
      <c r="BB116" s="45" t="s">
        <v>3167</v>
      </c>
      <c r="BC116" s="45">
        <v>4</v>
      </c>
      <c r="BD116" s="45">
        <v>104.7</v>
      </c>
      <c r="BE116" s="36">
        <v>45.08</v>
      </c>
    </row>
    <row r="117" spans="1:57" s="2" customFormat="1" ht="14.25" customHeight="1" x14ac:dyDescent="0.25">
      <c r="A117" s="77" t="s">
        <v>124</v>
      </c>
      <c r="B117" s="45" t="s">
        <v>3169</v>
      </c>
      <c r="C117" s="45">
        <v>2</v>
      </c>
      <c r="D117" s="45">
        <v>93.1</v>
      </c>
      <c r="E117" s="36">
        <v>40.372</v>
      </c>
      <c r="F117" s="45" t="s">
        <v>188</v>
      </c>
      <c r="G117" s="45">
        <v>21</v>
      </c>
      <c r="H117" s="45">
        <v>83.4</v>
      </c>
      <c r="I117" s="36">
        <v>40.168999999999997</v>
      </c>
      <c r="J117" s="45" t="s">
        <v>186</v>
      </c>
      <c r="K117" s="45">
        <v>17</v>
      </c>
      <c r="L117" s="45">
        <v>100.2</v>
      </c>
      <c r="M117" s="36">
        <v>41.286999999999999</v>
      </c>
      <c r="N117" s="45" t="s">
        <v>214</v>
      </c>
      <c r="O117" s="45">
        <v>20</v>
      </c>
      <c r="P117" s="45">
        <v>90.7</v>
      </c>
      <c r="Q117" s="36">
        <v>40.588999999999999</v>
      </c>
      <c r="R117" s="45" t="s">
        <v>3166</v>
      </c>
      <c r="S117" s="45">
        <v>9</v>
      </c>
      <c r="T117" s="45">
        <v>86.8</v>
      </c>
      <c r="U117" s="36">
        <v>40.194000000000003</v>
      </c>
      <c r="V117" s="45" t="s">
        <v>216</v>
      </c>
      <c r="W117" s="45">
        <v>11</v>
      </c>
      <c r="X117" s="45">
        <v>97.7</v>
      </c>
      <c r="Y117" s="36">
        <v>41.067</v>
      </c>
      <c r="Z117" s="45" t="s">
        <v>218</v>
      </c>
      <c r="AA117" s="45">
        <v>1</v>
      </c>
      <c r="AB117" s="45">
        <v>80.099999999999994</v>
      </c>
      <c r="AC117" s="36">
        <v>40.616</v>
      </c>
      <c r="AD117" s="45" t="s">
        <v>187</v>
      </c>
      <c r="AE117" s="45">
        <v>22</v>
      </c>
      <c r="AF117" s="45">
        <v>93.3</v>
      </c>
      <c r="AG117" s="36">
        <v>40.912999999999997</v>
      </c>
      <c r="AH117" s="45" t="s">
        <v>161</v>
      </c>
      <c r="AI117" s="45">
        <v>5</v>
      </c>
      <c r="AJ117" s="45">
        <v>91</v>
      </c>
      <c r="AK117" s="36">
        <v>41.49</v>
      </c>
      <c r="AL117" s="45" t="s">
        <v>185</v>
      </c>
      <c r="AM117" s="45">
        <v>15</v>
      </c>
      <c r="AN117" s="45">
        <v>92.9</v>
      </c>
      <c r="AO117" s="36">
        <v>41.176000000000002</v>
      </c>
      <c r="AP117" s="45" t="s">
        <v>189</v>
      </c>
      <c r="AQ117" s="45">
        <v>12</v>
      </c>
      <c r="AR117" s="45">
        <v>74.3</v>
      </c>
      <c r="AS117" s="36">
        <v>41.36</v>
      </c>
      <c r="AT117" s="45" t="s">
        <v>3164</v>
      </c>
      <c r="AU117" s="45">
        <v>19</v>
      </c>
      <c r="AV117" s="45">
        <v>80.099999999999994</v>
      </c>
      <c r="AW117" s="36">
        <v>41.74</v>
      </c>
      <c r="AX117" s="45" t="s">
        <v>3168</v>
      </c>
      <c r="AY117" s="45">
        <v>10</v>
      </c>
      <c r="AZ117" s="45">
        <v>85.4</v>
      </c>
      <c r="BA117" s="36">
        <v>41.545000000000002</v>
      </c>
      <c r="BB117" s="45" t="s">
        <v>3167</v>
      </c>
      <c r="BC117" s="45">
        <v>4</v>
      </c>
      <c r="BD117" s="45">
        <v>104.7</v>
      </c>
      <c r="BE117" s="36">
        <v>45.546999999999997</v>
      </c>
    </row>
    <row r="118" spans="1:57" s="2" customFormat="1" ht="14.25" customHeight="1" x14ac:dyDescent="0.25">
      <c r="A118" s="77" t="s">
        <v>125</v>
      </c>
      <c r="B118" s="45" t="s">
        <v>3169</v>
      </c>
      <c r="C118" s="45">
        <v>2</v>
      </c>
      <c r="D118" s="45">
        <v>93.1</v>
      </c>
      <c r="E118" s="36">
        <v>40.402000000000001</v>
      </c>
      <c r="F118" s="45" t="s">
        <v>188</v>
      </c>
      <c r="G118" s="45">
        <v>21</v>
      </c>
      <c r="H118" s="45">
        <v>83.4</v>
      </c>
      <c r="I118" s="36">
        <v>40.279000000000003</v>
      </c>
      <c r="J118" s="45" t="s">
        <v>186</v>
      </c>
      <c r="K118" s="45">
        <v>17</v>
      </c>
      <c r="L118" s="45">
        <v>100.2</v>
      </c>
      <c r="M118" s="36">
        <v>41.017000000000003</v>
      </c>
      <c r="N118" s="45" t="s">
        <v>214</v>
      </c>
      <c r="O118" s="45">
        <v>20</v>
      </c>
      <c r="P118" s="45">
        <v>90.7</v>
      </c>
      <c r="Q118" s="36">
        <v>40.607999999999997</v>
      </c>
      <c r="R118" s="45" t="s">
        <v>3166</v>
      </c>
      <c r="S118" s="45">
        <v>9</v>
      </c>
      <c r="T118" s="45">
        <v>86.8</v>
      </c>
      <c r="U118" s="36">
        <v>40.131</v>
      </c>
      <c r="V118" s="45" t="s">
        <v>216</v>
      </c>
      <c r="W118" s="45">
        <v>11</v>
      </c>
      <c r="X118" s="45">
        <v>97.7</v>
      </c>
      <c r="Y118" s="36">
        <v>40.853000000000002</v>
      </c>
      <c r="Z118" s="45" t="s">
        <v>218</v>
      </c>
      <c r="AA118" s="45">
        <v>1</v>
      </c>
      <c r="AB118" s="45">
        <v>80.099999999999994</v>
      </c>
      <c r="AC118" s="36">
        <v>40.423999999999999</v>
      </c>
      <c r="AD118" s="45" t="s">
        <v>187</v>
      </c>
      <c r="AE118" s="45">
        <v>22</v>
      </c>
      <c r="AF118" s="45">
        <v>93.3</v>
      </c>
      <c r="AG118" s="36">
        <v>40.948999999999998</v>
      </c>
      <c r="AH118" s="45" t="s">
        <v>161</v>
      </c>
      <c r="AI118" s="45">
        <v>5</v>
      </c>
      <c r="AJ118" s="45">
        <v>91</v>
      </c>
      <c r="AK118" s="36">
        <v>41.241</v>
      </c>
      <c r="AL118" s="45" t="s">
        <v>185</v>
      </c>
      <c r="AM118" s="45">
        <v>15</v>
      </c>
      <c r="AN118" s="45">
        <v>92.9</v>
      </c>
      <c r="AO118" s="36">
        <v>42.301000000000002</v>
      </c>
      <c r="AP118" s="45" t="s">
        <v>189</v>
      </c>
      <c r="AQ118" s="45">
        <v>12</v>
      </c>
      <c r="AR118" s="45">
        <v>74.3</v>
      </c>
      <c r="AS118" s="36">
        <v>41.781999999999996</v>
      </c>
      <c r="AT118" s="45" t="s">
        <v>3164</v>
      </c>
      <c r="AU118" s="45">
        <v>19</v>
      </c>
      <c r="AV118" s="45">
        <v>80.099999999999994</v>
      </c>
      <c r="AW118" s="36">
        <v>41.801000000000002</v>
      </c>
      <c r="AX118" s="45" t="s">
        <v>3168</v>
      </c>
      <c r="AY118" s="45">
        <v>10</v>
      </c>
      <c r="AZ118" s="45">
        <v>85.4</v>
      </c>
      <c r="BA118" s="36">
        <v>42.188000000000002</v>
      </c>
      <c r="BB118" s="45" t="s">
        <v>3167</v>
      </c>
      <c r="BC118" s="45">
        <v>4</v>
      </c>
      <c r="BD118" s="45">
        <v>104.7</v>
      </c>
      <c r="BE118" s="36">
        <v>48.048000000000002</v>
      </c>
    </row>
    <row r="119" spans="1:57" s="2" customFormat="1" ht="14.25" customHeight="1" x14ac:dyDescent="0.25">
      <c r="A119" s="77" t="s">
        <v>3184</v>
      </c>
      <c r="B119" s="45" t="s">
        <v>3169</v>
      </c>
      <c r="C119" s="45">
        <v>2</v>
      </c>
      <c r="D119" s="45">
        <v>93.1</v>
      </c>
      <c r="E119" s="36">
        <v>40.427</v>
      </c>
      <c r="F119" s="45" t="s">
        <v>188</v>
      </c>
      <c r="G119" s="45">
        <v>21</v>
      </c>
      <c r="H119" s="45">
        <v>83.4</v>
      </c>
      <c r="I119" s="36">
        <v>40.198999999999998</v>
      </c>
      <c r="J119" s="45" t="s">
        <v>186</v>
      </c>
      <c r="K119" s="45">
        <v>17</v>
      </c>
      <c r="L119" s="45">
        <v>100.2</v>
      </c>
      <c r="M119" s="36">
        <v>41.042999999999999</v>
      </c>
      <c r="N119" s="45" t="s">
        <v>214</v>
      </c>
      <c r="O119" s="45">
        <v>20</v>
      </c>
      <c r="P119" s="45">
        <v>90.7</v>
      </c>
      <c r="Q119" s="36">
        <v>40.603999999999999</v>
      </c>
      <c r="R119" s="112" t="s">
        <v>227</v>
      </c>
      <c r="S119" s="113"/>
      <c r="T119" s="114"/>
      <c r="U119" s="36">
        <v>103.21299999999999</v>
      </c>
      <c r="V119" s="112" t="s">
        <v>227</v>
      </c>
      <c r="W119" s="113"/>
      <c r="X119" s="114"/>
      <c r="Y119" s="36">
        <v>103.128</v>
      </c>
      <c r="Z119" s="45" t="s">
        <v>218</v>
      </c>
      <c r="AA119" s="45">
        <v>1</v>
      </c>
      <c r="AB119" s="45">
        <v>80.099999999999994</v>
      </c>
      <c r="AC119" s="36">
        <v>40.649000000000001</v>
      </c>
      <c r="AD119" s="45" t="s">
        <v>187</v>
      </c>
      <c r="AE119" s="45">
        <v>22</v>
      </c>
      <c r="AF119" s="45">
        <v>93.3</v>
      </c>
      <c r="AG119" s="36">
        <v>40.914999999999999</v>
      </c>
      <c r="AH119" s="45" t="s">
        <v>161</v>
      </c>
      <c r="AI119" s="45">
        <v>5</v>
      </c>
      <c r="AJ119" s="45">
        <v>91</v>
      </c>
      <c r="AK119" s="36">
        <v>41.261000000000003</v>
      </c>
      <c r="AL119" s="45" t="s">
        <v>185</v>
      </c>
      <c r="AM119" s="45">
        <v>15</v>
      </c>
      <c r="AN119" s="45">
        <v>92.9</v>
      </c>
      <c r="AO119" s="36">
        <v>41.29</v>
      </c>
      <c r="AP119" s="45" t="s">
        <v>189</v>
      </c>
      <c r="AQ119" s="45">
        <v>12</v>
      </c>
      <c r="AR119" s="45">
        <v>74.3</v>
      </c>
      <c r="AS119" s="36">
        <v>40.932000000000002</v>
      </c>
      <c r="AT119" s="45" t="s">
        <v>3164</v>
      </c>
      <c r="AU119" s="45">
        <v>19</v>
      </c>
      <c r="AV119" s="45">
        <v>80.099999999999994</v>
      </c>
      <c r="AW119" s="36">
        <v>42.1</v>
      </c>
      <c r="AX119" s="45" t="s">
        <v>3168</v>
      </c>
      <c r="AY119" s="45">
        <v>10</v>
      </c>
      <c r="AZ119" s="45">
        <v>85.4</v>
      </c>
      <c r="BA119" s="36">
        <v>44.198</v>
      </c>
      <c r="BB119" s="45" t="s">
        <v>3167</v>
      </c>
      <c r="BC119" s="45">
        <v>4</v>
      </c>
      <c r="BD119" s="45">
        <v>104.7</v>
      </c>
      <c r="BE119" s="36">
        <v>46.317</v>
      </c>
    </row>
    <row r="120" spans="1:57" s="2" customFormat="1" ht="14.25" customHeight="1" x14ac:dyDescent="0.25">
      <c r="A120" s="77" t="s">
        <v>3185</v>
      </c>
      <c r="B120" s="45" t="s">
        <v>3169</v>
      </c>
      <c r="C120" s="45">
        <v>2</v>
      </c>
      <c r="D120" s="45">
        <v>93.1</v>
      </c>
      <c r="E120" s="36">
        <v>40.447000000000003</v>
      </c>
      <c r="F120" s="112" t="s">
        <v>227</v>
      </c>
      <c r="G120" s="113"/>
      <c r="H120" s="114"/>
      <c r="I120" s="36">
        <v>103.086</v>
      </c>
      <c r="J120" s="45" t="s">
        <v>186</v>
      </c>
      <c r="K120" s="45">
        <v>17</v>
      </c>
      <c r="L120" s="45">
        <v>100.2</v>
      </c>
      <c r="M120" s="36">
        <v>42.576999999999998</v>
      </c>
      <c r="N120" s="112" t="s">
        <v>227</v>
      </c>
      <c r="O120" s="113"/>
      <c r="P120" s="114"/>
      <c r="Q120" s="36">
        <v>102.518</v>
      </c>
      <c r="R120" s="45" t="s">
        <v>3172</v>
      </c>
      <c r="S120" s="45">
        <v>21</v>
      </c>
      <c r="T120" s="45">
        <v>94.6</v>
      </c>
      <c r="U120" s="36">
        <v>41.357999999999997</v>
      </c>
      <c r="V120" s="45" t="s">
        <v>216</v>
      </c>
      <c r="W120" s="45">
        <v>2</v>
      </c>
      <c r="X120" s="45">
        <v>97.7</v>
      </c>
      <c r="Y120" s="36">
        <v>40.981000000000002</v>
      </c>
      <c r="Z120" s="45" t="s">
        <v>218</v>
      </c>
      <c r="AA120" s="45">
        <v>1</v>
      </c>
      <c r="AB120" s="45">
        <v>80.099999999999994</v>
      </c>
      <c r="AC120" s="36">
        <v>40.523000000000003</v>
      </c>
      <c r="AD120" s="45" t="s">
        <v>187</v>
      </c>
      <c r="AE120" s="45">
        <v>22</v>
      </c>
      <c r="AF120" s="45">
        <v>93.3</v>
      </c>
      <c r="AG120" s="36">
        <v>41.674999999999997</v>
      </c>
      <c r="AH120" s="45" t="s">
        <v>161</v>
      </c>
      <c r="AI120" s="45">
        <v>5</v>
      </c>
      <c r="AJ120" s="45">
        <v>91</v>
      </c>
      <c r="AK120" s="36">
        <v>41.316000000000003</v>
      </c>
      <c r="AL120" s="45" t="s">
        <v>185</v>
      </c>
      <c r="AM120" s="45">
        <v>15</v>
      </c>
      <c r="AN120" s="45">
        <v>92.9</v>
      </c>
      <c r="AO120" s="36">
        <v>41.084000000000003</v>
      </c>
      <c r="AP120" s="45" t="s">
        <v>189</v>
      </c>
      <c r="AQ120" s="45">
        <v>12</v>
      </c>
      <c r="AR120" s="45">
        <v>74.3</v>
      </c>
      <c r="AS120" s="36">
        <v>41.109000000000002</v>
      </c>
      <c r="AT120" s="45" t="s">
        <v>3164</v>
      </c>
      <c r="AU120" s="45">
        <v>19</v>
      </c>
      <c r="AV120" s="45">
        <v>80.099999999999994</v>
      </c>
      <c r="AW120" s="36">
        <v>41.232999999999997</v>
      </c>
      <c r="AX120" s="45" t="s">
        <v>3168</v>
      </c>
      <c r="AY120" s="45">
        <v>10</v>
      </c>
      <c r="AZ120" s="45">
        <v>85.4</v>
      </c>
      <c r="BA120" s="36">
        <v>41.691000000000003</v>
      </c>
      <c r="BB120" s="45" t="s">
        <v>3167</v>
      </c>
      <c r="BC120" s="45">
        <v>4</v>
      </c>
      <c r="BD120" s="45">
        <v>104.7</v>
      </c>
      <c r="BE120" s="36">
        <v>47.56</v>
      </c>
    </row>
    <row r="121" spans="1:57" s="2" customFormat="1" ht="14.25" customHeight="1" x14ac:dyDescent="0.25">
      <c r="A121" s="77" t="s">
        <v>3186</v>
      </c>
      <c r="B121" s="45" t="s">
        <v>3169</v>
      </c>
      <c r="C121" s="45">
        <v>2</v>
      </c>
      <c r="D121" s="45">
        <v>93.1</v>
      </c>
      <c r="E121" s="36">
        <v>40.451999999999998</v>
      </c>
      <c r="F121" s="45" t="s">
        <v>3170</v>
      </c>
      <c r="G121" s="45">
        <v>6</v>
      </c>
      <c r="H121" s="45">
        <v>83.5</v>
      </c>
      <c r="I121" s="36">
        <v>41.463000000000001</v>
      </c>
      <c r="J121" s="45" t="s">
        <v>186</v>
      </c>
      <c r="K121" s="45">
        <v>17</v>
      </c>
      <c r="L121" s="45">
        <v>100.2</v>
      </c>
      <c r="M121" s="36">
        <v>40.908999999999999</v>
      </c>
      <c r="N121" s="45" t="s">
        <v>134</v>
      </c>
      <c r="O121" s="45">
        <v>9</v>
      </c>
      <c r="P121" s="45">
        <v>84.2</v>
      </c>
      <c r="Q121" s="36">
        <v>40.472999999999999</v>
      </c>
      <c r="R121" s="45" t="s">
        <v>3172</v>
      </c>
      <c r="S121" s="45">
        <v>21</v>
      </c>
      <c r="T121" s="45">
        <v>94.6</v>
      </c>
      <c r="U121" s="36">
        <v>40.950000000000003</v>
      </c>
      <c r="V121" s="45" t="s">
        <v>216</v>
      </c>
      <c r="W121" s="45">
        <v>2</v>
      </c>
      <c r="X121" s="45">
        <v>97.7</v>
      </c>
      <c r="Y121" s="36">
        <v>40.942</v>
      </c>
      <c r="Z121" s="45" t="s">
        <v>218</v>
      </c>
      <c r="AA121" s="45">
        <v>1</v>
      </c>
      <c r="AB121" s="45">
        <v>80.099999999999994</v>
      </c>
      <c r="AC121" s="36">
        <v>40.533999999999999</v>
      </c>
      <c r="AD121" s="45" t="s">
        <v>187</v>
      </c>
      <c r="AE121" s="45">
        <v>22</v>
      </c>
      <c r="AF121" s="45">
        <v>93.3</v>
      </c>
      <c r="AG121" s="36">
        <v>40.927999999999997</v>
      </c>
      <c r="AH121" s="45" t="s">
        <v>161</v>
      </c>
      <c r="AI121" s="45">
        <v>5</v>
      </c>
      <c r="AJ121" s="45">
        <v>91</v>
      </c>
      <c r="AK121" s="36">
        <v>41.363</v>
      </c>
      <c r="AL121" s="45" t="s">
        <v>185</v>
      </c>
      <c r="AM121" s="45">
        <v>15</v>
      </c>
      <c r="AN121" s="45">
        <v>92.9</v>
      </c>
      <c r="AO121" s="36">
        <v>41.341000000000001</v>
      </c>
      <c r="AP121" s="45" t="s">
        <v>189</v>
      </c>
      <c r="AQ121" s="45">
        <v>12</v>
      </c>
      <c r="AR121" s="45">
        <v>74.3</v>
      </c>
      <c r="AS121" s="36">
        <v>41.7</v>
      </c>
      <c r="AT121" s="45" t="s">
        <v>3164</v>
      </c>
      <c r="AU121" s="45">
        <v>19</v>
      </c>
      <c r="AV121" s="45">
        <v>80.099999999999994</v>
      </c>
      <c r="AW121" s="36">
        <v>41.133000000000003</v>
      </c>
      <c r="AX121" s="45" t="s">
        <v>3168</v>
      </c>
      <c r="AY121" s="45">
        <v>10</v>
      </c>
      <c r="AZ121" s="45">
        <v>85.4</v>
      </c>
      <c r="BA121" s="36">
        <v>41.543999999999997</v>
      </c>
      <c r="BB121" s="45" t="s">
        <v>3167</v>
      </c>
      <c r="BC121" s="45">
        <v>4</v>
      </c>
      <c r="BD121" s="45">
        <v>104.7</v>
      </c>
      <c r="BE121" s="36">
        <v>47.807000000000002</v>
      </c>
    </row>
    <row r="122" spans="1:57" s="2" customFormat="1" ht="14.25" customHeight="1" x14ac:dyDescent="0.25">
      <c r="A122" s="77" t="s">
        <v>3187</v>
      </c>
      <c r="B122" s="112" t="s">
        <v>227</v>
      </c>
      <c r="C122" s="113"/>
      <c r="D122" s="114"/>
      <c r="E122" s="36">
        <v>103.76300000000001</v>
      </c>
      <c r="F122" s="45" t="s">
        <v>3170</v>
      </c>
      <c r="G122" s="45">
        <v>6</v>
      </c>
      <c r="H122" s="45">
        <v>83.5</v>
      </c>
      <c r="I122" s="36">
        <v>41.037999999999997</v>
      </c>
      <c r="J122" s="45" t="s">
        <v>186</v>
      </c>
      <c r="K122" s="45">
        <v>17</v>
      </c>
      <c r="L122" s="45">
        <v>100.2</v>
      </c>
      <c r="M122" s="36">
        <v>41.073</v>
      </c>
      <c r="N122" s="45" t="s">
        <v>134</v>
      </c>
      <c r="O122" s="45">
        <v>9</v>
      </c>
      <c r="P122" s="45">
        <v>84.2</v>
      </c>
      <c r="Q122" s="36">
        <v>40.533000000000001</v>
      </c>
      <c r="R122" s="45" t="s">
        <v>3172</v>
      </c>
      <c r="S122" s="45">
        <v>21</v>
      </c>
      <c r="T122" s="45">
        <v>94.6</v>
      </c>
      <c r="U122" s="36">
        <v>41.27</v>
      </c>
      <c r="V122" s="45" t="s">
        <v>216</v>
      </c>
      <c r="W122" s="45">
        <v>2</v>
      </c>
      <c r="X122" s="45">
        <v>97.7</v>
      </c>
      <c r="Y122" s="36">
        <v>40.951999999999998</v>
      </c>
      <c r="Z122" s="45" t="s">
        <v>218</v>
      </c>
      <c r="AA122" s="45">
        <v>1</v>
      </c>
      <c r="AB122" s="45">
        <v>80.099999999999994</v>
      </c>
      <c r="AC122" s="36">
        <v>40.448999999999998</v>
      </c>
      <c r="AD122" s="45" t="s">
        <v>187</v>
      </c>
      <c r="AE122" s="45">
        <v>22</v>
      </c>
      <c r="AF122" s="45">
        <v>93.3</v>
      </c>
      <c r="AG122" s="36">
        <v>41.037999999999997</v>
      </c>
      <c r="AH122" s="45" t="s">
        <v>161</v>
      </c>
      <c r="AI122" s="45">
        <v>5</v>
      </c>
      <c r="AJ122" s="45">
        <v>91</v>
      </c>
      <c r="AK122" s="36">
        <v>41.442</v>
      </c>
      <c r="AL122" s="45" t="s">
        <v>185</v>
      </c>
      <c r="AM122" s="45">
        <v>15</v>
      </c>
      <c r="AN122" s="45">
        <v>92.9</v>
      </c>
      <c r="AO122" s="36">
        <v>41.372999999999998</v>
      </c>
      <c r="AP122" s="45" t="s">
        <v>189</v>
      </c>
      <c r="AQ122" s="45">
        <v>12</v>
      </c>
      <c r="AR122" s="45">
        <v>74.3</v>
      </c>
      <c r="AS122" s="36">
        <v>41.488</v>
      </c>
      <c r="AT122" s="45" t="s">
        <v>3164</v>
      </c>
      <c r="AU122" s="45">
        <v>19</v>
      </c>
      <c r="AV122" s="45">
        <v>80.099999999999994</v>
      </c>
      <c r="AW122" s="36">
        <v>42.124000000000002</v>
      </c>
      <c r="AX122" s="45" t="s">
        <v>3168</v>
      </c>
      <c r="AY122" s="45">
        <v>10</v>
      </c>
      <c r="AZ122" s="45">
        <v>85.4</v>
      </c>
      <c r="BA122" s="36">
        <v>42.595999999999997</v>
      </c>
      <c r="BB122" s="45" t="s">
        <v>3167</v>
      </c>
      <c r="BC122" s="45">
        <v>4</v>
      </c>
      <c r="BD122" s="45">
        <v>104.7</v>
      </c>
      <c r="BE122" s="36">
        <v>45.881</v>
      </c>
    </row>
    <row r="123" spans="1:57" s="2" customFormat="1" ht="14.25" customHeight="1" x14ac:dyDescent="0.25">
      <c r="A123" s="77" t="s">
        <v>3188</v>
      </c>
      <c r="B123" s="45" t="s">
        <v>156</v>
      </c>
      <c r="C123" s="45">
        <v>20</v>
      </c>
      <c r="D123" s="45">
        <v>88.8</v>
      </c>
      <c r="E123" s="36">
        <v>41.415999999999997</v>
      </c>
      <c r="F123" s="45" t="s">
        <v>3170</v>
      </c>
      <c r="G123" s="45">
        <v>6</v>
      </c>
      <c r="H123" s="45">
        <v>83.5</v>
      </c>
      <c r="I123" s="36">
        <v>40.920999999999999</v>
      </c>
      <c r="J123" s="45" t="s">
        <v>186</v>
      </c>
      <c r="K123" s="45">
        <v>17</v>
      </c>
      <c r="L123" s="45">
        <v>100.2</v>
      </c>
      <c r="M123" s="36">
        <v>40.893999999999998</v>
      </c>
      <c r="N123" s="45" t="s">
        <v>134</v>
      </c>
      <c r="O123" s="45">
        <v>9</v>
      </c>
      <c r="P123" s="45">
        <v>84.2</v>
      </c>
      <c r="Q123" s="36">
        <v>40.35</v>
      </c>
      <c r="R123" s="45" t="s">
        <v>3172</v>
      </c>
      <c r="S123" s="45">
        <v>21</v>
      </c>
      <c r="T123" s="45">
        <v>94.6</v>
      </c>
      <c r="U123" s="36">
        <v>41.103999999999999</v>
      </c>
      <c r="V123" s="45" t="s">
        <v>216</v>
      </c>
      <c r="W123" s="45">
        <v>2</v>
      </c>
      <c r="X123" s="45">
        <v>97.7</v>
      </c>
      <c r="Y123" s="36">
        <v>40.948</v>
      </c>
      <c r="Z123" s="45" t="s">
        <v>218</v>
      </c>
      <c r="AA123" s="45">
        <v>1</v>
      </c>
      <c r="AB123" s="45">
        <v>80.099999999999994</v>
      </c>
      <c r="AC123" s="36">
        <v>40.369999999999997</v>
      </c>
      <c r="AD123" s="45" t="s">
        <v>187</v>
      </c>
      <c r="AE123" s="45">
        <v>22</v>
      </c>
      <c r="AF123" s="45">
        <v>93.3</v>
      </c>
      <c r="AG123" s="36">
        <v>40.834000000000003</v>
      </c>
      <c r="AH123" s="45" t="s">
        <v>161</v>
      </c>
      <c r="AI123" s="45">
        <v>5</v>
      </c>
      <c r="AJ123" s="45">
        <v>91</v>
      </c>
      <c r="AK123" s="36">
        <v>41.466999999999999</v>
      </c>
      <c r="AL123" s="45" t="s">
        <v>185</v>
      </c>
      <c r="AM123" s="45">
        <v>15</v>
      </c>
      <c r="AN123" s="45">
        <v>92.9</v>
      </c>
      <c r="AO123" s="36">
        <v>41.787999999999997</v>
      </c>
      <c r="AP123" s="45" t="s">
        <v>189</v>
      </c>
      <c r="AQ123" s="45">
        <v>12</v>
      </c>
      <c r="AR123" s="45">
        <v>74.3</v>
      </c>
      <c r="AS123" s="36">
        <v>41.648000000000003</v>
      </c>
      <c r="AT123" s="45" t="s">
        <v>3164</v>
      </c>
      <c r="AU123" s="45">
        <v>19</v>
      </c>
      <c r="AV123" s="45">
        <v>80.099999999999994</v>
      </c>
      <c r="AW123" s="36">
        <v>41.076999999999998</v>
      </c>
      <c r="AX123" s="45" t="s">
        <v>3168</v>
      </c>
      <c r="AY123" s="45">
        <v>10</v>
      </c>
      <c r="AZ123" s="45">
        <v>85.4</v>
      </c>
      <c r="BA123" s="36">
        <v>41.695999999999998</v>
      </c>
      <c r="BB123" s="45" t="s">
        <v>3167</v>
      </c>
      <c r="BC123" s="45">
        <v>4</v>
      </c>
      <c r="BD123" s="45">
        <v>104.7</v>
      </c>
      <c r="BE123" s="36">
        <v>44.819000000000003</v>
      </c>
    </row>
    <row r="124" spans="1:57" s="2" customFormat="1" ht="14.25" customHeight="1" x14ac:dyDescent="0.25">
      <c r="A124" s="77" t="s">
        <v>3189</v>
      </c>
      <c r="B124" s="45" t="s">
        <v>156</v>
      </c>
      <c r="C124" s="45">
        <v>20</v>
      </c>
      <c r="D124" s="45">
        <v>88.8</v>
      </c>
      <c r="E124" s="36">
        <v>41.171999999999997</v>
      </c>
      <c r="F124" s="45" t="s">
        <v>3170</v>
      </c>
      <c r="G124" s="45">
        <v>6</v>
      </c>
      <c r="H124" s="45">
        <v>83.5</v>
      </c>
      <c r="I124" s="36">
        <v>40.561999999999998</v>
      </c>
      <c r="J124" s="45" t="s">
        <v>186</v>
      </c>
      <c r="K124" s="45">
        <v>17</v>
      </c>
      <c r="L124" s="45">
        <v>100.2</v>
      </c>
      <c r="M124" s="36">
        <v>40.908000000000001</v>
      </c>
      <c r="N124" s="45" t="s">
        <v>134</v>
      </c>
      <c r="O124" s="45">
        <v>9</v>
      </c>
      <c r="P124" s="45">
        <v>84.2</v>
      </c>
      <c r="Q124" s="36">
        <v>40.296999999999997</v>
      </c>
      <c r="R124" s="45" t="s">
        <v>3172</v>
      </c>
      <c r="S124" s="45">
        <v>21</v>
      </c>
      <c r="T124" s="45">
        <v>94.6</v>
      </c>
      <c r="U124" s="36">
        <v>41.332000000000001</v>
      </c>
      <c r="V124" s="45" t="s">
        <v>216</v>
      </c>
      <c r="W124" s="45">
        <v>2</v>
      </c>
      <c r="X124" s="45">
        <v>97.7</v>
      </c>
      <c r="Y124" s="36">
        <v>41.07</v>
      </c>
      <c r="Z124" s="45" t="s">
        <v>218</v>
      </c>
      <c r="AA124" s="45">
        <v>1</v>
      </c>
      <c r="AB124" s="45">
        <v>80.099999999999994</v>
      </c>
      <c r="AC124" s="36">
        <v>40.44</v>
      </c>
      <c r="AD124" s="45" t="s">
        <v>187</v>
      </c>
      <c r="AE124" s="45">
        <v>22</v>
      </c>
      <c r="AF124" s="45">
        <v>93.3</v>
      </c>
      <c r="AG124" s="36">
        <v>40.728999999999999</v>
      </c>
      <c r="AH124" s="45" t="s">
        <v>161</v>
      </c>
      <c r="AI124" s="45">
        <v>5</v>
      </c>
      <c r="AJ124" s="45">
        <v>91</v>
      </c>
      <c r="AK124" s="36">
        <v>41.006999999999998</v>
      </c>
      <c r="AL124" s="45" t="s">
        <v>185</v>
      </c>
      <c r="AM124" s="45">
        <v>15</v>
      </c>
      <c r="AN124" s="45">
        <v>92.9</v>
      </c>
      <c r="AO124" s="36">
        <v>42.152999999999999</v>
      </c>
      <c r="AP124" s="45" t="s">
        <v>189</v>
      </c>
      <c r="AQ124" s="45">
        <v>12</v>
      </c>
      <c r="AR124" s="45">
        <v>74.3</v>
      </c>
      <c r="AS124" s="36">
        <v>42.252000000000002</v>
      </c>
      <c r="AT124" s="45" t="s">
        <v>3164</v>
      </c>
      <c r="AU124" s="45">
        <v>19</v>
      </c>
      <c r="AV124" s="45">
        <v>80.099999999999994</v>
      </c>
      <c r="AW124" s="36">
        <v>41.109000000000002</v>
      </c>
      <c r="AX124" s="45" t="s">
        <v>3168</v>
      </c>
      <c r="AY124" s="45">
        <v>10</v>
      </c>
      <c r="AZ124" s="45">
        <v>85.4</v>
      </c>
      <c r="BA124" s="36">
        <v>41.597000000000001</v>
      </c>
      <c r="BB124" s="45" t="s">
        <v>3167</v>
      </c>
      <c r="BC124" s="45">
        <v>4</v>
      </c>
      <c r="BD124" s="45">
        <v>104.7</v>
      </c>
      <c r="BE124" s="36">
        <v>45.851999999999997</v>
      </c>
    </row>
    <row r="125" spans="1:57" s="2" customFormat="1" ht="14.25" customHeight="1" x14ac:dyDescent="0.25">
      <c r="A125" s="77" t="s">
        <v>3190</v>
      </c>
      <c r="B125" s="45" t="s">
        <v>156</v>
      </c>
      <c r="C125" s="45">
        <v>20</v>
      </c>
      <c r="D125" s="45">
        <v>88.8</v>
      </c>
      <c r="E125" s="36">
        <v>41.121000000000002</v>
      </c>
      <c r="F125" s="45" t="s">
        <v>3170</v>
      </c>
      <c r="G125" s="45">
        <v>6</v>
      </c>
      <c r="H125" s="45">
        <v>83.5</v>
      </c>
      <c r="I125" s="36">
        <v>40.780999999999999</v>
      </c>
      <c r="J125" s="45" t="s">
        <v>186</v>
      </c>
      <c r="K125" s="45">
        <v>17</v>
      </c>
      <c r="L125" s="45">
        <v>100.2</v>
      </c>
      <c r="M125" s="36">
        <v>40.902000000000001</v>
      </c>
      <c r="N125" s="45" t="s">
        <v>134</v>
      </c>
      <c r="O125" s="45">
        <v>9</v>
      </c>
      <c r="P125" s="45">
        <v>84.2</v>
      </c>
      <c r="Q125" s="36">
        <v>40.302</v>
      </c>
      <c r="R125" s="45" t="s">
        <v>3172</v>
      </c>
      <c r="S125" s="45">
        <v>21</v>
      </c>
      <c r="T125" s="45">
        <v>94.6</v>
      </c>
      <c r="U125" s="36">
        <v>40.651000000000003</v>
      </c>
      <c r="V125" s="45" t="s">
        <v>216</v>
      </c>
      <c r="W125" s="45">
        <v>2</v>
      </c>
      <c r="X125" s="45">
        <v>97.7</v>
      </c>
      <c r="Y125" s="36">
        <v>41.311</v>
      </c>
      <c r="Z125" s="45" t="s">
        <v>218</v>
      </c>
      <c r="AA125" s="45">
        <v>1</v>
      </c>
      <c r="AB125" s="45">
        <v>80.099999999999994</v>
      </c>
      <c r="AC125" s="36">
        <v>40.512999999999998</v>
      </c>
      <c r="AD125" s="45" t="s">
        <v>187</v>
      </c>
      <c r="AE125" s="45">
        <v>22</v>
      </c>
      <c r="AF125" s="45">
        <v>93.3</v>
      </c>
      <c r="AG125" s="36">
        <v>40.978000000000002</v>
      </c>
      <c r="AH125" s="45" t="s">
        <v>161</v>
      </c>
      <c r="AI125" s="45">
        <v>5</v>
      </c>
      <c r="AJ125" s="45">
        <v>91</v>
      </c>
      <c r="AK125" s="36">
        <v>41.212000000000003</v>
      </c>
      <c r="AL125" s="45" t="s">
        <v>185</v>
      </c>
      <c r="AM125" s="45">
        <v>15</v>
      </c>
      <c r="AN125" s="45">
        <v>92.9</v>
      </c>
      <c r="AO125" s="36">
        <v>41.402999999999999</v>
      </c>
      <c r="AP125" s="45" t="s">
        <v>189</v>
      </c>
      <c r="AQ125" s="45">
        <v>12</v>
      </c>
      <c r="AR125" s="45">
        <v>74.3</v>
      </c>
      <c r="AS125" s="36">
        <v>41.473999999999997</v>
      </c>
      <c r="AT125" s="45" t="s">
        <v>3164</v>
      </c>
      <c r="AU125" s="45">
        <v>19</v>
      </c>
      <c r="AV125" s="45">
        <v>80.099999999999994</v>
      </c>
      <c r="AW125" s="36">
        <v>41.142000000000003</v>
      </c>
      <c r="AX125" s="45" t="s">
        <v>3168</v>
      </c>
      <c r="AY125" s="45">
        <v>10</v>
      </c>
      <c r="AZ125" s="45">
        <v>85.4</v>
      </c>
      <c r="BA125" s="36">
        <v>42.043999999999997</v>
      </c>
      <c r="BB125" s="45" t="s">
        <v>3167</v>
      </c>
      <c r="BC125" s="45">
        <v>4</v>
      </c>
      <c r="BD125" s="45">
        <v>104.7</v>
      </c>
      <c r="BE125" s="36">
        <v>45.408999999999999</v>
      </c>
    </row>
    <row r="126" spans="1:57" s="2" customFormat="1" ht="14.25" customHeight="1" x14ac:dyDescent="0.25">
      <c r="A126" s="77" t="s">
        <v>3191</v>
      </c>
      <c r="B126" s="45" t="s">
        <v>156</v>
      </c>
      <c r="C126" s="45">
        <v>20</v>
      </c>
      <c r="D126" s="45">
        <v>88.8</v>
      </c>
      <c r="E126" s="36">
        <v>40.747</v>
      </c>
      <c r="F126" s="45" t="s">
        <v>3170</v>
      </c>
      <c r="G126" s="45">
        <v>6</v>
      </c>
      <c r="H126" s="45">
        <v>83.5</v>
      </c>
      <c r="I126" s="36">
        <v>40.436</v>
      </c>
      <c r="J126" s="45" t="s">
        <v>186</v>
      </c>
      <c r="K126" s="45">
        <v>17</v>
      </c>
      <c r="L126" s="45">
        <v>100.2</v>
      </c>
      <c r="M126" s="36">
        <v>40.790999999999997</v>
      </c>
      <c r="N126" s="45" t="s">
        <v>134</v>
      </c>
      <c r="O126" s="45">
        <v>9</v>
      </c>
      <c r="P126" s="45">
        <v>84.2</v>
      </c>
      <c r="Q126" s="36">
        <v>40.323999999999998</v>
      </c>
      <c r="R126" s="45" t="s">
        <v>3172</v>
      </c>
      <c r="S126" s="45">
        <v>21</v>
      </c>
      <c r="T126" s="45">
        <v>94.6</v>
      </c>
      <c r="U126" s="36">
        <v>40.981999999999999</v>
      </c>
      <c r="V126" s="45" t="s">
        <v>216</v>
      </c>
      <c r="W126" s="45">
        <v>2</v>
      </c>
      <c r="X126" s="45">
        <v>97.7</v>
      </c>
      <c r="Y126" s="36">
        <v>41.865000000000002</v>
      </c>
      <c r="Z126" s="45" t="s">
        <v>218</v>
      </c>
      <c r="AA126" s="45">
        <v>1</v>
      </c>
      <c r="AB126" s="45">
        <v>80.099999999999994</v>
      </c>
      <c r="AC126" s="36">
        <v>40.39</v>
      </c>
      <c r="AD126" s="45" t="s">
        <v>187</v>
      </c>
      <c r="AE126" s="45">
        <v>22</v>
      </c>
      <c r="AF126" s="45">
        <v>93.3</v>
      </c>
      <c r="AG126" s="36">
        <v>41.003</v>
      </c>
      <c r="AH126" s="45" t="s">
        <v>161</v>
      </c>
      <c r="AI126" s="45">
        <v>5</v>
      </c>
      <c r="AJ126" s="45">
        <v>91</v>
      </c>
      <c r="AK126" s="36">
        <v>43.082999999999998</v>
      </c>
      <c r="AL126" s="45" t="s">
        <v>185</v>
      </c>
      <c r="AM126" s="45">
        <v>15</v>
      </c>
      <c r="AN126" s="45">
        <v>92.9</v>
      </c>
      <c r="AO126" s="36">
        <v>42.68</v>
      </c>
      <c r="AP126" s="45" t="s">
        <v>189</v>
      </c>
      <c r="AQ126" s="45">
        <v>12</v>
      </c>
      <c r="AR126" s="45">
        <v>74.3</v>
      </c>
      <c r="AS126" s="36">
        <v>41.792999999999999</v>
      </c>
      <c r="AT126" s="45" t="s">
        <v>3164</v>
      </c>
      <c r="AU126" s="45">
        <v>19</v>
      </c>
      <c r="AV126" s="45">
        <v>80.099999999999994</v>
      </c>
      <c r="AW126" s="36">
        <v>40.963000000000001</v>
      </c>
      <c r="AX126" s="45" t="s">
        <v>3168</v>
      </c>
      <c r="AY126" s="45">
        <v>10</v>
      </c>
      <c r="AZ126" s="45">
        <v>85.4</v>
      </c>
      <c r="BA126" s="36">
        <v>41.497</v>
      </c>
      <c r="BB126" s="45" t="s">
        <v>3167</v>
      </c>
      <c r="BC126" s="45">
        <v>4</v>
      </c>
      <c r="BD126" s="45">
        <v>104.7</v>
      </c>
      <c r="BE126" s="36">
        <v>46.201999999999998</v>
      </c>
    </row>
    <row r="127" spans="1:57" s="2" customFormat="1" ht="14.25" customHeight="1" x14ac:dyDescent="0.25">
      <c r="A127" s="77" t="s">
        <v>3192</v>
      </c>
      <c r="B127" s="45" t="s">
        <v>156</v>
      </c>
      <c r="C127" s="45">
        <v>20</v>
      </c>
      <c r="D127" s="45">
        <v>88.8</v>
      </c>
      <c r="E127" s="36">
        <v>40.781999999999996</v>
      </c>
      <c r="F127" s="45" t="s">
        <v>3170</v>
      </c>
      <c r="G127" s="45">
        <v>6</v>
      </c>
      <c r="H127" s="45">
        <v>83.5</v>
      </c>
      <c r="I127" s="36">
        <v>40.424999999999997</v>
      </c>
      <c r="J127" s="45" t="s">
        <v>186</v>
      </c>
      <c r="K127" s="45">
        <v>17</v>
      </c>
      <c r="L127" s="45">
        <v>100.2</v>
      </c>
      <c r="M127" s="36">
        <v>40.948999999999998</v>
      </c>
      <c r="N127" s="45" t="s">
        <v>134</v>
      </c>
      <c r="O127" s="45">
        <v>9</v>
      </c>
      <c r="P127" s="45">
        <v>84.2</v>
      </c>
      <c r="Q127" s="36">
        <v>40.412999999999997</v>
      </c>
      <c r="R127" s="45" t="s">
        <v>3172</v>
      </c>
      <c r="S127" s="45">
        <v>21</v>
      </c>
      <c r="T127" s="45">
        <v>94.6</v>
      </c>
      <c r="U127" s="36">
        <v>41.668999999999997</v>
      </c>
      <c r="V127" s="45" t="s">
        <v>216</v>
      </c>
      <c r="W127" s="45">
        <v>2</v>
      </c>
      <c r="X127" s="45">
        <v>97.7</v>
      </c>
      <c r="Y127" s="36">
        <v>41.073</v>
      </c>
      <c r="Z127" s="45" t="s">
        <v>218</v>
      </c>
      <c r="AA127" s="45">
        <v>1</v>
      </c>
      <c r="AB127" s="45">
        <v>80.099999999999994</v>
      </c>
      <c r="AC127" s="36">
        <v>40.465000000000003</v>
      </c>
      <c r="AD127" s="45" t="s">
        <v>187</v>
      </c>
      <c r="AE127" s="45">
        <v>22</v>
      </c>
      <c r="AF127" s="45">
        <v>93.3</v>
      </c>
      <c r="AG127" s="36">
        <v>41.521000000000001</v>
      </c>
      <c r="AH127" s="45" t="s">
        <v>161</v>
      </c>
      <c r="AI127" s="45">
        <v>5</v>
      </c>
      <c r="AJ127" s="45">
        <v>91</v>
      </c>
      <c r="AK127" s="36">
        <v>41.106999999999999</v>
      </c>
      <c r="AL127" s="45" t="s">
        <v>185</v>
      </c>
      <c r="AM127" s="45">
        <v>15</v>
      </c>
      <c r="AN127" s="45">
        <v>92.9</v>
      </c>
      <c r="AO127" s="36">
        <v>41.151000000000003</v>
      </c>
      <c r="AP127" s="45" t="s">
        <v>189</v>
      </c>
      <c r="AQ127" s="45">
        <v>12</v>
      </c>
      <c r="AR127" s="45">
        <v>74.3</v>
      </c>
      <c r="AS127" s="36">
        <v>41.372</v>
      </c>
      <c r="AT127" s="45" t="s">
        <v>3164</v>
      </c>
      <c r="AU127" s="45">
        <v>19</v>
      </c>
      <c r="AV127" s="45">
        <v>80.099999999999994</v>
      </c>
      <c r="AW127" s="36">
        <v>41</v>
      </c>
      <c r="AX127" s="45" t="s">
        <v>3168</v>
      </c>
      <c r="AY127" s="45">
        <v>10</v>
      </c>
      <c r="AZ127" s="45">
        <v>85.4</v>
      </c>
      <c r="BA127" s="36">
        <v>42.063000000000002</v>
      </c>
      <c r="BB127" s="112" t="s">
        <v>227</v>
      </c>
      <c r="BC127" s="113"/>
      <c r="BD127" s="114"/>
      <c r="BE127" s="36">
        <v>106.53100000000001</v>
      </c>
    </row>
    <row r="128" spans="1:57" s="2" customFormat="1" ht="14.25" customHeight="1" x14ac:dyDescent="0.25">
      <c r="A128" s="77" t="s">
        <v>3193</v>
      </c>
      <c r="B128" s="45" t="s">
        <v>156</v>
      </c>
      <c r="C128" s="45">
        <v>20</v>
      </c>
      <c r="D128" s="45">
        <v>88.8</v>
      </c>
      <c r="E128" s="36">
        <v>40.843000000000004</v>
      </c>
      <c r="F128" s="45" t="s">
        <v>3170</v>
      </c>
      <c r="G128" s="45">
        <v>6</v>
      </c>
      <c r="H128" s="45">
        <v>83.5</v>
      </c>
      <c r="I128" s="36">
        <v>41.872999999999998</v>
      </c>
      <c r="J128" s="45" t="s">
        <v>186</v>
      </c>
      <c r="K128" s="45">
        <v>17</v>
      </c>
      <c r="L128" s="45">
        <v>100.2</v>
      </c>
      <c r="M128" s="36">
        <v>40.814</v>
      </c>
      <c r="N128" s="45" t="s">
        <v>134</v>
      </c>
      <c r="O128" s="45">
        <v>9</v>
      </c>
      <c r="P128" s="45">
        <v>84.2</v>
      </c>
      <c r="Q128" s="36">
        <v>40.567</v>
      </c>
      <c r="R128" s="45" t="s">
        <v>3172</v>
      </c>
      <c r="S128" s="45">
        <v>21</v>
      </c>
      <c r="T128" s="45">
        <v>94.6</v>
      </c>
      <c r="U128" s="36">
        <v>40.826999999999998</v>
      </c>
      <c r="V128" s="45" t="s">
        <v>216</v>
      </c>
      <c r="W128" s="45">
        <v>2</v>
      </c>
      <c r="X128" s="45">
        <v>97.7</v>
      </c>
      <c r="Y128" s="36">
        <v>41.02</v>
      </c>
      <c r="Z128" s="45" t="s">
        <v>218</v>
      </c>
      <c r="AA128" s="45">
        <v>1</v>
      </c>
      <c r="AB128" s="45">
        <v>80.099999999999994</v>
      </c>
      <c r="AC128" s="36">
        <v>40.51</v>
      </c>
      <c r="AD128" s="45" t="s">
        <v>187</v>
      </c>
      <c r="AE128" s="45">
        <v>22</v>
      </c>
      <c r="AF128" s="45">
        <v>93.3</v>
      </c>
      <c r="AG128" s="36">
        <v>40.917000000000002</v>
      </c>
      <c r="AH128" s="45" t="s">
        <v>161</v>
      </c>
      <c r="AI128" s="45">
        <v>5</v>
      </c>
      <c r="AJ128" s="45">
        <v>91</v>
      </c>
      <c r="AK128" s="36">
        <v>41.19</v>
      </c>
      <c r="AL128" s="45" t="s">
        <v>185</v>
      </c>
      <c r="AM128" s="45">
        <v>15</v>
      </c>
      <c r="AN128" s="45">
        <v>92.9</v>
      </c>
      <c r="AO128" s="36">
        <v>42.12</v>
      </c>
      <c r="AP128" s="45" t="s">
        <v>189</v>
      </c>
      <c r="AQ128" s="45">
        <v>12</v>
      </c>
      <c r="AR128" s="45">
        <v>74.3</v>
      </c>
      <c r="AS128" s="36">
        <v>41.207000000000001</v>
      </c>
      <c r="AT128" s="45" t="s">
        <v>3164</v>
      </c>
      <c r="AU128" s="45">
        <v>19</v>
      </c>
      <c r="AV128" s="45">
        <v>80.099999999999994</v>
      </c>
      <c r="AW128" s="36">
        <v>41.122999999999998</v>
      </c>
      <c r="AX128" s="45" t="s">
        <v>3168</v>
      </c>
      <c r="AY128" s="45">
        <v>10</v>
      </c>
      <c r="AZ128" s="45">
        <v>85.4</v>
      </c>
      <c r="BA128" s="36">
        <v>41.524999999999999</v>
      </c>
      <c r="BB128" s="45" t="s">
        <v>213</v>
      </c>
      <c r="BC128" s="45">
        <v>11</v>
      </c>
      <c r="BD128" s="45">
        <v>94.1</v>
      </c>
      <c r="BE128" s="36">
        <v>43.180999999999997</v>
      </c>
    </row>
    <row r="129" spans="1:57" s="2" customFormat="1" ht="14.25" customHeight="1" x14ac:dyDescent="0.25">
      <c r="A129" s="77" t="s">
        <v>3194</v>
      </c>
      <c r="B129" s="45" t="s">
        <v>156</v>
      </c>
      <c r="C129" s="45">
        <v>20</v>
      </c>
      <c r="D129" s="45">
        <v>88.8</v>
      </c>
      <c r="E129" s="36">
        <v>40.718000000000004</v>
      </c>
      <c r="F129" s="45" t="s">
        <v>3170</v>
      </c>
      <c r="G129" s="45">
        <v>6</v>
      </c>
      <c r="H129" s="45">
        <v>83.5</v>
      </c>
      <c r="I129" s="36">
        <v>40.536999999999999</v>
      </c>
      <c r="J129" s="45" t="s">
        <v>186</v>
      </c>
      <c r="K129" s="45">
        <v>17</v>
      </c>
      <c r="L129" s="45">
        <v>100.2</v>
      </c>
      <c r="M129" s="36">
        <v>40.774000000000001</v>
      </c>
      <c r="N129" s="45" t="s">
        <v>134</v>
      </c>
      <c r="O129" s="45">
        <v>9</v>
      </c>
      <c r="P129" s="45">
        <v>84.2</v>
      </c>
      <c r="Q129" s="36">
        <v>40.244</v>
      </c>
      <c r="R129" s="45" t="s">
        <v>3172</v>
      </c>
      <c r="S129" s="45">
        <v>21</v>
      </c>
      <c r="T129" s="45">
        <v>94.6</v>
      </c>
      <c r="U129" s="36">
        <v>41.098999999999997</v>
      </c>
      <c r="V129" s="45" t="s">
        <v>216</v>
      </c>
      <c r="W129" s="45">
        <v>2</v>
      </c>
      <c r="X129" s="45">
        <v>97.7</v>
      </c>
      <c r="Y129" s="36">
        <v>40.954000000000001</v>
      </c>
      <c r="Z129" s="45" t="s">
        <v>218</v>
      </c>
      <c r="AA129" s="45">
        <v>1</v>
      </c>
      <c r="AB129" s="45">
        <v>80.099999999999994</v>
      </c>
      <c r="AC129" s="36">
        <v>40.484000000000002</v>
      </c>
      <c r="AD129" s="45" t="s">
        <v>187</v>
      </c>
      <c r="AE129" s="45">
        <v>22</v>
      </c>
      <c r="AF129" s="45">
        <v>93.3</v>
      </c>
      <c r="AG129" s="36">
        <v>40.994999999999997</v>
      </c>
      <c r="AH129" s="45" t="s">
        <v>161</v>
      </c>
      <c r="AI129" s="45">
        <v>5</v>
      </c>
      <c r="AJ129" s="45">
        <v>91</v>
      </c>
      <c r="AK129" s="36">
        <v>41.158000000000001</v>
      </c>
      <c r="AL129" s="45" t="s">
        <v>185</v>
      </c>
      <c r="AM129" s="45">
        <v>15</v>
      </c>
      <c r="AN129" s="45">
        <v>92.9</v>
      </c>
      <c r="AO129" s="36">
        <v>41.101999999999997</v>
      </c>
      <c r="AP129" s="45" t="s">
        <v>189</v>
      </c>
      <c r="AQ129" s="45">
        <v>12</v>
      </c>
      <c r="AR129" s="45">
        <v>74.3</v>
      </c>
      <c r="AS129" s="36">
        <v>41.536000000000001</v>
      </c>
      <c r="AT129" s="45" t="s">
        <v>3164</v>
      </c>
      <c r="AU129" s="45">
        <v>19</v>
      </c>
      <c r="AV129" s="45">
        <v>80.099999999999994</v>
      </c>
      <c r="AW129" s="36">
        <v>41.12</v>
      </c>
      <c r="AX129" s="45" t="s">
        <v>3168</v>
      </c>
      <c r="AY129" s="45">
        <v>10</v>
      </c>
      <c r="AZ129" s="45">
        <v>85.4</v>
      </c>
      <c r="BA129" s="36">
        <v>42.124000000000002</v>
      </c>
      <c r="BB129" s="45" t="s">
        <v>213</v>
      </c>
      <c r="BC129" s="45">
        <v>11</v>
      </c>
      <c r="BD129" s="45">
        <v>94.1</v>
      </c>
      <c r="BE129" s="36">
        <v>42.790999999999997</v>
      </c>
    </row>
    <row r="130" spans="1:57" s="2" customFormat="1" ht="14.25" customHeight="1" x14ac:dyDescent="0.25">
      <c r="A130" s="77" t="s">
        <v>3195</v>
      </c>
      <c r="B130" s="45" t="s">
        <v>156</v>
      </c>
      <c r="C130" s="45">
        <v>20</v>
      </c>
      <c r="D130" s="45">
        <v>88.8</v>
      </c>
      <c r="E130" s="36">
        <v>40.825000000000003</v>
      </c>
      <c r="F130" s="45" t="s">
        <v>3170</v>
      </c>
      <c r="G130" s="45">
        <v>6</v>
      </c>
      <c r="H130" s="45">
        <v>83.5</v>
      </c>
      <c r="I130" s="36">
        <v>40.658000000000001</v>
      </c>
      <c r="J130" s="45" t="s">
        <v>186</v>
      </c>
      <c r="K130" s="45">
        <v>17</v>
      </c>
      <c r="L130" s="45">
        <v>100.2</v>
      </c>
      <c r="M130" s="36">
        <v>41.633000000000003</v>
      </c>
      <c r="N130" s="45" t="s">
        <v>134</v>
      </c>
      <c r="O130" s="45">
        <v>9</v>
      </c>
      <c r="P130" s="45">
        <v>84.2</v>
      </c>
      <c r="Q130" s="36">
        <v>40.878999999999998</v>
      </c>
      <c r="R130" s="45" t="s">
        <v>3172</v>
      </c>
      <c r="S130" s="45">
        <v>21</v>
      </c>
      <c r="T130" s="45">
        <v>94.6</v>
      </c>
      <c r="U130" s="36">
        <v>41.259</v>
      </c>
      <c r="V130" s="45" t="s">
        <v>216</v>
      </c>
      <c r="W130" s="45">
        <v>2</v>
      </c>
      <c r="X130" s="45">
        <v>97.7</v>
      </c>
      <c r="Y130" s="36">
        <v>40.808</v>
      </c>
      <c r="Z130" s="45" t="s">
        <v>218</v>
      </c>
      <c r="AA130" s="45">
        <v>1</v>
      </c>
      <c r="AB130" s="45">
        <v>80.099999999999994</v>
      </c>
      <c r="AC130" s="36">
        <v>40.384999999999998</v>
      </c>
      <c r="AD130" s="45" t="s">
        <v>187</v>
      </c>
      <c r="AE130" s="45">
        <v>22</v>
      </c>
      <c r="AF130" s="45">
        <v>93.3</v>
      </c>
      <c r="AG130" s="36">
        <v>40.918999999999997</v>
      </c>
      <c r="AH130" s="45" t="s">
        <v>161</v>
      </c>
      <c r="AI130" s="45">
        <v>5</v>
      </c>
      <c r="AJ130" s="45">
        <v>91</v>
      </c>
      <c r="AK130" s="36">
        <v>41.094999999999999</v>
      </c>
      <c r="AL130" s="45" t="s">
        <v>185</v>
      </c>
      <c r="AM130" s="45">
        <v>15</v>
      </c>
      <c r="AN130" s="45">
        <v>92.9</v>
      </c>
      <c r="AO130" s="36">
        <v>40.762</v>
      </c>
      <c r="AP130" s="45" t="s">
        <v>189</v>
      </c>
      <c r="AQ130" s="45">
        <v>12</v>
      </c>
      <c r="AR130" s="45">
        <v>74.3</v>
      </c>
      <c r="AS130" s="36">
        <v>41.005000000000003</v>
      </c>
      <c r="AT130" s="45" t="s">
        <v>3164</v>
      </c>
      <c r="AU130" s="45">
        <v>19</v>
      </c>
      <c r="AV130" s="45">
        <v>80.099999999999994</v>
      </c>
      <c r="AW130" s="36">
        <v>40.984000000000002</v>
      </c>
      <c r="AX130" s="45" t="s">
        <v>3168</v>
      </c>
      <c r="AY130" s="45">
        <v>10</v>
      </c>
      <c r="AZ130" s="45">
        <v>85.4</v>
      </c>
      <c r="BA130" s="36">
        <v>42.395000000000003</v>
      </c>
      <c r="BB130" s="45" t="s">
        <v>213</v>
      </c>
      <c r="BC130" s="45">
        <v>11</v>
      </c>
      <c r="BD130" s="45">
        <v>94.1</v>
      </c>
      <c r="BE130" s="36">
        <v>42.643999999999998</v>
      </c>
    </row>
    <row r="131" spans="1:57" s="2" customFormat="1" ht="14.25" customHeight="1" x14ac:dyDescent="0.25">
      <c r="A131" s="77" t="s">
        <v>3196</v>
      </c>
      <c r="B131" s="45" t="s">
        <v>156</v>
      </c>
      <c r="C131" s="45">
        <v>20</v>
      </c>
      <c r="D131" s="45">
        <v>88.8</v>
      </c>
      <c r="E131" s="36">
        <v>40.786999999999999</v>
      </c>
      <c r="F131" s="45" t="s">
        <v>3170</v>
      </c>
      <c r="G131" s="45">
        <v>6</v>
      </c>
      <c r="H131" s="45">
        <v>83.5</v>
      </c>
      <c r="I131" s="36">
        <v>40.561999999999998</v>
      </c>
      <c r="J131" s="45" t="s">
        <v>186</v>
      </c>
      <c r="K131" s="45">
        <v>17</v>
      </c>
      <c r="L131" s="45">
        <v>100.2</v>
      </c>
      <c r="M131" s="36">
        <v>40.875999999999998</v>
      </c>
      <c r="N131" s="45" t="s">
        <v>134</v>
      </c>
      <c r="O131" s="45">
        <v>9</v>
      </c>
      <c r="P131" s="45">
        <v>84.2</v>
      </c>
      <c r="Q131" s="36">
        <v>40.343000000000004</v>
      </c>
      <c r="R131" s="45" t="s">
        <v>3172</v>
      </c>
      <c r="S131" s="45">
        <v>21</v>
      </c>
      <c r="T131" s="45">
        <v>94.6</v>
      </c>
      <c r="U131" s="36">
        <v>40.918999999999997</v>
      </c>
      <c r="V131" s="45" t="s">
        <v>216</v>
      </c>
      <c r="W131" s="45">
        <v>2</v>
      </c>
      <c r="X131" s="45">
        <v>97.7</v>
      </c>
      <c r="Y131" s="36">
        <v>41.027999999999999</v>
      </c>
      <c r="Z131" s="45" t="s">
        <v>218</v>
      </c>
      <c r="AA131" s="45">
        <v>1</v>
      </c>
      <c r="AB131" s="45">
        <v>80.099999999999994</v>
      </c>
      <c r="AC131" s="36">
        <v>40.555999999999997</v>
      </c>
      <c r="AD131" s="45" t="s">
        <v>187</v>
      </c>
      <c r="AE131" s="45">
        <v>22</v>
      </c>
      <c r="AF131" s="45">
        <v>93.3</v>
      </c>
      <c r="AG131" s="36">
        <v>40.948</v>
      </c>
      <c r="AH131" s="45" t="s">
        <v>161</v>
      </c>
      <c r="AI131" s="45">
        <v>5</v>
      </c>
      <c r="AJ131" s="45">
        <v>91</v>
      </c>
      <c r="AK131" s="36">
        <v>41.142000000000003</v>
      </c>
      <c r="AL131" s="45" t="s">
        <v>185</v>
      </c>
      <c r="AM131" s="45">
        <v>15</v>
      </c>
      <c r="AN131" s="45">
        <v>92.9</v>
      </c>
      <c r="AO131" s="36">
        <v>40.917000000000002</v>
      </c>
      <c r="AP131" s="45" t="s">
        <v>189</v>
      </c>
      <c r="AQ131" s="45">
        <v>12</v>
      </c>
      <c r="AR131" s="45">
        <v>74.3</v>
      </c>
      <c r="AS131" s="36">
        <v>41.360999999999997</v>
      </c>
      <c r="AT131" s="45" t="s">
        <v>3164</v>
      </c>
      <c r="AU131" s="45">
        <v>19</v>
      </c>
      <c r="AV131" s="45">
        <v>80.099999999999994</v>
      </c>
      <c r="AW131" s="36">
        <v>40.960999999999999</v>
      </c>
      <c r="AX131" s="45" t="s">
        <v>3168</v>
      </c>
      <c r="AY131" s="45">
        <v>10</v>
      </c>
      <c r="AZ131" s="45">
        <v>85.4</v>
      </c>
      <c r="BA131" s="36">
        <v>41.606000000000002</v>
      </c>
      <c r="BB131" s="45" t="s">
        <v>213</v>
      </c>
      <c r="BC131" s="45">
        <v>11</v>
      </c>
      <c r="BD131" s="45">
        <v>94.1</v>
      </c>
      <c r="BE131" s="36">
        <v>45.378999999999998</v>
      </c>
    </row>
    <row r="132" spans="1:57" s="2" customFormat="1" ht="14.25" customHeight="1" x14ac:dyDescent="0.25">
      <c r="A132" s="77" t="s">
        <v>3197</v>
      </c>
      <c r="B132" s="45" t="s">
        <v>156</v>
      </c>
      <c r="C132" s="45">
        <v>20</v>
      </c>
      <c r="D132" s="45">
        <v>88.8</v>
      </c>
      <c r="E132" s="36">
        <v>40.625999999999998</v>
      </c>
      <c r="F132" s="45" t="s">
        <v>3170</v>
      </c>
      <c r="G132" s="45">
        <v>6</v>
      </c>
      <c r="H132" s="45">
        <v>83.5</v>
      </c>
      <c r="I132" s="36">
        <v>40.752000000000002</v>
      </c>
      <c r="J132" s="45" t="s">
        <v>186</v>
      </c>
      <c r="K132" s="45">
        <v>17</v>
      </c>
      <c r="L132" s="45">
        <v>100.2</v>
      </c>
      <c r="M132" s="36">
        <v>40.783999999999999</v>
      </c>
      <c r="N132" s="45" t="s">
        <v>134</v>
      </c>
      <c r="O132" s="45">
        <v>9</v>
      </c>
      <c r="P132" s="45">
        <v>84.2</v>
      </c>
      <c r="Q132" s="36">
        <v>40.405999999999999</v>
      </c>
      <c r="R132" s="45" t="s">
        <v>3172</v>
      </c>
      <c r="S132" s="45">
        <v>21</v>
      </c>
      <c r="T132" s="45">
        <v>94.6</v>
      </c>
      <c r="U132" s="36">
        <v>41.154000000000003</v>
      </c>
      <c r="V132" s="45" t="s">
        <v>216</v>
      </c>
      <c r="W132" s="45">
        <v>2</v>
      </c>
      <c r="X132" s="45">
        <v>97.7</v>
      </c>
      <c r="Y132" s="36">
        <v>40.817999999999998</v>
      </c>
      <c r="Z132" s="45" t="s">
        <v>218</v>
      </c>
      <c r="AA132" s="45">
        <v>1</v>
      </c>
      <c r="AB132" s="45">
        <v>80.099999999999994</v>
      </c>
      <c r="AC132" s="36">
        <v>40.488999999999997</v>
      </c>
      <c r="AD132" s="45" t="s">
        <v>187</v>
      </c>
      <c r="AE132" s="45">
        <v>22</v>
      </c>
      <c r="AF132" s="45">
        <v>93.3</v>
      </c>
      <c r="AG132" s="36">
        <v>41.203000000000003</v>
      </c>
      <c r="AH132" s="45" t="s">
        <v>161</v>
      </c>
      <c r="AI132" s="45">
        <v>5</v>
      </c>
      <c r="AJ132" s="45">
        <v>91</v>
      </c>
      <c r="AK132" s="36">
        <v>41.372999999999998</v>
      </c>
      <c r="AL132" s="45" t="s">
        <v>185</v>
      </c>
      <c r="AM132" s="45">
        <v>15</v>
      </c>
      <c r="AN132" s="45">
        <v>92.9</v>
      </c>
      <c r="AO132" s="36">
        <v>41.595999999999997</v>
      </c>
      <c r="AP132" s="45" t="s">
        <v>189</v>
      </c>
      <c r="AQ132" s="45">
        <v>12</v>
      </c>
      <c r="AR132" s="45">
        <v>74.3</v>
      </c>
      <c r="AS132" s="36">
        <v>41.430999999999997</v>
      </c>
      <c r="AT132" s="45" t="s">
        <v>3164</v>
      </c>
      <c r="AU132" s="45">
        <v>19</v>
      </c>
      <c r="AV132" s="45">
        <v>80.099999999999994</v>
      </c>
      <c r="AW132" s="36">
        <v>41.018999999999998</v>
      </c>
      <c r="AX132" s="112" t="s">
        <v>227</v>
      </c>
      <c r="AY132" s="113"/>
      <c r="AZ132" s="114"/>
      <c r="BA132" s="36">
        <v>106.93300000000001</v>
      </c>
      <c r="BB132" s="45" t="s">
        <v>213</v>
      </c>
      <c r="BC132" s="45">
        <v>11</v>
      </c>
      <c r="BD132" s="45">
        <v>94.1</v>
      </c>
      <c r="BE132" s="36">
        <v>42.570999999999998</v>
      </c>
    </row>
    <row r="133" spans="1:57" s="2" customFormat="1" ht="14.25" customHeight="1" x14ac:dyDescent="0.25">
      <c r="A133" s="77" t="s">
        <v>3198</v>
      </c>
      <c r="B133" s="45" t="s">
        <v>156</v>
      </c>
      <c r="C133" s="45">
        <v>20</v>
      </c>
      <c r="D133" s="45">
        <v>88.8</v>
      </c>
      <c r="E133" s="36">
        <v>41.521999999999998</v>
      </c>
      <c r="F133" s="45" t="s">
        <v>3170</v>
      </c>
      <c r="G133" s="45">
        <v>6</v>
      </c>
      <c r="H133" s="45">
        <v>83.5</v>
      </c>
      <c r="I133" s="36">
        <v>40.662999999999997</v>
      </c>
      <c r="J133" s="45" t="s">
        <v>186</v>
      </c>
      <c r="K133" s="45">
        <v>17</v>
      </c>
      <c r="L133" s="45">
        <v>100.2</v>
      </c>
      <c r="M133" s="36">
        <v>40.872999999999998</v>
      </c>
      <c r="N133" s="45" t="s">
        <v>134</v>
      </c>
      <c r="O133" s="45">
        <v>9</v>
      </c>
      <c r="P133" s="45">
        <v>84.2</v>
      </c>
      <c r="Q133" s="36">
        <v>40.344999999999999</v>
      </c>
      <c r="R133" s="45" t="s">
        <v>3172</v>
      </c>
      <c r="S133" s="45">
        <v>21</v>
      </c>
      <c r="T133" s="45">
        <v>94.6</v>
      </c>
      <c r="U133" s="36">
        <v>40.923999999999999</v>
      </c>
      <c r="V133" s="45" t="s">
        <v>216</v>
      </c>
      <c r="W133" s="45">
        <v>2</v>
      </c>
      <c r="X133" s="45">
        <v>97.7</v>
      </c>
      <c r="Y133" s="36">
        <v>40.975000000000001</v>
      </c>
      <c r="Z133" s="45" t="s">
        <v>218</v>
      </c>
      <c r="AA133" s="45">
        <v>1</v>
      </c>
      <c r="AB133" s="45">
        <v>80.099999999999994</v>
      </c>
      <c r="AC133" s="36">
        <v>40.267000000000003</v>
      </c>
      <c r="AD133" s="45" t="s">
        <v>187</v>
      </c>
      <c r="AE133" s="45">
        <v>22</v>
      </c>
      <c r="AF133" s="45">
        <v>93.3</v>
      </c>
      <c r="AG133" s="36">
        <v>41.021999999999998</v>
      </c>
      <c r="AH133" s="45" t="s">
        <v>161</v>
      </c>
      <c r="AI133" s="45">
        <v>5</v>
      </c>
      <c r="AJ133" s="45">
        <v>91</v>
      </c>
      <c r="AK133" s="36">
        <v>41.088999999999999</v>
      </c>
      <c r="AL133" s="45" t="s">
        <v>185</v>
      </c>
      <c r="AM133" s="45">
        <v>15</v>
      </c>
      <c r="AN133" s="45">
        <v>92.9</v>
      </c>
      <c r="AO133" s="36">
        <v>41.034999999999997</v>
      </c>
      <c r="AP133" s="45" t="s">
        <v>189</v>
      </c>
      <c r="AQ133" s="45">
        <v>12</v>
      </c>
      <c r="AR133" s="45">
        <v>74.3</v>
      </c>
      <c r="AS133" s="36">
        <v>42.627000000000002</v>
      </c>
      <c r="AT133" s="45" t="s">
        <v>3164</v>
      </c>
      <c r="AU133" s="45">
        <v>19</v>
      </c>
      <c r="AV133" s="45">
        <v>80.099999999999994</v>
      </c>
      <c r="AW133" s="36">
        <v>40.982999999999997</v>
      </c>
      <c r="AX133" s="45" t="s">
        <v>3165</v>
      </c>
      <c r="AY133" s="45">
        <v>12</v>
      </c>
      <c r="AZ133" s="45">
        <v>87.3</v>
      </c>
      <c r="BA133" s="36">
        <v>49.524000000000001</v>
      </c>
      <c r="BB133" s="45" t="s">
        <v>213</v>
      </c>
      <c r="BC133" s="45">
        <v>11</v>
      </c>
      <c r="BD133" s="45">
        <v>94.1</v>
      </c>
      <c r="BE133" s="36">
        <v>45.756</v>
      </c>
    </row>
    <row r="134" spans="1:57" s="2" customFormat="1" ht="14.25" customHeight="1" x14ac:dyDescent="0.25">
      <c r="A134" s="77" t="s">
        <v>3199</v>
      </c>
      <c r="B134" s="45" t="s">
        <v>156</v>
      </c>
      <c r="C134" s="45">
        <v>20</v>
      </c>
      <c r="D134" s="45">
        <v>88.8</v>
      </c>
      <c r="E134" s="36">
        <v>40.790999999999997</v>
      </c>
      <c r="F134" s="45" t="s">
        <v>3170</v>
      </c>
      <c r="G134" s="45">
        <v>6</v>
      </c>
      <c r="H134" s="45">
        <v>83.5</v>
      </c>
      <c r="I134" s="36">
        <v>40.628999999999998</v>
      </c>
      <c r="J134" s="45" t="s">
        <v>186</v>
      </c>
      <c r="K134" s="45">
        <v>17</v>
      </c>
      <c r="L134" s="45">
        <v>100.2</v>
      </c>
      <c r="M134" s="36">
        <v>40.752000000000002</v>
      </c>
      <c r="N134" s="45" t="s">
        <v>134</v>
      </c>
      <c r="O134" s="45">
        <v>9</v>
      </c>
      <c r="P134" s="45">
        <v>84.2</v>
      </c>
      <c r="Q134" s="36">
        <v>40.076999999999998</v>
      </c>
      <c r="R134" s="45" t="s">
        <v>3172</v>
      </c>
      <c r="S134" s="45">
        <v>21</v>
      </c>
      <c r="T134" s="45">
        <v>94.6</v>
      </c>
      <c r="U134" s="36">
        <v>40.94</v>
      </c>
      <c r="V134" s="45" t="s">
        <v>216</v>
      </c>
      <c r="W134" s="45">
        <v>2</v>
      </c>
      <c r="X134" s="45">
        <v>97.7</v>
      </c>
      <c r="Y134" s="36">
        <v>41.563000000000002</v>
      </c>
      <c r="Z134" s="45" t="s">
        <v>218</v>
      </c>
      <c r="AA134" s="45">
        <v>1</v>
      </c>
      <c r="AB134" s="45">
        <v>80.099999999999994</v>
      </c>
      <c r="AC134" s="36">
        <v>40.226999999999997</v>
      </c>
      <c r="AD134" s="45" t="s">
        <v>187</v>
      </c>
      <c r="AE134" s="45">
        <v>22</v>
      </c>
      <c r="AF134" s="45">
        <v>93.3</v>
      </c>
      <c r="AG134" s="36">
        <v>40.942</v>
      </c>
      <c r="AH134" s="45" t="s">
        <v>161</v>
      </c>
      <c r="AI134" s="45">
        <v>5</v>
      </c>
      <c r="AJ134" s="45">
        <v>91</v>
      </c>
      <c r="AK134" s="36">
        <v>41.183</v>
      </c>
      <c r="AL134" s="45" t="s">
        <v>185</v>
      </c>
      <c r="AM134" s="45">
        <v>15</v>
      </c>
      <c r="AN134" s="45">
        <v>92.9</v>
      </c>
      <c r="AO134" s="36">
        <v>41.415999999999997</v>
      </c>
      <c r="AP134" s="45" t="s">
        <v>189</v>
      </c>
      <c r="AQ134" s="45">
        <v>12</v>
      </c>
      <c r="AR134" s="45">
        <v>74.3</v>
      </c>
      <c r="AS134" s="36">
        <v>46.591999999999999</v>
      </c>
      <c r="AT134" s="45" t="s">
        <v>3164</v>
      </c>
      <c r="AU134" s="45">
        <v>19</v>
      </c>
      <c r="AV134" s="45">
        <v>80.099999999999994</v>
      </c>
      <c r="AW134" s="36">
        <v>41.41</v>
      </c>
      <c r="AX134" s="45" t="s">
        <v>3165</v>
      </c>
      <c r="AY134" s="45">
        <v>12</v>
      </c>
      <c r="AZ134" s="45">
        <v>87.3</v>
      </c>
      <c r="BA134" s="36">
        <v>49.313000000000002</v>
      </c>
      <c r="BB134" s="45" t="s">
        <v>213</v>
      </c>
      <c r="BC134" s="45">
        <v>11</v>
      </c>
      <c r="BD134" s="45">
        <v>94.1</v>
      </c>
      <c r="BE134" s="36">
        <v>43.682000000000002</v>
      </c>
    </row>
    <row r="135" spans="1:57" s="2" customFormat="1" ht="14.25" customHeight="1" x14ac:dyDescent="0.25">
      <c r="A135" s="77" t="s">
        <v>3200</v>
      </c>
      <c r="B135" s="45" t="s">
        <v>156</v>
      </c>
      <c r="C135" s="45">
        <v>20</v>
      </c>
      <c r="D135" s="45">
        <v>88.8</v>
      </c>
      <c r="E135" s="36">
        <v>40.569000000000003</v>
      </c>
      <c r="F135" s="45" t="s">
        <v>3170</v>
      </c>
      <c r="G135" s="45">
        <v>6</v>
      </c>
      <c r="H135" s="45">
        <v>83.5</v>
      </c>
      <c r="I135" s="36">
        <v>40.573999999999998</v>
      </c>
      <c r="J135" s="45" t="s">
        <v>186</v>
      </c>
      <c r="K135" s="45">
        <v>17</v>
      </c>
      <c r="L135" s="45">
        <v>100.2</v>
      </c>
      <c r="M135" s="36">
        <v>40.841000000000001</v>
      </c>
      <c r="N135" s="45" t="s">
        <v>134</v>
      </c>
      <c r="O135" s="45">
        <v>9</v>
      </c>
      <c r="P135" s="45">
        <v>84.2</v>
      </c>
      <c r="Q135" s="36">
        <v>40.360999999999997</v>
      </c>
      <c r="R135" s="45" t="s">
        <v>3172</v>
      </c>
      <c r="S135" s="45">
        <v>21</v>
      </c>
      <c r="T135" s="45">
        <v>94.6</v>
      </c>
      <c r="U135" s="36">
        <v>40.761000000000003</v>
      </c>
      <c r="V135" s="45" t="s">
        <v>216</v>
      </c>
      <c r="W135" s="45">
        <v>2</v>
      </c>
      <c r="X135" s="45">
        <v>97.7</v>
      </c>
      <c r="Y135" s="36">
        <v>41.040999999999997</v>
      </c>
      <c r="Z135" s="45" t="s">
        <v>218</v>
      </c>
      <c r="AA135" s="45">
        <v>1</v>
      </c>
      <c r="AB135" s="45">
        <v>80.099999999999994</v>
      </c>
      <c r="AC135" s="36">
        <v>40.472999999999999</v>
      </c>
      <c r="AD135" s="45" t="s">
        <v>187</v>
      </c>
      <c r="AE135" s="45">
        <v>22</v>
      </c>
      <c r="AF135" s="45">
        <v>93.3</v>
      </c>
      <c r="AG135" s="36">
        <v>40.896000000000001</v>
      </c>
      <c r="AH135" s="45" t="s">
        <v>161</v>
      </c>
      <c r="AI135" s="45">
        <v>5</v>
      </c>
      <c r="AJ135" s="45">
        <v>91</v>
      </c>
      <c r="AK135" s="36">
        <v>41.953000000000003</v>
      </c>
      <c r="AL135" s="45" t="s">
        <v>185</v>
      </c>
      <c r="AM135" s="45">
        <v>15</v>
      </c>
      <c r="AN135" s="45">
        <v>92.9</v>
      </c>
      <c r="AO135" s="36">
        <v>41.034999999999997</v>
      </c>
      <c r="AP135" s="45" t="s">
        <v>189</v>
      </c>
      <c r="AQ135" s="45">
        <v>12</v>
      </c>
      <c r="AR135" s="45">
        <v>74.3</v>
      </c>
      <c r="AS135" s="36">
        <v>44.97</v>
      </c>
      <c r="AT135" s="45" t="s">
        <v>3164</v>
      </c>
      <c r="AU135" s="45">
        <v>19</v>
      </c>
      <c r="AV135" s="45">
        <v>80.099999999999994</v>
      </c>
      <c r="AW135" s="36">
        <v>40.854999999999997</v>
      </c>
      <c r="AX135" s="45" t="s">
        <v>3165</v>
      </c>
      <c r="AY135" s="45">
        <v>12</v>
      </c>
      <c r="AZ135" s="45">
        <v>87.3</v>
      </c>
      <c r="BA135" s="36">
        <v>45.639000000000003</v>
      </c>
      <c r="BB135" s="45" t="s">
        <v>213</v>
      </c>
      <c r="BC135" s="45">
        <v>11</v>
      </c>
      <c r="BD135" s="45">
        <v>94.1</v>
      </c>
      <c r="BE135" s="36">
        <v>44.646000000000001</v>
      </c>
    </row>
    <row r="136" spans="1:57" s="2" customFormat="1" ht="14.25" customHeight="1" x14ac:dyDescent="0.25">
      <c r="A136" s="77" t="s">
        <v>3201</v>
      </c>
      <c r="B136" s="45" t="s">
        <v>156</v>
      </c>
      <c r="C136" s="45">
        <v>20</v>
      </c>
      <c r="D136" s="45">
        <v>88.8</v>
      </c>
      <c r="E136" s="36">
        <v>40.698</v>
      </c>
      <c r="F136" s="45" t="s">
        <v>3170</v>
      </c>
      <c r="G136" s="45">
        <v>6</v>
      </c>
      <c r="H136" s="45">
        <v>83.5</v>
      </c>
      <c r="I136" s="36">
        <v>40.932000000000002</v>
      </c>
      <c r="J136" s="45" t="s">
        <v>186</v>
      </c>
      <c r="K136" s="45">
        <v>17</v>
      </c>
      <c r="L136" s="45">
        <v>100.2</v>
      </c>
      <c r="M136" s="36">
        <v>41.11</v>
      </c>
      <c r="N136" s="45" t="s">
        <v>134</v>
      </c>
      <c r="O136" s="45">
        <v>9</v>
      </c>
      <c r="P136" s="45">
        <v>84.2</v>
      </c>
      <c r="Q136" s="36">
        <v>40.289000000000001</v>
      </c>
      <c r="R136" s="45" t="s">
        <v>3172</v>
      </c>
      <c r="S136" s="45">
        <v>21</v>
      </c>
      <c r="T136" s="45">
        <v>94.6</v>
      </c>
      <c r="U136" s="36">
        <v>41.652000000000001</v>
      </c>
      <c r="V136" s="45" t="s">
        <v>216</v>
      </c>
      <c r="W136" s="45">
        <v>2</v>
      </c>
      <c r="X136" s="45">
        <v>97.7</v>
      </c>
      <c r="Y136" s="36">
        <v>40.9</v>
      </c>
      <c r="Z136" s="45" t="s">
        <v>218</v>
      </c>
      <c r="AA136" s="45">
        <v>1</v>
      </c>
      <c r="AB136" s="45">
        <v>80.099999999999994</v>
      </c>
      <c r="AC136" s="36">
        <v>40.695</v>
      </c>
      <c r="AD136" s="45" t="s">
        <v>187</v>
      </c>
      <c r="AE136" s="45">
        <v>22</v>
      </c>
      <c r="AF136" s="45">
        <v>93.3</v>
      </c>
      <c r="AG136" s="36">
        <v>40.875</v>
      </c>
      <c r="AH136" s="45" t="s">
        <v>161</v>
      </c>
      <c r="AI136" s="45">
        <v>5</v>
      </c>
      <c r="AJ136" s="45">
        <v>91</v>
      </c>
      <c r="AK136" s="36">
        <v>41.063000000000002</v>
      </c>
      <c r="AL136" s="45" t="s">
        <v>185</v>
      </c>
      <c r="AM136" s="45">
        <v>15</v>
      </c>
      <c r="AN136" s="45">
        <v>92.9</v>
      </c>
      <c r="AO136" s="36">
        <v>41.844000000000001</v>
      </c>
      <c r="AP136" s="45" t="s">
        <v>189</v>
      </c>
      <c r="AQ136" s="45">
        <v>12</v>
      </c>
      <c r="AR136" s="45">
        <v>74.3</v>
      </c>
      <c r="AS136" s="36">
        <v>41.476999999999997</v>
      </c>
      <c r="AT136" s="45" t="s">
        <v>3164</v>
      </c>
      <c r="AU136" s="45">
        <v>19</v>
      </c>
      <c r="AV136" s="45">
        <v>80.099999999999994</v>
      </c>
      <c r="AW136" s="36">
        <v>41.116999999999997</v>
      </c>
      <c r="AX136" s="45" t="s">
        <v>3165</v>
      </c>
      <c r="AY136" s="45">
        <v>12</v>
      </c>
      <c r="AZ136" s="45">
        <v>87.3</v>
      </c>
      <c r="BA136" s="36">
        <v>47.277999999999999</v>
      </c>
      <c r="BB136" s="45" t="s">
        <v>213</v>
      </c>
      <c r="BC136" s="45">
        <v>11</v>
      </c>
      <c r="BD136" s="45">
        <v>94.1</v>
      </c>
      <c r="BE136" s="36">
        <v>44.624000000000002</v>
      </c>
    </row>
    <row r="137" spans="1:57" s="2" customFormat="1" ht="14.25" customHeight="1" x14ac:dyDescent="0.25">
      <c r="A137" s="77" t="s">
        <v>3202</v>
      </c>
      <c r="B137" s="45" t="s">
        <v>156</v>
      </c>
      <c r="C137" s="45">
        <v>20</v>
      </c>
      <c r="D137" s="45">
        <v>88.8</v>
      </c>
      <c r="E137" s="36">
        <v>40.625999999999998</v>
      </c>
      <c r="F137" s="45" t="s">
        <v>3170</v>
      </c>
      <c r="G137" s="45">
        <v>6</v>
      </c>
      <c r="H137" s="45">
        <v>83.5</v>
      </c>
      <c r="I137" s="36">
        <v>40.430999999999997</v>
      </c>
      <c r="J137" s="45" t="s">
        <v>186</v>
      </c>
      <c r="K137" s="45">
        <v>17</v>
      </c>
      <c r="L137" s="45">
        <v>100.2</v>
      </c>
      <c r="M137" s="36">
        <v>41.057000000000002</v>
      </c>
      <c r="N137" s="45" t="s">
        <v>134</v>
      </c>
      <c r="O137" s="45">
        <v>9</v>
      </c>
      <c r="P137" s="45">
        <v>84.2</v>
      </c>
      <c r="Q137" s="36">
        <v>40.140999999999998</v>
      </c>
      <c r="R137" s="45" t="s">
        <v>3172</v>
      </c>
      <c r="S137" s="45">
        <v>21</v>
      </c>
      <c r="T137" s="45">
        <v>94.6</v>
      </c>
      <c r="U137" s="36">
        <v>40.865000000000002</v>
      </c>
      <c r="V137" s="45" t="s">
        <v>216</v>
      </c>
      <c r="W137" s="45">
        <v>2</v>
      </c>
      <c r="X137" s="45">
        <v>97.7</v>
      </c>
      <c r="Y137" s="36">
        <v>40.834000000000003</v>
      </c>
      <c r="Z137" s="45" t="s">
        <v>218</v>
      </c>
      <c r="AA137" s="45">
        <v>1</v>
      </c>
      <c r="AB137" s="45">
        <v>80.099999999999994</v>
      </c>
      <c r="AC137" s="36">
        <v>40.353000000000002</v>
      </c>
      <c r="AD137" s="45" t="s">
        <v>187</v>
      </c>
      <c r="AE137" s="45">
        <v>22</v>
      </c>
      <c r="AF137" s="45">
        <v>93.3</v>
      </c>
      <c r="AG137" s="36">
        <v>41.189</v>
      </c>
      <c r="AH137" s="45" t="s">
        <v>161</v>
      </c>
      <c r="AI137" s="45">
        <v>5</v>
      </c>
      <c r="AJ137" s="45">
        <v>91</v>
      </c>
      <c r="AK137" s="36">
        <v>40.965000000000003</v>
      </c>
      <c r="AL137" s="45" t="s">
        <v>185</v>
      </c>
      <c r="AM137" s="45">
        <v>15</v>
      </c>
      <c r="AN137" s="45">
        <v>92.9</v>
      </c>
      <c r="AO137" s="36">
        <v>41.462000000000003</v>
      </c>
      <c r="AP137" s="112" t="s">
        <v>227</v>
      </c>
      <c r="AQ137" s="113"/>
      <c r="AR137" s="114"/>
      <c r="AS137" s="36">
        <v>104.831</v>
      </c>
      <c r="AT137" s="45" t="s">
        <v>3164</v>
      </c>
      <c r="AU137" s="45">
        <v>19</v>
      </c>
      <c r="AV137" s="45">
        <v>80.099999999999994</v>
      </c>
      <c r="AW137" s="36">
        <v>40.890999999999998</v>
      </c>
      <c r="AX137" s="45" t="s">
        <v>3165</v>
      </c>
      <c r="AY137" s="45">
        <v>12</v>
      </c>
      <c r="AZ137" s="45">
        <v>87.3</v>
      </c>
      <c r="BA137" s="36">
        <v>45.631999999999998</v>
      </c>
      <c r="BB137" s="45" t="s">
        <v>213</v>
      </c>
      <c r="BC137" s="45">
        <v>11</v>
      </c>
      <c r="BD137" s="45">
        <v>94.1</v>
      </c>
      <c r="BE137" s="36">
        <v>42.822000000000003</v>
      </c>
    </row>
    <row r="138" spans="1:57" s="2" customFormat="1" ht="14.25" customHeight="1" x14ac:dyDescent="0.25">
      <c r="A138" s="77" t="s">
        <v>3203</v>
      </c>
      <c r="B138" s="45" t="s">
        <v>156</v>
      </c>
      <c r="C138" s="45">
        <v>20</v>
      </c>
      <c r="D138" s="45">
        <v>88.8</v>
      </c>
      <c r="E138" s="36">
        <v>40.439</v>
      </c>
      <c r="F138" s="45" t="s">
        <v>3170</v>
      </c>
      <c r="G138" s="45">
        <v>6</v>
      </c>
      <c r="H138" s="45">
        <v>83.5</v>
      </c>
      <c r="I138" s="36">
        <v>40.372</v>
      </c>
      <c r="J138" s="45" t="s">
        <v>186</v>
      </c>
      <c r="K138" s="45">
        <v>17</v>
      </c>
      <c r="L138" s="45">
        <v>100.2</v>
      </c>
      <c r="M138" s="36">
        <v>41.191000000000003</v>
      </c>
      <c r="N138" s="45" t="s">
        <v>134</v>
      </c>
      <c r="O138" s="45">
        <v>9</v>
      </c>
      <c r="P138" s="45">
        <v>84.2</v>
      </c>
      <c r="Q138" s="36">
        <v>41.018999999999998</v>
      </c>
      <c r="R138" s="45" t="s">
        <v>3172</v>
      </c>
      <c r="S138" s="45">
        <v>21</v>
      </c>
      <c r="T138" s="45">
        <v>94.6</v>
      </c>
      <c r="U138" s="36">
        <v>40.887</v>
      </c>
      <c r="V138" s="45" t="s">
        <v>216</v>
      </c>
      <c r="W138" s="45">
        <v>2</v>
      </c>
      <c r="X138" s="45">
        <v>97.7</v>
      </c>
      <c r="Y138" s="36">
        <v>40.890999999999998</v>
      </c>
      <c r="Z138" s="45" t="s">
        <v>218</v>
      </c>
      <c r="AA138" s="45">
        <v>1</v>
      </c>
      <c r="AB138" s="45">
        <v>80.099999999999994</v>
      </c>
      <c r="AC138" s="36">
        <v>40.299999999999997</v>
      </c>
      <c r="AD138" s="45" t="s">
        <v>187</v>
      </c>
      <c r="AE138" s="45">
        <v>22</v>
      </c>
      <c r="AF138" s="45">
        <v>93.3</v>
      </c>
      <c r="AG138" s="36">
        <v>40.936</v>
      </c>
      <c r="AH138" s="45" t="s">
        <v>161</v>
      </c>
      <c r="AI138" s="45">
        <v>5</v>
      </c>
      <c r="AJ138" s="45">
        <v>91</v>
      </c>
      <c r="AK138" s="36">
        <v>40.947000000000003</v>
      </c>
      <c r="AL138" s="45" t="s">
        <v>185</v>
      </c>
      <c r="AM138" s="45">
        <v>15</v>
      </c>
      <c r="AN138" s="45">
        <v>92.9</v>
      </c>
      <c r="AO138" s="36">
        <v>41.156999999999996</v>
      </c>
      <c r="AP138" s="45" t="s">
        <v>153</v>
      </c>
      <c r="AQ138" s="45">
        <v>4</v>
      </c>
      <c r="AR138" s="45">
        <v>112.3</v>
      </c>
      <c r="AS138" s="36">
        <v>43.509</v>
      </c>
      <c r="AT138" s="45" t="s">
        <v>3164</v>
      </c>
      <c r="AU138" s="45">
        <v>19</v>
      </c>
      <c r="AV138" s="45">
        <v>80.099999999999994</v>
      </c>
      <c r="AW138" s="36">
        <v>42.11</v>
      </c>
      <c r="AX138" s="45" t="s">
        <v>3165</v>
      </c>
      <c r="AY138" s="45">
        <v>12</v>
      </c>
      <c r="AZ138" s="45">
        <v>87.3</v>
      </c>
      <c r="BA138" s="36">
        <v>44.951000000000001</v>
      </c>
      <c r="BB138" s="45" t="s">
        <v>213</v>
      </c>
      <c r="BC138" s="45">
        <v>11</v>
      </c>
      <c r="BD138" s="45">
        <v>94.1</v>
      </c>
      <c r="BE138" s="36">
        <v>42.902000000000001</v>
      </c>
    </row>
    <row r="139" spans="1:57" s="2" customFormat="1" ht="14.25" customHeight="1" x14ac:dyDescent="0.25">
      <c r="A139" s="77" t="s">
        <v>3204</v>
      </c>
      <c r="B139" s="45" t="s">
        <v>156</v>
      </c>
      <c r="C139" s="45">
        <v>20</v>
      </c>
      <c r="D139" s="45">
        <v>88.8</v>
      </c>
      <c r="E139" s="36">
        <v>40.491999999999997</v>
      </c>
      <c r="F139" s="45" t="s">
        <v>3170</v>
      </c>
      <c r="G139" s="45">
        <v>6</v>
      </c>
      <c r="H139" s="45">
        <v>83.5</v>
      </c>
      <c r="I139" s="36">
        <v>40.631999999999998</v>
      </c>
      <c r="J139" s="45" t="s">
        <v>186</v>
      </c>
      <c r="K139" s="45">
        <v>17</v>
      </c>
      <c r="L139" s="45">
        <v>100.2</v>
      </c>
      <c r="M139" s="36">
        <v>40.920999999999999</v>
      </c>
      <c r="N139" s="45" t="s">
        <v>134</v>
      </c>
      <c r="O139" s="45">
        <v>9</v>
      </c>
      <c r="P139" s="45">
        <v>84.2</v>
      </c>
      <c r="Q139" s="36">
        <v>40.582999999999998</v>
      </c>
      <c r="R139" s="45" t="s">
        <v>3172</v>
      </c>
      <c r="S139" s="45">
        <v>21</v>
      </c>
      <c r="T139" s="45">
        <v>94.6</v>
      </c>
      <c r="U139" s="36">
        <v>41.23</v>
      </c>
      <c r="V139" s="45" t="s">
        <v>216</v>
      </c>
      <c r="W139" s="45">
        <v>2</v>
      </c>
      <c r="X139" s="45">
        <v>97.7</v>
      </c>
      <c r="Y139" s="36">
        <v>41.006999999999998</v>
      </c>
      <c r="Z139" s="45" t="s">
        <v>218</v>
      </c>
      <c r="AA139" s="45">
        <v>1</v>
      </c>
      <c r="AB139" s="45">
        <v>80.099999999999994</v>
      </c>
      <c r="AC139" s="36">
        <v>40.375999999999998</v>
      </c>
      <c r="AD139" s="45" t="s">
        <v>187</v>
      </c>
      <c r="AE139" s="45">
        <v>22</v>
      </c>
      <c r="AF139" s="45">
        <v>93.3</v>
      </c>
      <c r="AG139" s="36">
        <v>41.097000000000001</v>
      </c>
      <c r="AH139" s="45" t="s">
        <v>161</v>
      </c>
      <c r="AI139" s="45">
        <v>5</v>
      </c>
      <c r="AJ139" s="45">
        <v>91</v>
      </c>
      <c r="AK139" s="36">
        <v>41.09</v>
      </c>
      <c r="AL139" s="45" t="s">
        <v>185</v>
      </c>
      <c r="AM139" s="45">
        <v>15</v>
      </c>
      <c r="AN139" s="45">
        <v>92.9</v>
      </c>
      <c r="AO139" s="36">
        <v>41.27</v>
      </c>
      <c r="AP139" s="45" t="s">
        <v>153</v>
      </c>
      <c r="AQ139" s="45">
        <v>4</v>
      </c>
      <c r="AR139" s="45">
        <v>112.3</v>
      </c>
      <c r="AS139" s="36">
        <v>43.298000000000002</v>
      </c>
      <c r="AT139" s="45" t="s">
        <v>3164</v>
      </c>
      <c r="AU139" s="45">
        <v>19</v>
      </c>
      <c r="AV139" s="45">
        <v>80.099999999999994</v>
      </c>
      <c r="AW139" s="36">
        <v>41.037999999999997</v>
      </c>
      <c r="AX139" s="45" t="s">
        <v>3165</v>
      </c>
      <c r="AY139" s="45">
        <v>12</v>
      </c>
      <c r="AZ139" s="45">
        <v>87.3</v>
      </c>
      <c r="BA139" s="36">
        <v>47.613</v>
      </c>
      <c r="BB139" s="45" t="s">
        <v>213</v>
      </c>
      <c r="BC139" s="45">
        <v>11</v>
      </c>
      <c r="BD139" s="45">
        <v>94.1</v>
      </c>
      <c r="BE139" s="36">
        <v>43.201000000000001</v>
      </c>
    </row>
    <row r="140" spans="1:57" s="2" customFormat="1" ht="14.25" customHeight="1" x14ac:dyDescent="0.25">
      <c r="A140" s="77" t="s">
        <v>3205</v>
      </c>
      <c r="B140" s="45" t="s">
        <v>156</v>
      </c>
      <c r="C140" s="45">
        <v>20</v>
      </c>
      <c r="D140" s="45">
        <v>88.8</v>
      </c>
      <c r="E140" s="36">
        <v>40.619999999999997</v>
      </c>
      <c r="F140" s="45" t="s">
        <v>3170</v>
      </c>
      <c r="G140" s="45">
        <v>6</v>
      </c>
      <c r="H140" s="45">
        <v>83.5</v>
      </c>
      <c r="I140" s="36">
        <v>40.533999999999999</v>
      </c>
      <c r="J140" s="45" t="s">
        <v>186</v>
      </c>
      <c r="K140" s="45">
        <v>17</v>
      </c>
      <c r="L140" s="45">
        <v>100.2</v>
      </c>
      <c r="M140" s="36">
        <v>40.911000000000001</v>
      </c>
      <c r="N140" s="45" t="s">
        <v>134</v>
      </c>
      <c r="O140" s="45">
        <v>9</v>
      </c>
      <c r="P140" s="45">
        <v>84.2</v>
      </c>
      <c r="Q140" s="36">
        <v>40.343000000000004</v>
      </c>
      <c r="R140" s="45" t="s">
        <v>3172</v>
      </c>
      <c r="S140" s="45">
        <v>21</v>
      </c>
      <c r="T140" s="45">
        <v>94.6</v>
      </c>
      <c r="U140" s="36">
        <v>42.106000000000002</v>
      </c>
      <c r="V140" s="45" t="s">
        <v>216</v>
      </c>
      <c r="W140" s="45">
        <v>2</v>
      </c>
      <c r="X140" s="45">
        <v>97.7</v>
      </c>
      <c r="Y140" s="36">
        <v>41.133000000000003</v>
      </c>
      <c r="Z140" s="45" t="s">
        <v>218</v>
      </c>
      <c r="AA140" s="45">
        <v>1</v>
      </c>
      <c r="AB140" s="45">
        <v>80.099999999999994</v>
      </c>
      <c r="AC140" s="36">
        <v>40.679000000000002</v>
      </c>
      <c r="AD140" s="45" t="s">
        <v>187</v>
      </c>
      <c r="AE140" s="45">
        <v>22</v>
      </c>
      <c r="AF140" s="45">
        <v>93.3</v>
      </c>
      <c r="AG140" s="36">
        <v>41.005000000000003</v>
      </c>
      <c r="AH140" s="45" t="s">
        <v>161</v>
      </c>
      <c r="AI140" s="45">
        <v>5</v>
      </c>
      <c r="AJ140" s="45">
        <v>91</v>
      </c>
      <c r="AK140" s="36">
        <v>42.259</v>
      </c>
      <c r="AL140" s="45" t="s">
        <v>185</v>
      </c>
      <c r="AM140" s="45">
        <v>15</v>
      </c>
      <c r="AN140" s="45">
        <v>92.9</v>
      </c>
      <c r="AO140" s="36">
        <v>41.192999999999998</v>
      </c>
      <c r="AP140" s="45" t="s">
        <v>153</v>
      </c>
      <c r="AQ140" s="45">
        <v>4</v>
      </c>
      <c r="AR140" s="45">
        <v>112.3</v>
      </c>
      <c r="AS140" s="36">
        <v>44.509</v>
      </c>
      <c r="AT140" s="45" t="s">
        <v>3164</v>
      </c>
      <c r="AU140" s="45">
        <v>19</v>
      </c>
      <c r="AV140" s="45">
        <v>80.099999999999994</v>
      </c>
      <c r="AW140" s="36">
        <v>41.49</v>
      </c>
      <c r="AX140" s="45" t="s">
        <v>3165</v>
      </c>
      <c r="AY140" s="45">
        <v>12</v>
      </c>
      <c r="AZ140" s="45">
        <v>87.3</v>
      </c>
      <c r="BA140" s="36">
        <v>47.372</v>
      </c>
      <c r="BB140" s="45" t="s">
        <v>213</v>
      </c>
      <c r="BC140" s="45">
        <v>11</v>
      </c>
      <c r="BD140" s="45">
        <v>94.1</v>
      </c>
      <c r="BE140" s="36">
        <v>43.392000000000003</v>
      </c>
    </row>
    <row r="141" spans="1:57" s="2" customFormat="1" ht="14.25" customHeight="1" x14ac:dyDescent="0.25">
      <c r="A141" s="77" t="s">
        <v>3206</v>
      </c>
      <c r="B141" s="45" t="s">
        <v>156</v>
      </c>
      <c r="C141" s="45">
        <v>20</v>
      </c>
      <c r="D141" s="45">
        <v>88.8</v>
      </c>
      <c r="E141" s="36">
        <v>40.792000000000002</v>
      </c>
      <c r="F141" s="45" t="s">
        <v>3170</v>
      </c>
      <c r="G141" s="45">
        <v>6</v>
      </c>
      <c r="H141" s="45">
        <v>83.5</v>
      </c>
      <c r="I141" s="36">
        <v>40.631</v>
      </c>
      <c r="J141" s="45" t="s">
        <v>186</v>
      </c>
      <c r="K141" s="45">
        <v>17</v>
      </c>
      <c r="L141" s="45">
        <v>100.2</v>
      </c>
      <c r="M141" s="36">
        <v>40.793999999999997</v>
      </c>
      <c r="N141" s="45" t="s">
        <v>134</v>
      </c>
      <c r="O141" s="45">
        <v>9</v>
      </c>
      <c r="P141" s="45">
        <v>84.2</v>
      </c>
      <c r="Q141" s="36">
        <v>40.258000000000003</v>
      </c>
      <c r="R141" s="45" t="s">
        <v>3172</v>
      </c>
      <c r="S141" s="45">
        <v>21</v>
      </c>
      <c r="T141" s="45">
        <v>94.6</v>
      </c>
      <c r="U141" s="36">
        <v>41.085000000000001</v>
      </c>
      <c r="V141" s="45" t="s">
        <v>216</v>
      </c>
      <c r="W141" s="45">
        <v>2</v>
      </c>
      <c r="X141" s="45">
        <v>97.7</v>
      </c>
      <c r="Y141" s="36">
        <v>41.185000000000002</v>
      </c>
      <c r="Z141" s="45" t="s">
        <v>218</v>
      </c>
      <c r="AA141" s="45">
        <v>1</v>
      </c>
      <c r="AB141" s="45">
        <v>80.099999999999994</v>
      </c>
      <c r="AC141" s="36">
        <v>40.71</v>
      </c>
      <c r="AD141" s="45" t="s">
        <v>187</v>
      </c>
      <c r="AE141" s="45">
        <v>22</v>
      </c>
      <c r="AF141" s="45">
        <v>93.3</v>
      </c>
      <c r="AG141" s="36">
        <v>41.1</v>
      </c>
      <c r="AH141" s="45" t="s">
        <v>161</v>
      </c>
      <c r="AI141" s="45">
        <v>5</v>
      </c>
      <c r="AJ141" s="45">
        <v>91</v>
      </c>
      <c r="AK141" s="36">
        <v>41.658000000000001</v>
      </c>
      <c r="AL141" s="45" t="s">
        <v>185</v>
      </c>
      <c r="AM141" s="45">
        <v>15</v>
      </c>
      <c r="AN141" s="45">
        <v>92.9</v>
      </c>
      <c r="AO141" s="36">
        <v>41.34</v>
      </c>
      <c r="AP141" s="45" t="s">
        <v>153</v>
      </c>
      <c r="AQ141" s="45">
        <v>4</v>
      </c>
      <c r="AR141" s="45">
        <v>112.3</v>
      </c>
      <c r="AS141" s="36">
        <v>45.165999999999997</v>
      </c>
      <c r="AT141" s="45" t="s">
        <v>3164</v>
      </c>
      <c r="AU141" s="45">
        <v>19</v>
      </c>
      <c r="AV141" s="45">
        <v>80.099999999999994</v>
      </c>
      <c r="AW141" s="36">
        <v>41.207000000000001</v>
      </c>
      <c r="AX141" s="45" t="s">
        <v>3165</v>
      </c>
      <c r="AY141" s="45">
        <v>12</v>
      </c>
      <c r="AZ141" s="45">
        <v>87.3</v>
      </c>
      <c r="BA141" s="36">
        <v>48.476999999999997</v>
      </c>
      <c r="BB141" s="45" t="s">
        <v>213</v>
      </c>
      <c r="BC141" s="45">
        <v>11</v>
      </c>
      <c r="BD141" s="45">
        <v>94.1</v>
      </c>
      <c r="BE141" s="36">
        <v>43.204000000000001</v>
      </c>
    </row>
    <row r="142" spans="1:57" s="2" customFormat="1" ht="14.25" customHeight="1" x14ac:dyDescent="0.25">
      <c r="A142" s="77" t="s">
        <v>3207</v>
      </c>
      <c r="B142" s="45" t="s">
        <v>156</v>
      </c>
      <c r="C142" s="45">
        <v>20</v>
      </c>
      <c r="D142" s="45">
        <v>88.8</v>
      </c>
      <c r="E142" s="36">
        <v>40.779000000000003</v>
      </c>
      <c r="F142" s="45" t="s">
        <v>3170</v>
      </c>
      <c r="G142" s="45">
        <v>6</v>
      </c>
      <c r="H142" s="45">
        <v>83.5</v>
      </c>
      <c r="I142" s="36">
        <v>40.478000000000002</v>
      </c>
      <c r="J142" s="45" t="s">
        <v>186</v>
      </c>
      <c r="K142" s="45">
        <v>17</v>
      </c>
      <c r="L142" s="45">
        <v>100.2</v>
      </c>
      <c r="M142" s="36">
        <v>40.883000000000003</v>
      </c>
      <c r="N142" s="45" t="s">
        <v>134</v>
      </c>
      <c r="O142" s="45">
        <v>9</v>
      </c>
      <c r="P142" s="45">
        <v>84.2</v>
      </c>
      <c r="Q142" s="36">
        <v>40.701999999999998</v>
      </c>
      <c r="R142" s="45" t="s">
        <v>3172</v>
      </c>
      <c r="S142" s="45">
        <v>21</v>
      </c>
      <c r="T142" s="45">
        <v>94.6</v>
      </c>
      <c r="U142" s="36">
        <v>41.448</v>
      </c>
      <c r="V142" s="45" t="s">
        <v>216</v>
      </c>
      <c r="W142" s="45">
        <v>2</v>
      </c>
      <c r="X142" s="45">
        <v>97.7</v>
      </c>
      <c r="Y142" s="36">
        <v>40.835000000000001</v>
      </c>
      <c r="Z142" s="45" t="s">
        <v>218</v>
      </c>
      <c r="AA142" s="45">
        <v>1</v>
      </c>
      <c r="AB142" s="45">
        <v>80.099999999999994</v>
      </c>
      <c r="AC142" s="36">
        <v>40.603000000000002</v>
      </c>
      <c r="AD142" s="45" t="s">
        <v>187</v>
      </c>
      <c r="AE142" s="45">
        <v>22</v>
      </c>
      <c r="AF142" s="45">
        <v>93.3</v>
      </c>
      <c r="AG142" s="36">
        <v>40.973999999999997</v>
      </c>
      <c r="AH142" s="45" t="s">
        <v>161</v>
      </c>
      <c r="AI142" s="45">
        <v>5</v>
      </c>
      <c r="AJ142" s="45">
        <v>91</v>
      </c>
      <c r="AK142" s="36">
        <v>42.521000000000001</v>
      </c>
      <c r="AL142" s="45" t="s">
        <v>185</v>
      </c>
      <c r="AM142" s="45">
        <v>15</v>
      </c>
      <c r="AN142" s="45">
        <v>92.9</v>
      </c>
      <c r="AO142" s="36">
        <v>41.430999999999997</v>
      </c>
      <c r="AP142" s="45" t="s">
        <v>153</v>
      </c>
      <c r="AQ142" s="45">
        <v>4</v>
      </c>
      <c r="AR142" s="45">
        <v>112.3</v>
      </c>
      <c r="AS142" s="36">
        <v>44.921999999999997</v>
      </c>
      <c r="AT142" s="45" t="s">
        <v>3164</v>
      </c>
      <c r="AU142" s="45">
        <v>19</v>
      </c>
      <c r="AV142" s="45">
        <v>80.099999999999994</v>
      </c>
      <c r="AW142" s="36">
        <v>42.286000000000001</v>
      </c>
      <c r="AX142" s="45" t="s">
        <v>3165</v>
      </c>
      <c r="AY142" s="45">
        <v>12</v>
      </c>
      <c r="AZ142" s="45">
        <v>87.3</v>
      </c>
      <c r="BA142" s="36">
        <v>49.66</v>
      </c>
      <c r="BB142" s="45" t="s">
        <v>213</v>
      </c>
      <c r="BC142" s="45">
        <v>11</v>
      </c>
      <c r="BD142" s="45">
        <v>94.1</v>
      </c>
      <c r="BE142" s="36">
        <v>44.811</v>
      </c>
    </row>
    <row r="143" spans="1:57" s="2" customFormat="1" ht="14.25" customHeight="1" x14ac:dyDescent="0.25">
      <c r="A143" s="77" t="s">
        <v>3208</v>
      </c>
      <c r="B143" s="45" t="s">
        <v>156</v>
      </c>
      <c r="C143" s="45">
        <v>20</v>
      </c>
      <c r="D143" s="45">
        <v>88.8</v>
      </c>
      <c r="E143" s="36">
        <v>40.783000000000001</v>
      </c>
      <c r="F143" s="45" t="s">
        <v>3170</v>
      </c>
      <c r="G143" s="45">
        <v>6</v>
      </c>
      <c r="H143" s="45">
        <v>83.5</v>
      </c>
      <c r="I143" s="36">
        <v>41.886000000000003</v>
      </c>
      <c r="J143" s="45" t="s">
        <v>186</v>
      </c>
      <c r="K143" s="45">
        <v>17</v>
      </c>
      <c r="L143" s="45">
        <v>100.2</v>
      </c>
      <c r="M143" s="36">
        <v>40.771000000000001</v>
      </c>
      <c r="N143" s="45" t="s">
        <v>134</v>
      </c>
      <c r="O143" s="45">
        <v>9</v>
      </c>
      <c r="P143" s="45">
        <v>84.2</v>
      </c>
      <c r="Q143" s="36">
        <v>40.587000000000003</v>
      </c>
      <c r="R143" s="45" t="s">
        <v>3172</v>
      </c>
      <c r="S143" s="45">
        <v>21</v>
      </c>
      <c r="T143" s="45">
        <v>94.6</v>
      </c>
      <c r="U143" s="36">
        <v>41.149000000000001</v>
      </c>
      <c r="V143" s="45" t="s">
        <v>216</v>
      </c>
      <c r="W143" s="45">
        <v>2</v>
      </c>
      <c r="X143" s="45">
        <v>97.7</v>
      </c>
      <c r="Y143" s="36">
        <v>42.701000000000001</v>
      </c>
      <c r="Z143" s="45" t="s">
        <v>218</v>
      </c>
      <c r="AA143" s="45">
        <v>1</v>
      </c>
      <c r="AB143" s="45">
        <v>80.099999999999994</v>
      </c>
      <c r="AC143" s="36">
        <v>40.884</v>
      </c>
      <c r="AD143" s="45" t="s">
        <v>187</v>
      </c>
      <c r="AE143" s="45">
        <v>22</v>
      </c>
      <c r="AF143" s="45">
        <v>93.3</v>
      </c>
      <c r="AG143" s="36">
        <v>40.780999999999999</v>
      </c>
      <c r="AH143" s="45" t="s">
        <v>161</v>
      </c>
      <c r="AI143" s="45">
        <v>5</v>
      </c>
      <c r="AJ143" s="45">
        <v>91</v>
      </c>
      <c r="AK143" s="36">
        <v>41.945999999999998</v>
      </c>
      <c r="AL143" s="45" t="s">
        <v>185</v>
      </c>
      <c r="AM143" s="45">
        <v>15</v>
      </c>
      <c r="AN143" s="45">
        <v>92.9</v>
      </c>
      <c r="AO143" s="36">
        <v>41.761000000000003</v>
      </c>
      <c r="AP143" s="45" t="s">
        <v>153</v>
      </c>
      <c r="AQ143" s="45">
        <v>4</v>
      </c>
      <c r="AR143" s="45">
        <v>112.3</v>
      </c>
      <c r="AS143" s="36">
        <v>44.476999999999997</v>
      </c>
      <c r="AT143" s="45" t="s">
        <v>3164</v>
      </c>
      <c r="AU143" s="45">
        <v>19</v>
      </c>
      <c r="AV143" s="45">
        <v>80.099999999999994</v>
      </c>
      <c r="AW143" s="36">
        <v>41.865000000000002</v>
      </c>
      <c r="AX143" s="45" t="s">
        <v>3165</v>
      </c>
      <c r="AY143" s="45">
        <v>12</v>
      </c>
      <c r="AZ143" s="45">
        <v>87.3</v>
      </c>
      <c r="BA143" s="36">
        <v>47.121000000000002</v>
      </c>
      <c r="BB143" s="45" t="s">
        <v>213</v>
      </c>
      <c r="BC143" s="45">
        <v>11</v>
      </c>
      <c r="BD143" s="45">
        <v>94.1</v>
      </c>
      <c r="BE143" s="36">
        <v>44.195</v>
      </c>
    </row>
    <row r="144" spans="1:57" s="2" customFormat="1" ht="14.25" customHeight="1" x14ac:dyDescent="0.25">
      <c r="A144" s="77" t="s">
        <v>3209</v>
      </c>
      <c r="B144" s="45" t="s">
        <v>156</v>
      </c>
      <c r="C144" s="45">
        <v>20</v>
      </c>
      <c r="D144" s="45">
        <v>88.8</v>
      </c>
      <c r="E144" s="36">
        <v>40.625</v>
      </c>
      <c r="F144" s="45" t="s">
        <v>3170</v>
      </c>
      <c r="G144" s="45">
        <v>6</v>
      </c>
      <c r="H144" s="45">
        <v>83.5</v>
      </c>
      <c r="I144" s="36">
        <v>41.067</v>
      </c>
      <c r="J144" s="45" t="s">
        <v>186</v>
      </c>
      <c r="K144" s="45">
        <v>17</v>
      </c>
      <c r="L144" s="45">
        <v>100.2</v>
      </c>
      <c r="M144" s="36">
        <v>40.942999999999998</v>
      </c>
      <c r="N144" s="45" t="s">
        <v>134</v>
      </c>
      <c r="O144" s="45">
        <v>9</v>
      </c>
      <c r="P144" s="45">
        <v>84.2</v>
      </c>
      <c r="Q144" s="36">
        <v>41.206000000000003</v>
      </c>
      <c r="R144" s="45" t="s">
        <v>3172</v>
      </c>
      <c r="S144" s="45">
        <v>21</v>
      </c>
      <c r="T144" s="45">
        <v>94.6</v>
      </c>
      <c r="U144" s="36">
        <v>41.798999999999999</v>
      </c>
      <c r="V144" s="45" t="s">
        <v>216</v>
      </c>
      <c r="W144" s="45">
        <v>2</v>
      </c>
      <c r="X144" s="45">
        <v>97.7</v>
      </c>
      <c r="Y144" s="36">
        <v>42.179000000000002</v>
      </c>
      <c r="Z144" s="45" t="s">
        <v>218</v>
      </c>
      <c r="AA144" s="45">
        <v>1</v>
      </c>
      <c r="AB144" s="45">
        <v>80.099999999999994</v>
      </c>
      <c r="AC144" s="36">
        <v>40.966000000000001</v>
      </c>
      <c r="AD144" s="45" t="s">
        <v>187</v>
      </c>
      <c r="AE144" s="45">
        <v>22</v>
      </c>
      <c r="AF144" s="45">
        <v>93.3</v>
      </c>
      <c r="AG144" s="36">
        <v>40.993000000000002</v>
      </c>
      <c r="AH144" s="45" t="s">
        <v>161</v>
      </c>
      <c r="AI144" s="45">
        <v>5</v>
      </c>
      <c r="AJ144" s="45">
        <v>91</v>
      </c>
      <c r="AK144" s="36">
        <v>41.869</v>
      </c>
      <c r="AL144" s="45" t="s">
        <v>185</v>
      </c>
      <c r="AM144" s="45">
        <v>15</v>
      </c>
      <c r="AN144" s="45">
        <v>92.9</v>
      </c>
      <c r="AO144" s="36">
        <v>42.01</v>
      </c>
      <c r="AP144" s="45" t="s">
        <v>153</v>
      </c>
      <c r="AQ144" s="45">
        <v>4</v>
      </c>
      <c r="AR144" s="45">
        <v>112.3</v>
      </c>
      <c r="AS144" s="36">
        <v>43.906999999999996</v>
      </c>
      <c r="AT144" s="45" t="s">
        <v>3164</v>
      </c>
      <c r="AU144" s="45">
        <v>19</v>
      </c>
      <c r="AV144" s="45">
        <v>80.099999999999994</v>
      </c>
      <c r="AW144" s="36">
        <v>42.313000000000002</v>
      </c>
      <c r="AX144" s="45" t="s">
        <v>3165</v>
      </c>
      <c r="AY144" s="45">
        <v>12</v>
      </c>
      <c r="AZ144" s="45">
        <v>87.3</v>
      </c>
      <c r="BA144" s="36">
        <v>49.014000000000003</v>
      </c>
      <c r="BB144" s="45" t="s">
        <v>213</v>
      </c>
      <c r="BC144" s="45">
        <v>11</v>
      </c>
      <c r="BD144" s="45">
        <v>94.1</v>
      </c>
      <c r="BE144" s="36">
        <v>44.35</v>
      </c>
    </row>
    <row r="145" spans="1:57" s="2" customFormat="1" ht="14.25" customHeight="1" x14ac:dyDescent="0.25">
      <c r="A145" s="77" t="s">
        <v>3210</v>
      </c>
      <c r="B145" s="45" t="s">
        <v>156</v>
      </c>
      <c r="C145" s="45">
        <v>20</v>
      </c>
      <c r="D145" s="45">
        <v>88.8</v>
      </c>
      <c r="E145" s="36">
        <v>40.783999999999999</v>
      </c>
      <c r="F145" s="45" t="s">
        <v>3170</v>
      </c>
      <c r="G145" s="45">
        <v>6</v>
      </c>
      <c r="H145" s="45">
        <v>83.5</v>
      </c>
      <c r="I145" s="36">
        <v>41.231999999999999</v>
      </c>
      <c r="J145" s="45" t="s">
        <v>186</v>
      </c>
      <c r="K145" s="45">
        <v>17</v>
      </c>
      <c r="L145" s="45">
        <v>100.2</v>
      </c>
      <c r="M145" s="36">
        <v>40.975999999999999</v>
      </c>
      <c r="N145" s="45" t="s">
        <v>134</v>
      </c>
      <c r="O145" s="45">
        <v>9</v>
      </c>
      <c r="P145" s="45">
        <v>84.2</v>
      </c>
      <c r="Q145" s="36">
        <v>40.935000000000002</v>
      </c>
      <c r="R145" s="45" t="s">
        <v>3172</v>
      </c>
      <c r="S145" s="45">
        <v>21</v>
      </c>
      <c r="T145" s="45">
        <v>94.6</v>
      </c>
      <c r="U145" s="36">
        <v>42.517000000000003</v>
      </c>
      <c r="V145" s="112" t="s">
        <v>227</v>
      </c>
      <c r="W145" s="113"/>
      <c r="X145" s="114"/>
      <c r="Y145" s="36">
        <v>104.315</v>
      </c>
      <c r="Z145" s="45" t="s">
        <v>218</v>
      </c>
      <c r="AA145" s="45">
        <v>1</v>
      </c>
      <c r="AB145" s="45">
        <v>80.099999999999994</v>
      </c>
      <c r="AC145" s="36">
        <v>42.128999999999998</v>
      </c>
      <c r="AD145" s="45" t="s">
        <v>187</v>
      </c>
      <c r="AE145" s="45">
        <v>22</v>
      </c>
      <c r="AF145" s="45">
        <v>93.3</v>
      </c>
      <c r="AG145" s="36">
        <v>41.298999999999999</v>
      </c>
      <c r="AH145" s="112" t="s">
        <v>227</v>
      </c>
      <c r="AI145" s="113"/>
      <c r="AJ145" s="114"/>
      <c r="AK145" s="36">
        <v>104.66800000000001</v>
      </c>
      <c r="AL145" s="112" t="s">
        <v>227</v>
      </c>
      <c r="AM145" s="113"/>
      <c r="AN145" s="114"/>
      <c r="AO145" s="36">
        <v>103.616</v>
      </c>
      <c r="AP145" s="45" t="s">
        <v>153</v>
      </c>
      <c r="AQ145" s="45">
        <v>4</v>
      </c>
      <c r="AR145" s="45">
        <v>112.3</v>
      </c>
      <c r="AS145" s="36">
        <v>43.673999999999999</v>
      </c>
      <c r="AT145" s="112" t="s">
        <v>227</v>
      </c>
      <c r="AU145" s="113"/>
      <c r="AV145" s="114"/>
      <c r="AW145" s="36">
        <v>105.64400000000001</v>
      </c>
      <c r="AX145" s="45" t="s">
        <v>3165</v>
      </c>
      <c r="AY145" s="45">
        <v>12</v>
      </c>
      <c r="AZ145" s="45">
        <v>87.3</v>
      </c>
      <c r="BA145" s="36">
        <v>46.134999999999998</v>
      </c>
      <c r="BB145" s="45" t="s">
        <v>213</v>
      </c>
      <c r="BC145" s="45">
        <v>11</v>
      </c>
      <c r="BD145" s="45">
        <v>94.1</v>
      </c>
      <c r="BE145" s="36">
        <v>43.481999999999999</v>
      </c>
    </row>
    <row r="146" spans="1:57" s="2" customFormat="1" ht="14.25" customHeight="1" x14ac:dyDescent="0.25">
      <c r="A146" s="77" t="s">
        <v>3211</v>
      </c>
      <c r="B146" s="45" t="s">
        <v>156</v>
      </c>
      <c r="C146" s="45">
        <v>20</v>
      </c>
      <c r="D146" s="45">
        <v>88.8</v>
      </c>
      <c r="E146" s="36">
        <v>40.923000000000002</v>
      </c>
      <c r="F146" s="45" t="s">
        <v>3170</v>
      </c>
      <c r="G146" s="45">
        <v>6</v>
      </c>
      <c r="H146" s="45">
        <v>83.5</v>
      </c>
      <c r="I146" s="36">
        <v>40.997999999999998</v>
      </c>
      <c r="J146" s="45" t="s">
        <v>186</v>
      </c>
      <c r="K146" s="45">
        <v>17</v>
      </c>
      <c r="L146" s="45">
        <v>100.2</v>
      </c>
      <c r="M146" s="36">
        <v>41.231000000000002</v>
      </c>
      <c r="N146" s="45" t="s">
        <v>134</v>
      </c>
      <c r="O146" s="45">
        <v>9</v>
      </c>
      <c r="P146" s="45">
        <v>84.2</v>
      </c>
      <c r="Q146" s="36">
        <v>40.786000000000001</v>
      </c>
      <c r="R146" s="45" t="s">
        <v>3172</v>
      </c>
      <c r="S146" s="45">
        <v>21</v>
      </c>
      <c r="T146" s="45">
        <v>94.6</v>
      </c>
      <c r="U146" s="36">
        <v>42.274999999999999</v>
      </c>
      <c r="V146" s="45" t="s">
        <v>3171</v>
      </c>
      <c r="W146" s="45">
        <v>10</v>
      </c>
      <c r="X146" s="45">
        <v>83.9</v>
      </c>
      <c r="Y146" s="36">
        <v>42.884999999999998</v>
      </c>
      <c r="Z146" s="45" t="s">
        <v>218</v>
      </c>
      <c r="AA146" s="45">
        <v>1</v>
      </c>
      <c r="AB146" s="45">
        <v>80.099999999999994</v>
      </c>
      <c r="AC146" s="36">
        <v>41.402000000000001</v>
      </c>
      <c r="AD146" s="45" t="s">
        <v>187</v>
      </c>
      <c r="AE146" s="45">
        <v>22</v>
      </c>
      <c r="AF146" s="45">
        <v>93.3</v>
      </c>
      <c r="AG146" s="36">
        <v>41.445999999999998</v>
      </c>
      <c r="AH146" s="45" t="s">
        <v>215</v>
      </c>
      <c r="AI146" s="45">
        <v>2</v>
      </c>
      <c r="AJ146" s="45">
        <v>86.1</v>
      </c>
      <c r="AK146" s="36">
        <v>42.066000000000003</v>
      </c>
      <c r="AL146" s="45" t="s">
        <v>190</v>
      </c>
      <c r="AM146" s="45">
        <v>20</v>
      </c>
      <c r="AN146" s="45">
        <v>81.8</v>
      </c>
      <c r="AO146" s="36">
        <v>42.215000000000003</v>
      </c>
      <c r="AP146" s="45" t="s">
        <v>153</v>
      </c>
      <c r="AQ146" s="45">
        <v>4</v>
      </c>
      <c r="AR146" s="45">
        <v>112.3</v>
      </c>
      <c r="AS146" s="36">
        <v>44.402999999999999</v>
      </c>
      <c r="AT146" s="45" t="s">
        <v>193</v>
      </c>
      <c r="AU146" s="45">
        <v>21</v>
      </c>
      <c r="AV146" s="45">
        <v>99.3</v>
      </c>
      <c r="AW146" s="36">
        <v>43.006</v>
      </c>
      <c r="AX146" s="45" t="s">
        <v>3165</v>
      </c>
      <c r="AY146" s="45">
        <v>12</v>
      </c>
      <c r="AZ146" s="45">
        <v>87.3</v>
      </c>
      <c r="BA146" s="36">
        <v>57.887</v>
      </c>
      <c r="BB146" s="45" t="s">
        <v>213</v>
      </c>
      <c r="BC146" s="45">
        <v>11</v>
      </c>
      <c r="BD146" s="45">
        <v>94.1</v>
      </c>
      <c r="BE146" s="36">
        <v>44.902000000000001</v>
      </c>
    </row>
    <row r="147" spans="1:57" s="2" customFormat="1" ht="14.25" customHeight="1" x14ac:dyDescent="0.25">
      <c r="A147" s="77" t="s">
        <v>3212</v>
      </c>
      <c r="B147" s="45" t="s">
        <v>156</v>
      </c>
      <c r="C147" s="45">
        <v>20</v>
      </c>
      <c r="D147" s="45">
        <v>88.8</v>
      </c>
      <c r="E147" s="36">
        <v>40.668999999999997</v>
      </c>
      <c r="F147" s="45" t="s">
        <v>3170</v>
      </c>
      <c r="G147" s="45">
        <v>6</v>
      </c>
      <c r="H147" s="45">
        <v>83.5</v>
      </c>
      <c r="I147" s="36">
        <v>41.820999999999998</v>
      </c>
      <c r="J147" s="45" t="s">
        <v>186</v>
      </c>
      <c r="K147" s="45">
        <v>17</v>
      </c>
      <c r="L147" s="45">
        <v>100.2</v>
      </c>
      <c r="M147" s="36">
        <v>41.506</v>
      </c>
      <c r="N147" s="45" t="s">
        <v>134</v>
      </c>
      <c r="O147" s="45">
        <v>9</v>
      </c>
      <c r="P147" s="45">
        <v>84.2</v>
      </c>
      <c r="Q147" s="36">
        <v>42.715000000000003</v>
      </c>
      <c r="R147" s="112" t="s">
        <v>227</v>
      </c>
      <c r="S147" s="113"/>
      <c r="T147" s="114"/>
      <c r="U147" s="36">
        <v>104.753</v>
      </c>
      <c r="V147" s="45" t="s">
        <v>3171</v>
      </c>
      <c r="W147" s="45">
        <v>10</v>
      </c>
      <c r="X147" s="45">
        <v>83.9</v>
      </c>
      <c r="Y147" s="36">
        <v>41.896000000000001</v>
      </c>
      <c r="Z147" s="112" t="s">
        <v>227</v>
      </c>
      <c r="AA147" s="113"/>
      <c r="AB147" s="114"/>
      <c r="AC147" s="36">
        <v>104.776</v>
      </c>
      <c r="AD147" s="45" t="s">
        <v>187</v>
      </c>
      <c r="AE147" s="45">
        <v>22</v>
      </c>
      <c r="AF147" s="45">
        <v>93.3</v>
      </c>
      <c r="AG147" s="36">
        <v>41.662999999999997</v>
      </c>
      <c r="AH147" s="45" t="s">
        <v>215</v>
      </c>
      <c r="AI147" s="45">
        <v>2</v>
      </c>
      <c r="AJ147" s="45">
        <v>86.1</v>
      </c>
      <c r="AK147" s="36">
        <v>42.875999999999998</v>
      </c>
      <c r="AL147" s="45" t="s">
        <v>190</v>
      </c>
      <c r="AM147" s="45">
        <v>20</v>
      </c>
      <c r="AN147" s="45">
        <v>81.8</v>
      </c>
      <c r="AO147" s="36">
        <v>41.857999999999997</v>
      </c>
      <c r="AP147" s="45" t="s">
        <v>153</v>
      </c>
      <c r="AQ147" s="45">
        <v>4</v>
      </c>
      <c r="AR147" s="45">
        <v>112.3</v>
      </c>
      <c r="AS147" s="36">
        <v>44.195</v>
      </c>
      <c r="AT147" s="45" t="s">
        <v>193</v>
      </c>
      <c r="AU147" s="45">
        <v>21</v>
      </c>
      <c r="AV147" s="45">
        <v>99.3</v>
      </c>
      <c r="AW147" s="36">
        <v>42.767000000000003</v>
      </c>
      <c r="AX147" s="45" t="s">
        <v>3165</v>
      </c>
      <c r="AY147" s="45">
        <v>12</v>
      </c>
      <c r="AZ147" s="45">
        <v>87.3</v>
      </c>
      <c r="BA147" s="36">
        <v>64.155000000000001</v>
      </c>
      <c r="BB147" s="45" t="s">
        <v>213</v>
      </c>
      <c r="BC147" s="45">
        <v>11</v>
      </c>
      <c r="BD147" s="45">
        <v>94.1</v>
      </c>
      <c r="BE147" s="36">
        <v>56.529000000000003</v>
      </c>
    </row>
    <row r="148" spans="1:57" s="2" customFormat="1" ht="14.25" customHeight="1" x14ac:dyDescent="0.25">
      <c r="A148" s="77" t="s">
        <v>3213</v>
      </c>
      <c r="B148" s="45" t="s">
        <v>156</v>
      </c>
      <c r="C148" s="45">
        <v>20</v>
      </c>
      <c r="D148" s="45">
        <v>88.8</v>
      </c>
      <c r="E148" s="36">
        <v>40.853999999999999</v>
      </c>
      <c r="F148" s="112" t="s">
        <v>227</v>
      </c>
      <c r="G148" s="113"/>
      <c r="H148" s="114"/>
      <c r="I148" s="36">
        <v>104.074</v>
      </c>
      <c r="J148" s="112" t="s">
        <v>227</v>
      </c>
      <c r="K148" s="113"/>
      <c r="L148" s="114"/>
      <c r="M148" s="36">
        <v>106.72199999999999</v>
      </c>
      <c r="N148" s="112" t="s">
        <v>227</v>
      </c>
      <c r="O148" s="113"/>
      <c r="P148" s="114"/>
      <c r="Q148" s="36">
        <v>104.60899999999999</v>
      </c>
      <c r="R148" s="45" t="s">
        <v>183</v>
      </c>
      <c r="S148" s="45">
        <v>9</v>
      </c>
      <c r="T148" s="45">
        <v>75.099999999999994</v>
      </c>
      <c r="U148" s="36">
        <v>42.040999999999997</v>
      </c>
      <c r="V148" s="45" t="s">
        <v>3171</v>
      </c>
      <c r="W148" s="45">
        <v>10</v>
      </c>
      <c r="X148" s="45">
        <v>83.9</v>
      </c>
      <c r="Y148" s="36">
        <v>42.493000000000002</v>
      </c>
      <c r="Z148" s="45" t="s">
        <v>218</v>
      </c>
      <c r="AA148" s="45">
        <v>6</v>
      </c>
      <c r="AB148" s="45">
        <v>80.099999999999994</v>
      </c>
      <c r="AC148" s="36">
        <v>42.895000000000003</v>
      </c>
      <c r="AD148" s="112" t="s">
        <v>227</v>
      </c>
      <c r="AE148" s="113"/>
      <c r="AF148" s="114"/>
      <c r="AG148" s="36">
        <v>103.78700000000001</v>
      </c>
      <c r="AH148" s="45" t="s">
        <v>215</v>
      </c>
      <c r="AI148" s="45">
        <v>2</v>
      </c>
      <c r="AJ148" s="45">
        <v>86.1</v>
      </c>
      <c r="AK148" s="36">
        <v>42.612000000000002</v>
      </c>
      <c r="AL148" s="45" t="s">
        <v>190</v>
      </c>
      <c r="AM148" s="45">
        <v>20</v>
      </c>
      <c r="AN148" s="45">
        <v>81.8</v>
      </c>
      <c r="AO148" s="36">
        <v>41.69</v>
      </c>
      <c r="AP148" s="45" t="s">
        <v>153</v>
      </c>
      <c r="AQ148" s="45">
        <v>4</v>
      </c>
      <c r="AR148" s="45">
        <v>112.3</v>
      </c>
      <c r="AS148" s="36">
        <v>44.036000000000001</v>
      </c>
      <c r="AT148" s="45" t="s">
        <v>193</v>
      </c>
      <c r="AU148" s="45">
        <v>21</v>
      </c>
      <c r="AV148" s="45">
        <v>99.3</v>
      </c>
      <c r="AW148" s="36">
        <v>44.354999999999997</v>
      </c>
      <c r="AX148" s="45" t="s">
        <v>3165</v>
      </c>
      <c r="AY148" s="45">
        <v>12</v>
      </c>
      <c r="AZ148" s="45">
        <v>87.3</v>
      </c>
      <c r="BA148" s="36">
        <v>65.733000000000004</v>
      </c>
      <c r="BB148" s="45" t="s">
        <v>213</v>
      </c>
      <c r="BC148" s="45">
        <v>11</v>
      </c>
      <c r="BD148" s="45">
        <v>94.1</v>
      </c>
      <c r="BE148" s="36">
        <v>58.093000000000004</v>
      </c>
    </row>
    <row r="149" spans="1:57" s="2" customFormat="1" ht="14.25" customHeight="1" x14ac:dyDescent="0.25">
      <c r="A149" s="77" t="s">
        <v>3214</v>
      </c>
      <c r="B149" s="112" t="s">
        <v>227</v>
      </c>
      <c r="C149" s="113"/>
      <c r="D149" s="114"/>
      <c r="E149" s="36">
        <v>103.498</v>
      </c>
      <c r="F149" s="45" t="s">
        <v>157</v>
      </c>
      <c r="G149" s="45">
        <v>15</v>
      </c>
      <c r="H149" s="45">
        <v>92.3</v>
      </c>
      <c r="I149" s="36">
        <v>42.435000000000002</v>
      </c>
      <c r="J149" s="45" t="s">
        <v>191</v>
      </c>
      <c r="K149" s="45">
        <v>19</v>
      </c>
      <c r="L149" s="45">
        <v>70.099999999999994</v>
      </c>
      <c r="M149" s="36">
        <v>42.256999999999998</v>
      </c>
      <c r="N149" s="45" t="s">
        <v>134</v>
      </c>
      <c r="O149" s="45">
        <v>1</v>
      </c>
      <c r="P149" s="45">
        <v>84.2</v>
      </c>
      <c r="Q149" s="36">
        <v>42.691000000000003</v>
      </c>
      <c r="R149" s="45" t="s">
        <v>183</v>
      </c>
      <c r="S149" s="45">
        <v>9</v>
      </c>
      <c r="T149" s="45">
        <v>75.099999999999994</v>
      </c>
      <c r="U149" s="36">
        <v>41.81</v>
      </c>
      <c r="V149" s="45" t="s">
        <v>3171</v>
      </c>
      <c r="W149" s="45">
        <v>10</v>
      </c>
      <c r="X149" s="45">
        <v>83.9</v>
      </c>
      <c r="Y149" s="36">
        <v>41.865000000000002</v>
      </c>
      <c r="Z149" s="45" t="s">
        <v>218</v>
      </c>
      <c r="AA149" s="45">
        <v>6</v>
      </c>
      <c r="AB149" s="45">
        <v>80.099999999999994</v>
      </c>
      <c r="AC149" s="36">
        <v>42.057000000000002</v>
      </c>
      <c r="AD149" s="45" t="s">
        <v>192</v>
      </c>
      <c r="AE149" s="45">
        <v>17</v>
      </c>
      <c r="AF149" s="45">
        <v>80.599999999999994</v>
      </c>
      <c r="AG149" s="36">
        <v>42.442</v>
      </c>
      <c r="AH149" s="45" t="s">
        <v>215</v>
      </c>
      <c r="AI149" s="45">
        <v>2</v>
      </c>
      <c r="AJ149" s="45">
        <v>86.1</v>
      </c>
      <c r="AK149" s="36">
        <v>43.542999999999999</v>
      </c>
      <c r="AL149" s="45" t="s">
        <v>190</v>
      </c>
      <c r="AM149" s="45">
        <v>20</v>
      </c>
      <c r="AN149" s="45">
        <v>81.8</v>
      </c>
      <c r="AO149" s="36">
        <v>42.447000000000003</v>
      </c>
      <c r="AP149" s="45" t="s">
        <v>153</v>
      </c>
      <c r="AQ149" s="45">
        <v>4</v>
      </c>
      <c r="AR149" s="45">
        <v>112.3</v>
      </c>
      <c r="AS149" s="36">
        <v>44.441000000000003</v>
      </c>
      <c r="AT149" s="45" t="s">
        <v>193</v>
      </c>
      <c r="AU149" s="45">
        <v>21</v>
      </c>
      <c r="AV149" s="45">
        <v>99.3</v>
      </c>
      <c r="AW149" s="36">
        <v>43.341999999999999</v>
      </c>
      <c r="AX149" s="112" t="s">
        <v>227</v>
      </c>
      <c r="AY149" s="113"/>
      <c r="AZ149" s="114"/>
      <c r="BA149" s="36">
        <v>189.46899999999999</v>
      </c>
      <c r="BB149" s="45" t="s">
        <v>213</v>
      </c>
      <c r="BC149" s="45">
        <v>11</v>
      </c>
      <c r="BD149" s="45">
        <v>94.1</v>
      </c>
      <c r="BE149" s="36">
        <v>72.135999999999996</v>
      </c>
    </row>
    <row r="150" spans="1:57" s="2" customFormat="1" ht="14.25" customHeight="1" x14ac:dyDescent="0.25">
      <c r="A150" s="77" t="s">
        <v>3215</v>
      </c>
      <c r="B150" s="45" t="s">
        <v>3169</v>
      </c>
      <c r="C150" s="45">
        <v>5</v>
      </c>
      <c r="D150" s="45">
        <v>93.1</v>
      </c>
      <c r="E150" s="36">
        <v>42.75</v>
      </c>
      <c r="F150" s="45" t="s">
        <v>157</v>
      </c>
      <c r="G150" s="45">
        <v>15</v>
      </c>
      <c r="H150" s="45">
        <v>92.3</v>
      </c>
      <c r="I150" s="36">
        <v>42.826999999999998</v>
      </c>
      <c r="J150" s="45" t="s">
        <v>191</v>
      </c>
      <c r="K150" s="45">
        <v>19</v>
      </c>
      <c r="L150" s="45">
        <v>70.099999999999994</v>
      </c>
      <c r="M150" s="36">
        <v>41.698</v>
      </c>
      <c r="N150" s="45" t="s">
        <v>134</v>
      </c>
      <c r="O150" s="45">
        <v>1</v>
      </c>
      <c r="P150" s="45">
        <v>84.2</v>
      </c>
      <c r="Q150" s="36">
        <v>44.378999999999998</v>
      </c>
      <c r="R150" s="45" t="s">
        <v>183</v>
      </c>
      <c r="S150" s="45">
        <v>9</v>
      </c>
      <c r="T150" s="45">
        <v>75.099999999999994</v>
      </c>
      <c r="U150" s="36">
        <v>41.828000000000003</v>
      </c>
      <c r="V150" s="45" t="s">
        <v>3171</v>
      </c>
      <c r="W150" s="45">
        <v>10</v>
      </c>
      <c r="X150" s="45">
        <v>83.9</v>
      </c>
      <c r="Y150" s="36">
        <v>42.070999999999998</v>
      </c>
      <c r="Z150" s="45" t="s">
        <v>218</v>
      </c>
      <c r="AA150" s="45">
        <v>6</v>
      </c>
      <c r="AB150" s="45">
        <v>80.099999999999994</v>
      </c>
      <c r="AC150" s="36">
        <v>41.84</v>
      </c>
      <c r="AD150" s="45" t="s">
        <v>192</v>
      </c>
      <c r="AE150" s="45">
        <v>17</v>
      </c>
      <c r="AF150" s="45">
        <v>80.599999999999994</v>
      </c>
      <c r="AG150" s="36">
        <v>42.426000000000002</v>
      </c>
      <c r="AH150" s="45" t="s">
        <v>215</v>
      </c>
      <c r="AI150" s="45">
        <v>2</v>
      </c>
      <c r="AJ150" s="45">
        <v>86.1</v>
      </c>
      <c r="AK150" s="36">
        <v>42.981999999999999</v>
      </c>
      <c r="AL150" s="45" t="s">
        <v>190</v>
      </c>
      <c r="AM150" s="45">
        <v>20</v>
      </c>
      <c r="AN150" s="45">
        <v>81.8</v>
      </c>
      <c r="AO150" s="36">
        <v>42.23</v>
      </c>
      <c r="AP150" s="45" t="s">
        <v>153</v>
      </c>
      <c r="AQ150" s="45">
        <v>4</v>
      </c>
      <c r="AR150" s="45">
        <v>112.3</v>
      </c>
      <c r="AS150" s="36">
        <v>47.057000000000002</v>
      </c>
      <c r="AT150" s="45" t="s">
        <v>193</v>
      </c>
      <c r="AU150" s="45">
        <v>21</v>
      </c>
      <c r="AV150" s="45">
        <v>99.3</v>
      </c>
      <c r="AW150" s="36">
        <v>44.021999999999998</v>
      </c>
      <c r="AX150" s="45" t="s">
        <v>3168</v>
      </c>
      <c r="AY150" s="45">
        <v>22</v>
      </c>
      <c r="AZ150" s="45">
        <v>85.4</v>
      </c>
      <c r="BA150" s="36">
        <v>59.667000000000002</v>
      </c>
      <c r="BB150" s="45" t="s">
        <v>213</v>
      </c>
      <c r="BC150" s="45">
        <v>11</v>
      </c>
      <c r="BD150" s="45">
        <v>94.1</v>
      </c>
      <c r="BE150" s="36">
        <v>63.12</v>
      </c>
    </row>
    <row r="151" spans="1:57" s="2" customFormat="1" ht="14.25" customHeight="1" x14ac:dyDescent="0.25">
      <c r="A151" s="77" t="s">
        <v>3216</v>
      </c>
      <c r="B151" s="45" t="s">
        <v>3169</v>
      </c>
      <c r="C151" s="45">
        <v>5</v>
      </c>
      <c r="D151" s="45">
        <v>93.1</v>
      </c>
      <c r="E151" s="36">
        <v>42.668999999999997</v>
      </c>
      <c r="F151" s="45" t="s">
        <v>157</v>
      </c>
      <c r="G151" s="45">
        <v>15</v>
      </c>
      <c r="H151" s="45">
        <v>92.3</v>
      </c>
      <c r="I151" s="36">
        <v>42.868000000000002</v>
      </c>
      <c r="J151" s="45" t="s">
        <v>191</v>
      </c>
      <c r="K151" s="45">
        <v>19</v>
      </c>
      <c r="L151" s="45">
        <v>70.099999999999994</v>
      </c>
      <c r="M151" s="36">
        <v>42.994999999999997</v>
      </c>
      <c r="N151" s="45" t="s">
        <v>134</v>
      </c>
      <c r="O151" s="45">
        <v>1</v>
      </c>
      <c r="P151" s="45">
        <v>84.2</v>
      </c>
      <c r="Q151" s="36">
        <v>42.316000000000003</v>
      </c>
      <c r="R151" s="45" t="s">
        <v>183</v>
      </c>
      <c r="S151" s="45">
        <v>9</v>
      </c>
      <c r="T151" s="45">
        <v>75.099999999999994</v>
      </c>
      <c r="U151" s="36">
        <v>41.86</v>
      </c>
      <c r="V151" s="45" t="s">
        <v>3171</v>
      </c>
      <c r="W151" s="45">
        <v>10</v>
      </c>
      <c r="X151" s="45">
        <v>83.9</v>
      </c>
      <c r="Y151" s="36">
        <v>42.762999999999998</v>
      </c>
      <c r="Z151" s="45" t="s">
        <v>218</v>
      </c>
      <c r="AA151" s="45">
        <v>6</v>
      </c>
      <c r="AB151" s="45">
        <v>80.099999999999994</v>
      </c>
      <c r="AC151" s="36">
        <v>41.798000000000002</v>
      </c>
      <c r="AD151" s="45" t="s">
        <v>192</v>
      </c>
      <c r="AE151" s="45">
        <v>17</v>
      </c>
      <c r="AF151" s="45">
        <v>80.599999999999994</v>
      </c>
      <c r="AG151" s="36">
        <v>42.369</v>
      </c>
      <c r="AH151" s="45" t="s">
        <v>215</v>
      </c>
      <c r="AI151" s="45">
        <v>2</v>
      </c>
      <c r="AJ151" s="45">
        <v>86.1</v>
      </c>
      <c r="AK151" s="36">
        <v>43.43</v>
      </c>
      <c r="AL151" s="45" t="s">
        <v>190</v>
      </c>
      <c r="AM151" s="45">
        <v>20</v>
      </c>
      <c r="AN151" s="45">
        <v>81.8</v>
      </c>
      <c r="AO151" s="36">
        <v>43.207000000000001</v>
      </c>
      <c r="AP151" s="45" t="s">
        <v>153</v>
      </c>
      <c r="AQ151" s="45">
        <v>4</v>
      </c>
      <c r="AR151" s="45">
        <v>112.3</v>
      </c>
      <c r="AS151" s="36">
        <v>45.326000000000001</v>
      </c>
      <c r="AT151" s="45" t="s">
        <v>193</v>
      </c>
      <c r="AU151" s="45">
        <v>21</v>
      </c>
      <c r="AV151" s="45">
        <v>99.3</v>
      </c>
      <c r="AW151" s="36">
        <v>43.575000000000003</v>
      </c>
      <c r="AX151" s="45" t="s">
        <v>3168</v>
      </c>
      <c r="AY151" s="45">
        <v>22</v>
      </c>
      <c r="AZ151" s="45">
        <v>85.4</v>
      </c>
      <c r="BA151" s="36">
        <v>54.392000000000003</v>
      </c>
      <c r="BB151" s="45" t="s">
        <v>213</v>
      </c>
      <c r="BC151" s="45">
        <v>11</v>
      </c>
      <c r="BD151" s="45">
        <v>94.1</v>
      </c>
      <c r="BE151" s="36">
        <v>60.170999999999999</v>
      </c>
    </row>
    <row r="152" spans="1:57" s="2" customFormat="1" ht="14.25" customHeight="1" x14ac:dyDescent="0.25">
      <c r="A152" s="77" t="s">
        <v>3217</v>
      </c>
      <c r="B152" s="45" t="s">
        <v>3169</v>
      </c>
      <c r="C152" s="45">
        <v>5</v>
      </c>
      <c r="D152" s="45">
        <v>93.1</v>
      </c>
      <c r="E152" s="36">
        <v>42.201000000000001</v>
      </c>
      <c r="F152" s="45" t="s">
        <v>157</v>
      </c>
      <c r="G152" s="45">
        <v>15</v>
      </c>
      <c r="H152" s="45">
        <v>92.3</v>
      </c>
      <c r="I152" s="36">
        <v>42.363</v>
      </c>
      <c r="J152" s="45" t="s">
        <v>191</v>
      </c>
      <c r="K152" s="45">
        <v>19</v>
      </c>
      <c r="L152" s="45">
        <v>70.099999999999994</v>
      </c>
      <c r="M152" s="36">
        <v>41.634</v>
      </c>
      <c r="N152" s="45" t="s">
        <v>134</v>
      </c>
      <c r="O152" s="45">
        <v>1</v>
      </c>
      <c r="P152" s="45">
        <v>84.2</v>
      </c>
      <c r="Q152" s="36">
        <v>42.728999999999999</v>
      </c>
      <c r="R152" s="45" t="s">
        <v>183</v>
      </c>
      <c r="S152" s="45">
        <v>9</v>
      </c>
      <c r="T152" s="45">
        <v>75.099999999999994</v>
      </c>
      <c r="U152" s="36">
        <v>41.713999999999999</v>
      </c>
      <c r="V152" s="45" t="s">
        <v>3171</v>
      </c>
      <c r="W152" s="45">
        <v>10</v>
      </c>
      <c r="X152" s="45">
        <v>83.9</v>
      </c>
      <c r="Y152" s="36">
        <v>44.869</v>
      </c>
      <c r="Z152" s="45" t="s">
        <v>218</v>
      </c>
      <c r="AA152" s="45">
        <v>6</v>
      </c>
      <c r="AB152" s="45">
        <v>80.099999999999994</v>
      </c>
      <c r="AC152" s="36">
        <v>42.188000000000002</v>
      </c>
      <c r="AD152" s="45" t="s">
        <v>192</v>
      </c>
      <c r="AE152" s="45">
        <v>17</v>
      </c>
      <c r="AF152" s="45">
        <v>80.599999999999994</v>
      </c>
      <c r="AG152" s="36">
        <v>42.597000000000001</v>
      </c>
      <c r="AH152" s="45" t="s">
        <v>215</v>
      </c>
      <c r="AI152" s="45">
        <v>2</v>
      </c>
      <c r="AJ152" s="45">
        <v>86.1</v>
      </c>
      <c r="AK152" s="36">
        <v>43.286000000000001</v>
      </c>
      <c r="AL152" s="45" t="s">
        <v>190</v>
      </c>
      <c r="AM152" s="45">
        <v>20</v>
      </c>
      <c r="AN152" s="45">
        <v>81.8</v>
      </c>
      <c r="AO152" s="36">
        <v>43.558</v>
      </c>
      <c r="AP152" s="45" t="s">
        <v>153</v>
      </c>
      <c r="AQ152" s="45">
        <v>4</v>
      </c>
      <c r="AR152" s="45">
        <v>112.3</v>
      </c>
      <c r="AS152" s="36">
        <v>44.347000000000001</v>
      </c>
      <c r="AT152" s="45" t="s">
        <v>193</v>
      </c>
      <c r="AU152" s="45">
        <v>21</v>
      </c>
      <c r="AV152" s="45">
        <v>99.3</v>
      </c>
      <c r="AW152" s="36">
        <v>45.037999999999997</v>
      </c>
      <c r="AX152" s="45" t="s">
        <v>3168</v>
      </c>
      <c r="AY152" s="45">
        <v>22</v>
      </c>
      <c r="AZ152" s="45">
        <v>85.4</v>
      </c>
      <c r="BA152" s="36">
        <v>55.935000000000002</v>
      </c>
      <c r="BB152" s="45" t="s">
        <v>213</v>
      </c>
      <c r="BC152" s="45">
        <v>11</v>
      </c>
      <c r="BD152" s="45">
        <v>94.1</v>
      </c>
      <c r="BE152" s="36">
        <v>58.826000000000001</v>
      </c>
    </row>
    <row r="153" spans="1:57" s="2" customFormat="1" ht="14.25" customHeight="1" x14ac:dyDescent="0.25">
      <c r="A153" s="77" t="s">
        <v>3218</v>
      </c>
      <c r="B153" s="45" t="s">
        <v>3169</v>
      </c>
      <c r="C153" s="45">
        <v>5</v>
      </c>
      <c r="D153" s="45">
        <v>93.1</v>
      </c>
      <c r="E153" s="36">
        <v>42.311999999999998</v>
      </c>
      <c r="F153" s="45" t="s">
        <v>157</v>
      </c>
      <c r="G153" s="45">
        <v>15</v>
      </c>
      <c r="H153" s="45">
        <v>92.3</v>
      </c>
      <c r="I153" s="36">
        <v>42.579000000000001</v>
      </c>
      <c r="J153" s="45" t="s">
        <v>191</v>
      </c>
      <c r="K153" s="45">
        <v>19</v>
      </c>
      <c r="L153" s="45">
        <v>70.099999999999994</v>
      </c>
      <c r="M153" s="36">
        <v>44.872999999999998</v>
      </c>
      <c r="N153" s="45" t="s">
        <v>134</v>
      </c>
      <c r="O153" s="45">
        <v>1</v>
      </c>
      <c r="P153" s="45">
        <v>84.2</v>
      </c>
      <c r="Q153" s="36">
        <v>45.767000000000003</v>
      </c>
      <c r="R153" s="45" t="s">
        <v>183</v>
      </c>
      <c r="S153" s="45">
        <v>9</v>
      </c>
      <c r="T153" s="45">
        <v>75.099999999999994</v>
      </c>
      <c r="U153" s="36">
        <v>42.4</v>
      </c>
      <c r="V153" s="45" t="s">
        <v>3171</v>
      </c>
      <c r="W153" s="45">
        <v>10</v>
      </c>
      <c r="X153" s="45">
        <v>83.9</v>
      </c>
      <c r="Y153" s="36">
        <v>42.76</v>
      </c>
      <c r="Z153" s="45" t="s">
        <v>218</v>
      </c>
      <c r="AA153" s="45">
        <v>6</v>
      </c>
      <c r="AB153" s="45">
        <v>80.099999999999994</v>
      </c>
      <c r="AC153" s="36">
        <v>44.707999999999998</v>
      </c>
      <c r="AD153" s="45" t="s">
        <v>192</v>
      </c>
      <c r="AE153" s="45">
        <v>17</v>
      </c>
      <c r="AF153" s="45">
        <v>80.599999999999994</v>
      </c>
      <c r="AG153" s="36">
        <v>44.286999999999999</v>
      </c>
      <c r="AH153" s="45" t="s">
        <v>215</v>
      </c>
      <c r="AI153" s="45">
        <v>2</v>
      </c>
      <c r="AJ153" s="45">
        <v>86.1</v>
      </c>
      <c r="AK153" s="36">
        <v>44.152000000000001</v>
      </c>
      <c r="AL153" s="45" t="s">
        <v>190</v>
      </c>
      <c r="AM153" s="45">
        <v>20</v>
      </c>
      <c r="AN153" s="45">
        <v>81.8</v>
      </c>
      <c r="AO153" s="36">
        <v>43.023000000000003</v>
      </c>
      <c r="AP153" s="45" t="s">
        <v>153</v>
      </c>
      <c r="AQ153" s="45">
        <v>4</v>
      </c>
      <c r="AR153" s="45">
        <v>112.3</v>
      </c>
      <c r="AS153" s="36">
        <v>56.688000000000002</v>
      </c>
      <c r="AT153" s="45" t="s">
        <v>193</v>
      </c>
      <c r="AU153" s="45">
        <v>21</v>
      </c>
      <c r="AV153" s="45">
        <v>99.3</v>
      </c>
      <c r="AW153" s="36">
        <v>44.29</v>
      </c>
      <c r="AX153" s="45" t="s">
        <v>3168</v>
      </c>
      <c r="AY153" s="45">
        <v>22</v>
      </c>
      <c r="AZ153" s="45">
        <v>85.4</v>
      </c>
      <c r="BA153" s="36">
        <v>53.692999999999998</v>
      </c>
      <c r="BB153" s="45" t="s">
        <v>213</v>
      </c>
      <c r="BC153" s="45">
        <v>11</v>
      </c>
      <c r="BD153" s="45">
        <v>94.1</v>
      </c>
      <c r="BE153" s="36">
        <v>51.905000000000001</v>
      </c>
    </row>
    <row r="154" spans="1:57" s="2" customFormat="1" ht="14.25" customHeight="1" x14ac:dyDescent="0.25">
      <c r="A154" s="77" t="s">
        <v>3219</v>
      </c>
      <c r="B154" s="45" t="s">
        <v>3169</v>
      </c>
      <c r="C154" s="45">
        <v>5</v>
      </c>
      <c r="D154" s="45">
        <v>93.1</v>
      </c>
      <c r="E154" s="36">
        <v>42.195</v>
      </c>
      <c r="F154" s="45" t="s">
        <v>157</v>
      </c>
      <c r="G154" s="45">
        <v>15</v>
      </c>
      <c r="H154" s="45">
        <v>92.3</v>
      </c>
      <c r="I154" s="36">
        <v>43.786999999999999</v>
      </c>
      <c r="J154" s="45" t="s">
        <v>191</v>
      </c>
      <c r="K154" s="45">
        <v>19</v>
      </c>
      <c r="L154" s="45">
        <v>70.099999999999994</v>
      </c>
      <c r="M154" s="36">
        <v>42.613999999999997</v>
      </c>
      <c r="N154" s="45" t="s">
        <v>134</v>
      </c>
      <c r="O154" s="45">
        <v>1</v>
      </c>
      <c r="P154" s="45">
        <v>84.2</v>
      </c>
      <c r="Q154" s="36">
        <v>43.948</v>
      </c>
      <c r="R154" s="45" t="s">
        <v>183</v>
      </c>
      <c r="S154" s="45">
        <v>9</v>
      </c>
      <c r="T154" s="45">
        <v>75.099999999999994</v>
      </c>
      <c r="U154" s="36">
        <v>43.338999999999999</v>
      </c>
      <c r="V154" s="45" t="s">
        <v>3171</v>
      </c>
      <c r="W154" s="45">
        <v>10</v>
      </c>
      <c r="X154" s="45">
        <v>83.9</v>
      </c>
      <c r="Y154" s="36">
        <v>42.357999999999997</v>
      </c>
      <c r="Z154" s="45" t="s">
        <v>218</v>
      </c>
      <c r="AA154" s="45">
        <v>6</v>
      </c>
      <c r="AB154" s="45">
        <v>80.099999999999994</v>
      </c>
      <c r="AC154" s="36">
        <v>42.765000000000001</v>
      </c>
      <c r="AD154" s="45" t="s">
        <v>192</v>
      </c>
      <c r="AE154" s="45">
        <v>17</v>
      </c>
      <c r="AF154" s="45">
        <v>80.599999999999994</v>
      </c>
      <c r="AG154" s="36">
        <v>43.484999999999999</v>
      </c>
      <c r="AH154" s="45" t="s">
        <v>215</v>
      </c>
      <c r="AI154" s="45">
        <v>2</v>
      </c>
      <c r="AJ154" s="45">
        <v>86.1</v>
      </c>
      <c r="AK154" s="36">
        <v>42.24</v>
      </c>
      <c r="AL154" s="45" t="s">
        <v>190</v>
      </c>
      <c r="AM154" s="45">
        <v>20</v>
      </c>
      <c r="AN154" s="45">
        <v>81.8</v>
      </c>
      <c r="AO154" s="36">
        <v>42.905000000000001</v>
      </c>
      <c r="AP154" s="45" t="s">
        <v>153</v>
      </c>
      <c r="AQ154" s="45">
        <v>4</v>
      </c>
      <c r="AR154" s="45">
        <v>112.3</v>
      </c>
      <c r="AS154" s="36">
        <v>60.752000000000002</v>
      </c>
      <c r="AT154" s="45" t="s">
        <v>193</v>
      </c>
      <c r="AU154" s="45">
        <v>21</v>
      </c>
      <c r="AV154" s="45">
        <v>99.3</v>
      </c>
      <c r="AW154" s="36">
        <v>44.405000000000001</v>
      </c>
      <c r="AX154" s="45" t="s">
        <v>3168</v>
      </c>
      <c r="AY154" s="45">
        <v>22</v>
      </c>
      <c r="AZ154" s="45">
        <v>85.4</v>
      </c>
      <c r="BA154" s="36">
        <v>53.526000000000003</v>
      </c>
      <c r="BB154" s="45" t="s">
        <v>213</v>
      </c>
      <c r="BC154" s="45">
        <v>11</v>
      </c>
      <c r="BD154" s="45">
        <v>94.1</v>
      </c>
      <c r="BE154" s="36">
        <v>50.863999999999997</v>
      </c>
    </row>
    <row r="155" spans="1:57" s="2" customFormat="1" ht="14.25" customHeight="1" x14ac:dyDescent="0.25">
      <c r="A155" s="77" t="s">
        <v>3220</v>
      </c>
      <c r="B155" s="45" t="s">
        <v>3169</v>
      </c>
      <c r="C155" s="45">
        <v>5</v>
      </c>
      <c r="D155" s="45">
        <v>93.1</v>
      </c>
      <c r="E155" s="36">
        <v>42.35</v>
      </c>
      <c r="F155" s="45" t="s">
        <v>157</v>
      </c>
      <c r="G155" s="45">
        <v>15</v>
      </c>
      <c r="H155" s="45">
        <v>92.3</v>
      </c>
      <c r="I155" s="36">
        <v>42.796999999999997</v>
      </c>
      <c r="J155" s="45" t="s">
        <v>191</v>
      </c>
      <c r="K155" s="45">
        <v>19</v>
      </c>
      <c r="L155" s="45">
        <v>70.099999999999994</v>
      </c>
      <c r="M155" s="36">
        <v>43.241999999999997</v>
      </c>
      <c r="N155" s="45" t="s">
        <v>134</v>
      </c>
      <c r="O155" s="45">
        <v>1</v>
      </c>
      <c r="P155" s="45">
        <v>84.2</v>
      </c>
      <c r="Q155" s="36">
        <v>42.622</v>
      </c>
      <c r="R155" s="45" t="s">
        <v>183</v>
      </c>
      <c r="S155" s="45">
        <v>9</v>
      </c>
      <c r="T155" s="45">
        <v>75.099999999999994</v>
      </c>
      <c r="U155" s="36">
        <v>42.279000000000003</v>
      </c>
      <c r="V155" s="45" t="s">
        <v>3171</v>
      </c>
      <c r="W155" s="45">
        <v>10</v>
      </c>
      <c r="X155" s="45">
        <v>83.9</v>
      </c>
      <c r="Y155" s="36">
        <v>44.37</v>
      </c>
      <c r="Z155" s="45" t="s">
        <v>218</v>
      </c>
      <c r="AA155" s="45">
        <v>6</v>
      </c>
      <c r="AB155" s="45">
        <v>80.099999999999994</v>
      </c>
      <c r="AC155" s="36">
        <v>43.624000000000002</v>
      </c>
      <c r="AD155" s="45" t="s">
        <v>192</v>
      </c>
      <c r="AE155" s="45">
        <v>17</v>
      </c>
      <c r="AF155" s="45">
        <v>80.599999999999994</v>
      </c>
      <c r="AG155" s="36">
        <v>42.539000000000001</v>
      </c>
      <c r="AH155" s="45" t="s">
        <v>215</v>
      </c>
      <c r="AI155" s="45">
        <v>2</v>
      </c>
      <c r="AJ155" s="45">
        <v>86.1</v>
      </c>
      <c r="AK155" s="36">
        <v>46.264000000000003</v>
      </c>
      <c r="AL155" s="45" t="s">
        <v>190</v>
      </c>
      <c r="AM155" s="45">
        <v>20</v>
      </c>
      <c r="AN155" s="45">
        <v>81.8</v>
      </c>
      <c r="AO155" s="36">
        <v>44.301000000000002</v>
      </c>
      <c r="AP155" s="45" t="s">
        <v>153</v>
      </c>
      <c r="AQ155" s="45">
        <v>4</v>
      </c>
      <c r="AR155" s="45">
        <v>112.3</v>
      </c>
      <c r="AS155" s="36">
        <v>63.036999999999999</v>
      </c>
      <c r="AT155" s="45" t="s">
        <v>193</v>
      </c>
      <c r="AU155" s="45">
        <v>21</v>
      </c>
      <c r="AV155" s="45">
        <v>99.3</v>
      </c>
      <c r="AW155" s="36">
        <v>52.542000000000002</v>
      </c>
      <c r="AX155" s="45" t="s">
        <v>3168</v>
      </c>
      <c r="AY155" s="45">
        <v>22</v>
      </c>
      <c r="AZ155" s="45">
        <v>85.4</v>
      </c>
      <c r="BA155" s="36">
        <v>49.55</v>
      </c>
      <c r="BB155" s="45" t="s">
        <v>213</v>
      </c>
      <c r="BC155" s="45">
        <v>11</v>
      </c>
      <c r="BD155" s="45">
        <v>94.1</v>
      </c>
      <c r="BE155" s="36">
        <v>51.561</v>
      </c>
    </row>
    <row r="156" spans="1:57" s="2" customFormat="1" ht="14.25" customHeight="1" x14ac:dyDescent="0.25">
      <c r="A156" s="77" t="s">
        <v>3221</v>
      </c>
      <c r="B156" s="45" t="s">
        <v>3169</v>
      </c>
      <c r="C156" s="45">
        <v>5</v>
      </c>
      <c r="D156" s="45">
        <v>93.1</v>
      </c>
      <c r="E156" s="36">
        <v>42.563000000000002</v>
      </c>
      <c r="F156" s="45" t="s">
        <v>157</v>
      </c>
      <c r="G156" s="45">
        <v>15</v>
      </c>
      <c r="H156" s="45">
        <v>92.3</v>
      </c>
      <c r="I156" s="36">
        <v>42.271999999999998</v>
      </c>
      <c r="J156" s="45" t="s">
        <v>191</v>
      </c>
      <c r="K156" s="45">
        <v>19</v>
      </c>
      <c r="L156" s="45">
        <v>70.099999999999994</v>
      </c>
      <c r="M156" s="36">
        <v>42.493000000000002</v>
      </c>
      <c r="N156" s="45" t="s">
        <v>134</v>
      </c>
      <c r="O156" s="45">
        <v>1</v>
      </c>
      <c r="P156" s="45">
        <v>84.2</v>
      </c>
      <c r="Q156" s="36">
        <v>42.469000000000001</v>
      </c>
      <c r="R156" s="45" t="s">
        <v>183</v>
      </c>
      <c r="S156" s="45">
        <v>9</v>
      </c>
      <c r="T156" s="45">
        <v>75.099999999999994</v>
      </c>
      <c r="U156" s="36">
        <v>44.182000000000002</v>
      </c>
      <c r="V156" s="45" t="s">
        <v>3171</v>
      </c>
      <c r="W156" s="45">
        <v>10</v>
      </c>
      <c r="X156" s="45">
        <v>83.9</v>
      </c>
      <c r="Y156" s="36">
        <v>48.463000000000001</v>
      </c>
      <c r="Z156" s="45" t="s">
        <v>218</v>
      </c>
      <c r="AA156" s="45">
        <v>6</v>
      </c>
      <c r="AB156" s="45">
        <v>80.099999999999994</v>
      </c>
      <c r="AC156" s="36">
        <v>44.363</v>
      </c>
      <c r="AD156" s="45" t="s">
        <v>192</v>
      </c>
      <c r="AE156" s="45">
        <v>17</v>
      </c>
      <c r="AF156" s="45">
        <v>80.599999999999994</v>
      </c>
      <c r="AG156" s="36">
        <v>45.137</v>
      </c>
      <c r="AH156" s="45" t="s">
        <v>215</v>
      </c>
      <c r="AI156" s="45">
        <v>2</v>
      </c>
      <c r="AJ156" s="45">
        <v>86.1</v>
      </c>
      <c r="AK156" s="36">
        <v>52.965000000000003</v>
      </c>
      <c r="AL156" s="45" t="s">
        <v>190</v>
      </c>
      <c r="AM156" s="45">
        <v>20</v>
      </c>
      <c r="AN156" s="45">
        <v>81.8</v>
      </c>
      <c r="AO156" s="36">
        <v>56.904000000000003</v>
      </c>
      <c r="AP156" s="45" t="s">
        <v>153</v>
      </c>
      <c r="AQ156" s="45">
        <v>4</v>
      </c>
      <c r="AR156" s="45">
        <v>112.3</v>
      </c>
      <c r="AS156" s="36">
        <v>60.246000000000002</v>
      </c>
      <c r="AT156" s="45" t="s">
        <v>193</v>
      </c>
      <c r="AU156" s="45">
        <v>21</v>
      </c>
      <c r="AV156" s="45">
        <v>99.3</v>
      </c>
      <c r="AW156" s="36">
        <v>66.131</v>
      </c>
      <c r="AX156" s="45" t="s">
        <v>3168</v>
      </c>
      <c r="AY156" s="45">
        <v>22</v>
      </c>
      <c r="AZ156" s="45">
        <v>85.4</v>
      </c>
      <c r="BA156" s="36">
        <v>47.453000000000003</v>
      </c>
      <c r="BB156" s="45" t="s">
        <v>213</v>
      </c>
      <c r="BC156" s="45">
        <v>11</v>
      </c>
      <c r="BD156" s="45">
        <v>94.1</v>
      </c>
      <c r="BE156" s="36">
        <v>50.558999999999997</v>
      </c>
    </row>
    <row r="157" spans="1:57" s="2" customFormat="1" ht="14.25" customHeight="1" x14ac:dyDescent="0.25">
      <c r="A157" s="77" t="s">
        <v>3222</v>
      </c>
      <c r="B157" s="45" t="s">
        <v>3169</v>
      </c>
      <c r="C157" s="45">
        <v>5</v>
      </c>
      <c r="D157" s="45">
        <v>93.1</v>
      </c>
      <c r="E157" s="36">
        <v>44.191000000000003</v>
      </c>
      <c r="F157" s="45" t="s">
        <v>157</v>
      </c>
      <c r="G157" s="45">
        <v>15</v>
      </c>
      <c r="H157" s="45">
        <v>92.3</v>
      </c>
      <c r="I157" s="36">
        <v>42.993000000000002</v>
      </c>
      <c r="J157" s="45" t="s">
        <v>191</v>
      </c>
      <c r="K157" s="45">
        <v>19</v>
      </c>
      <c r="L157" s="45">
        <v>70.099999999999994</v>
      </c>
      <c r="M157" s="36">
        <v>44.075000000000003</v>
      </c>
      <c r="N157" s="45" t="s">
        <v>134</v>
      </c>
      <c r="O157" s="45">
        <v>1</v>
      </c>
      <c r="P157" s="45">
        <v>84.2</v>
      </c>
      <c r="Q157" s="36">
        <v>49.267000000000003</v>
      </c>
      <c r="R157" s="45" t="s">
        <v>183</v>
      </c>
      <c r="S157" s="45">
        <v>9</v>
      </c>
      <c r="T157" s="45">
        <v>75.099999999999994</v>
      </c>
      <c r="U157" s="36">
        <v>49.706000000000003</v>
      </c>
      <c r="V157" s="45" t="s">
        <v>3171</v>
      </c>
      <c r="W157" s="45">
        <v>10</v>
      </c>
      <c r="X157" s="45">
        <v>83.9</v>
      </c>
      <c r="Y157" s="36">
        <v>56.210999999999999</v>
      </c>
      <c r="Z157" s="45" t="s">
        <v>218</v>
      </c>
      <c r="AA157" s="45">
        <v>6</v>
      </c>
      <c r="AB157" s="45">
        <v>80.099999999999994</v>
      </c>
      <c r="AC157" s="36">
        <v>48.210999999999999</v>
      </c>
      <c r="AD157" s="45" t="s">
        <v>192</v>
      </c>
      <c r="AE157" s="45">
        <v>17</v>
      </c>
      <c r="AF157" s="45">
        <v>80.599999999999994</v>
      </c>
      <c r="AG157" s="36">
        <v>44.34</v>
      </c>
      <c r="AH157" s="45" t="s">
        <v>215</v>
      </c>
      <c r="AI157" s="45">
        <v>2</v>
      </c>
      <c r="AJ157" s="45">
        <v>86.1</v>
      </c>
      <c r="AK157" s="36">
        <v>56.22</v>
      </c>
      <c r="AL157" s="45" t="s">
        <v>190</v>
      </c>
      <c r="AM157" s="45">
        <v>20</v>
      </c>
      <c r="AN157" s="45">
        <v>81.8</v>
      </c>
      <c r="AO157" s="36">
        <v>57.752000000000002</v>
      </c>
      <c r="AP157" s="45" t="s">
        <v>153</v>
      </c>
      <c r="AQ157" s="45">
        <v>4</v>
      </c>
      <c r="AR157" s="45">
        <v>112.3</v>
      </c>
      <c r="AS157" s="36">
        <v>58.356000000000002</v>
      </c>
      <c r="AT157" s="45" t="s">
        <v>193</v>
      </c>
      <c r="AU157" s="45">
        <v>21</v>
      </c>
      <c r="AV157" s="45">
        <v>99.3</v>
      </c>
      <c r="AW157" s="36">
        <v>60.968000000000004</v>
      </c>
      <c r="AX157" s="45" t="s">
        <v>3168</v>
      </c>
      <c r="AY157" s="45">
        <v>22</v>
      </c>
      <c r="AZ157" s="45">
        <v>85.4</v>
      </c>
      <c r="BA157" s="36">
        <v>46.587000000000003</v>
      </c>
      <c r="BB157" s="112" t="s">
        <v>227</v>
      </c>
      <c r="BC157" s="113"/>
      <c r="BD157" s="114"/>
      <c r="BE157" s="36">
        <v>173.517</v>
      </c>
    </row>
    <row r="158" spans="1:57" s="2" customFormat="1" ht="14.25" customHeight="1" x14ac:dyDescent="0.25">
      <c r="A158" s="77" t="s">
        <v>3223</v>
      </c>
      <c r="B158" s="45" t="s">
        <v>3169</v>
      </c>
      <c r="C158" s="45">
        <v>5</v>
      </c>
      <c r="D158" s="45">
        <v>93.1</v>
      </c>
      <c r="E158" s="36">
        <v>42.718000000000004</v>
      </c>
      <c r="F158" s="45" t="s">
        <v>157</v>
      </c>
      <c r="G158" s="45">
        <v>15</v>
      </c>
      <c r="H158" s="45">
        <v>92.3</v>
      </c>
      <c r="I158" s="36">
        <v>48.848999999999997</v>
      </c>
      <c r="J158" s="45" t="s">
        <v>191</v>
      </c>
      <c r="K158" s="45">
        <v>19</v>
      </c>
      <c r="L158" s="45">
        <v>70.099999999999994</v>
      </c>
      <c r="M158" s="36">
        <v>54.061</v>
      </c>
      <c r="N158" s="45" t="s">
        <v>134</v>
      </c>
      <c r="O158" s="45">
        <v>1</v>
      </c>
      <c r="P158" s="45">
        <v>84.2</v>
      </c>
      <c r="Q158" s="36">
        <v>61.402999999999999</v>
      </c>
      <c r="R158" s="45" t="s">
        <v>183</v>
      </c>
      <c r="S158" s="45">
        <v>9</v>
      </c>
      <c r="T158" s="45">
        <v>75.099999999999994</v>
      </c>
      <c r="U158" s="36">
        <v>56.323</v>
      </c>
      <c r="V158" s="45" t="s">
        <v>3171</v>
      </c>
      <c r="W158" s="45">
        <v>10</v>
      </c>
      <c r="X158" s="45">
        <v>83.9</v>
      </c>
      <c r="Y158" s="36">
        <v>57.786999999999999</v>
      </c>
      <c r="Z158" s="45" t="s">
        <v>218</v>
      </c>
      <c r="AA158" s="45">
        <v>6</v>
      </c>
      <c r="AB158" s="45">
        <v>80.099999999999994</v>
      </c>
      <c r="AC158" s="36">
        <v>55.154000000000003</v>
      </c>
      <c r="AD158" s="45" t="s">
        <v>192</v>
      </c>
      <c r="AE158" s="45">
        <v>17</v>
      </c>
      <c r="AF158" s="45">
        <v>80.599999999999994</v>
      </c>
      <c r="AG158" s="36">
        <v>60.055</v>
      </c>
      <c r="AH158" s="45" t="s">
        <v>215</v>
      </c>
      <c r="AI158" s="45">
        <v>2</v>
      </c>
      <c r="AJ158" s="45">
        <v>86.1</v>
      </c>
      <c r="AK158" s="36">
        <v>57.598999999999997</v>
      </c>
      <c r="AL158" s="45" t="s">
        <v>190</v>
      </c>
      <c r="AM158" s="45">
        <v>20</v>
      </c>
      <c r="AN158" s="45">
        <v>81.8</v>
      </c>
      <c r="AO158" s="36">
        <v>57.445999999999998</v>
      </c>
      <c r="AP158" s="45" t="s">
        <v>153</v>
      </c>
      <c r="AQ158" s="45">
        <v>4</v>
      </c>
      <c r="AR158" s="45">
        <v>112.3</v>
      </c>
      <c r="AS158" s="36">
        <v>55.039000000000001</v>
      </c>
      <c r="AT158" s="45" t="s">
        <v>193</v>
      </c>
      <c r="AU158" s="45">
        <v>21</v>
      </c>
      <c r="AV158" s="45">
        <v>99.3</v>
      </c>
      <c r="AW158" s="36">
        <v>62.05</v>
      </c>
      <c r="AX158" s="45" t="s">
        <v>3168</v>
      </c>
      <c r="AY158" s="45">
        <v>22</v>
      </c>
      <c r="AZ158" s="45">
        <v>85.4</v>
      </c>
      <c r="BA158" s="36">
        <v>47.762</v>
      </c>
      <c r="BB158" s="45" t="s">
        <v>217</v>
      </c>
      <c r="BC158" s="45">
        <v>5</v>
      </c>
      <c r="BD158" s="45">
        <v>88.8</v>
      </c>
      <c r="BE158" s="36">
        <v>51.914000000000001</v>
      </c>
    </row>
    <row r="159" spans="1:57" s="2" customFormat="1" ht="14.25" customHeight="1" x14ac:dyDescent="0.25">
      <c r="A159" s="77" t="s">
        <v>3224</v>
      </c>
      <c r="B159" s="45" t="s">
        <v>3169</v>
      </c>
      <c r="C159" s="45">
        <v>5</v>
      </c>
      <c r="D159" s="45">
        <v>93.1</v>
      </c>
      <c r="E159" s="36">
        <v>45.929000000000002</v>
      </c>
      <c r="F159" s="45" t="s">
        <v>157</v>
      </c>
      <c r="G159" s="45">
        <v>15</v>
      </c>
      <c r="H159" s="45">
        <v>92.3</v>
      </c>
      <c r="I159" s="36">
        <v>51.780999999999999</v>
      </c>
      <c r="J159" s="45" t="s">
        <v>191</v>
      </c>
      <c r="K159" s="45">
        <v>19</v>
      </c>
      <c r="L159" s="45">
        <v>70.099999999999994</v>
      </c>
      <c r="M159" s="36">
        <v>54.762999999999998</v>
      </c>
      <c r="N159" s="45" t="s">
        <v>134</v>
      </c>
      <c r="O159" s="45">
        <v>1</v>
      </c>
      <c r="P159" s="45">
        <v>84.2</v>
      </c>
      <c r="Q159" s="36">
        <v>59.906999999999996</v>
      </c>
      <c r="R159" s="45" t="s">
        <v>183</v>
      </c>
      <c r="S159" s="45">
        <v>9</v>
      </c>
      <c r="T159" s="45">
        <v>75.099999999999994</v>
      </c>
      <c r="U159" s="36">
        <v>58.444000000000003</v>
      </c>
      <c r="V159" s="45" t="s">
        <v>3171</v>
      </c>
      <c r="W159" s="45">
        <v>10</v>
      </c>
      <c r="X159" s="45">
        <v>83.9</v>
      </c>
      <c r="Y159" s="36">
        <v>57.347999999999999</v>
      </c>
      <c r="Z159" s="45" t="s">
        <v>218</v>
      </c>
      <c r="AA159" s="45">
        <v>6</v>
      </c>
      <c r="AB159" s="45">
        <v>80.099999999999994</v>
      </c>
      <c r="AC159" s="36">
        <v>57.223999999999997</v>
      </c>
      <c r="AD159" s="45" t="s">
        <v>192</v>
      </c>
      <c r="AE159" s="45">
        <v>17</v>
      </c>
      <c r="AF159" s="45">
        <v>80.599999999999994</v>
      </c>
      <c r="AG159" s="36">
        <v>59.859000000000002</v>
      </c>
      <c r="AH159" s="45" t="s">
        <v>215</v>
      </c>
      <c r="AI159" s="45">
        <v>2</v>
      </c>
      <c r="AJ159" s="45">
        <v>86.1</v>
      </c>
      <c r="AK159" s="36">
        <v>54.533000000000001</v>
      </c>
      <c r="AL159" s="45" t="s">
        <v>190</v>
      </c>
      <c r="AM159" s="45">
        <v>20</v>
      </c>
      <c r="AN159" s="45">
        <v>81.8</v>
      </c>
      <c r="AO159" s="36">
        <v>56.478999999999999</v>
      </c>
      <c r="AP159" s="45" t="s">
        <v>153</v>
      </c>
      <c r="AQ159" s="45">
        <v>4</v>
      </c>
      <c r="AR159" s="45">
        <v>112.3</v>
      </c>
      <c r="AS159" s="36">
        <v>52.798000000000002</v>
      </c>
      <c r="AT159" s="45" t="s">
        <v>193</v>
      </c>
      <c r="AU159" s="45">
        <v>21</v>
      </c>
      <c r="AV159" s="45">
        <v>99.3</v>
      </c>
      <c r="AW159" s="36">
        <v>56.878999999999998</v>
      </c>
      <c r="AX159" s="45" t="s">
        <v>3168</v>
      </c>
      <c r="AY159" s="45">
        <v>22</v>
      </c>
      <c r="AZ159" s="45">
        <v>85.4</v>
      </c>
      <c r="BA159" s="36">
        <v>47.72</v>
      </c>
      <c r="BB159" s="45" t="s">
        <v>217</v>
      </c>
      <c r="BC159" s="45">
        <v>5</v>
      </c>
      <c r="BD159" s="45">
        <v>88.8</v>
      </c>
      <c r="BE159" s="36">
        <v>54.523000000000003</v>
      </c>
    </row>
    <row r="160" spans="1:57" s="2" customFormat="1" ht="14.25" customHeight="1" x14ac:dyDescent="0.25">
      <c r="A160" s="77" t="s">
        <v>3225</v>
      </c>
      <c r="B160" s="45" t="s">
        <v>3169</v>
      </c>
      <c r="C160" s="45">
        <v>5</v>
      </c>
      <c r="D160" s="45">
        <v>93.1</v>
      </c>
      <c r="E160" s="36">
        <v>59.16</v>
      </c>
      <c r="F160" s="45" t="s">
        <v>157</v>
      </c>
      <c r="G160" s="45">
        <v>15</v>
      </c>
      <c r="H160" s="45">
        <v>92.3</v>
      </c>
      <c r="I160" s="36">
        <v>53.920999999999999</v>
      </c>
      <c r="J160" s="45" t="s">
        <v>191</v>
      </c>
      <c r="K160" s="45">
        <v>19</v>
      </c>
      <c r="L160" s="45">
        <v>70.099999999999994</v>
      </c>
      <c r="M160" s="36">
        <v>56.073</v>
      </c>
      <c r="N160" s="45" t="s">
        <v>134</v>
      </c>
      <c r="O160" s="45">
        <v>1</v>
      </c>
      <c r="P160" s="45">
        <v>84.2</v>
      </c>
      <c r="Q160" s="36">
        <v>60.466000000000001</v>
      </c>
      <c r="R160" s="45" t="s">
        <v>183</v>
      </c>
      <c r="S160" s="45">
        <v>9</v>
      </c>
      <c r="T160" s="45">
        <v>75.099999999999994</v>
      </c>
      <c r="U160" s="36">
        <v>58.218000000000004</v>
      </c>
      <c r="V160" s="45" t="s">
        <v>3171</v>
      </c>
      <c r="W160" s="45">
        <v>10</v>
      </c>
      <c r="X160" s="45">
        <v>83.9</v>
      </c>
      <c r="Y160" s="36">
        <v>54.837000000000003</v>
      </c>
      <c r="Z160" s="45" t="s">
        <v>218</v>
      </c>
      <c r="AA160" s="45">
        <v>6</v>
      </c>
      <c r="AB160" s="45">
        <v>80.099999999999994</v>
      </c>
      <c r="AC160" s="36">
        <v>57.347000000000001</v>
      </c>
      <c r="AD160" s="45" t="s">
        <v>192</v>
      </c>
      <c r="AE160" s="45">
        <v>17</v>
      </c>
      <c r="AF160" s="45">
        <v>80.599999999999994</v>
      </c>
      <c r="AG160" s="36">
        <v>57.145000000000003</v>
      </c>
      <c r="AH160" s="45" t="s">
        <v>215</v>
      </c>
      <c r="AI160" s="45">
        <v>2</v>
      </c>
      <c r="AJ160" s="45">
        <v>86.1</v>
      </c>
      <c r="AK160" s="36">
        <v>53.197000000000003</v>
      </c>
      <c r="AL160" s="45" t="s">
        <v>190</v>
      </c>
      <c r="AM160" s="45">
        <v>20</v>
      </c>
      <c r="AN160" s="45">
        <v>81.8</v>
      </c>
      <c r="AO160" s="36">
        <v>55.887</v>
      </c>
      <c r="AP160" s="45" t="s">
        <v>153</v>
      </c>
      <c r="AQ160" s="45">
        <v>4</v>
      </c>
      <c r="AR160" s="45">
        <v>112.3</v>
      </c>
      <c r="AS160" s="36">
        <v>51.331000000000003</v>
      </c>
      <c r="AT160" s="45" t="s">
        <v>193</v>
      </c>
      <c r="AU160" s="45">
        <v>21</v>
      </c>
      <c r="AV160" s="45">
        <v>99.3</v>
      </c>
      <c r="AW160" s="36">
        <v>55.91</v>
      </c>
      <c r="AX160" s="45" t="s">
        <v>3168</v>
      </c>
      <c r="AY160" s="45">
        <v>22</v>
      </c>
      <c r="AZ160" s="45">
        <v>85.4</v>
      </c>
      <c r="BA160" s="36">
        <v>49.244</v>
      </c>
      <c r="BB160" s="45" t="s">
        <v>217</v>
      </c>
      <c r="BC160" s="45">
        <v>5</v>
      </c>
      <c r="BD160" s="45">
        <v>88.8</v>
      </c>
      <c r="BE160" s="36">
        <v>48.118000000000002</v>
      </c>
    </row>
    <row r="161" spans="1:57" s="2" customFormat="1" ht="14.25" customHeight="1" x14ac:dyDescent="0.25">
      <c r="A161" s="77" t="s">
        <v>3226</v>
      </c>
      <c r="B161" s="45" t="s">
        <v>3169</v>
      </c>
      <c r="C161" s="45">
        <v>5</v>
      </c>
      <c r="D161" s="45">
        <v>93.1</v>
      </c>
      <c r="E161" s="36">
        <v>55.843000000000004</v>
      </c>
      <c r="F161" s="45" t="s">
        <v>157</v>
      </c>
      <c r="G161" s="45">
        <v>15</v>
      </c>
      <c r="H161" s="45">
        <v>92.3</v>
      </c>
      <c r="I161" s="36">
        <v>55.838999999999999</v>
      </c>
      <c r="J161" s="45" t="s">
        <v>191</v>
      </c>
      <c r="K161" s="45">
        <v>19</v>
      </c>
      <c r="L161" s="45">
        <v>70.099999999999994</v>
      </c>
      <c r="M161" s="36">
        <v>54.390999999999998</v>
      </c>
      <c r="N161" s="45" t="s">
        <v>134</v>
      </c>
      <c r="O161" s="45">
        <v>1</v>
      </c>
      <c r="P161" s="45">
        <v>84.2</v>
      </c>
      <c r="Q161" s="36">
        <v>59.106000000000002</v>
      </c>
      <c r="R161" s="45" t="s">
        <v>183</v>
      </c>
      <c r="S161" s="45">
        <v>9</v>
      </c>
      <c r="T161" s="45">
        <v>75.099999999999994</v>
      </c>
      <c r="U161" s="36">
        <v>55.058</v>
      </c>
      <c r="V161" s="45" t="s">
        <v>3171</v>
      </c>
      <c r="W161" s="45">
        <v>10</v>
      </c>
      <c r="X161" s="45">
        <v>83.9</v>
      </c>
      <c r="Y161" s="36">
        <v>55.904000000000003</v>
      </c>
      <c r="Z161" s="45" t="s">
        <v>218</v>
      </c>
      <c r="AA161" s="45">
        <v>6</v>
      </c>
      <c r="AB161" s="45">
        <v>80.099999999999994</v>
      </c>
      <c r="AC161" s="36">
        <v>56.965000000000003</v>
      </c>
      <c r="AD161" s="45" t="s">
        <v>192</v>
      </c>
      <c r="AE161" s="45">
        <v>17</v>
      </c>
      <c r="AF161" s="45">
        <v>80.599999999999994</v>
      </c>
      <c r="AG161" s="36">
        <v>55.011000000000003</v>
      </c>
      <c r="AH161" s="45" t="s">
        <v>215</v>
      </c>
      <c r="AI161" s="45">
        <v>2</v>
      </c>
      <c r="AJ161" s="45">
        <v>86.1</v>
      </c>
      <c r="AK161" s="36">
        <v>50.892000000000003</v>
      </c>
      <c r="AL161" s="45" t="s">
        <v>190</v>
      </c>
      <c r="AM161" s="45">
        <v>20</v>
      </c>
      <c r="AN161" s="45">
        <v>81.8</v>
      </c>
      <c r="AO161" s="36">
        <v>52.612000000000002</v>
      </c>
      <c r="AP161" s="45" t="s">
        <v>153</v>
      </c>
      <c r="AQ161" s="45">
        <v>4</v>
      </c>
      <c r="AR161" s="45">
        <v>112.3</v>
      </c>
      <c r="AS161" s="36">
        <v>49.686</v>
      </c>
      <c r="AT161" s="45" t="s">
        <v>193</v>
      </c>
      <c r="AU161" s="45">
        <v>21</v>
      </c>
      <c r="AV161" s="45">
        <v>99.3</v>
      </c>
      <c r="AW161" s="36">
        <v>51.573999999999998</v>
      </c>
      <c r="AX161" s="45" t="s">
        <v>3168</v>
      </c>
      <c r="AY161" s="45">
        <v>22</v>
      </c>
      <c r="AZ161" s="45">
        <v>85.4</v>
      </c>
      <c r="BA161" s="36">
        <v>49.564999999999998</v>
      </c>
      <c r="BB161" s="45" t="s">
        <v>217</v>
      </c>
      <c r="BC161" s="45">
        <v>5</v>
      </c>
      <c r="BD161" s="45">
        <v>88.8</v>
      </c>
      <c r="BE161" s="36">
        <v>46.817999999999998</v>
      </c>
    </row>
    <row r="162" spans="1:57" s="2" customFormat="1" ht="14.25" customHeight="1" x14ac:dyDescent="0.25">
      <c r="A162" s="77" t="s">
        <v>3227</v>
      </c>
      <c r="B162" s="45" t="s">
        <v>3169</v>
      </c>
      <c r="C162" s="45">
        <v>5</v>
      </c>
      <c r="D162" s="45">
        <v>93.1</v>
      </c>
      <c r="E162" s="36">
        <v>56.481999999999999</v>
      </c>
      <c r="F162" s="45" t="s">
        <v>157</v>
      </c>
      <c r="G162" s="45">
        <v>15</v>
      </c>
      <c r="H162" s="45">
        <v>92.3</v>
      </c>
      <c r="I162" s="36">
        <v>55.076000000000001</v>
      </c>
      <c r="J162" s="45" t="s">
        <v>191</v>
      </c>
      <c r="K162" s="45">
        <v>19</v>
      </c>
      <c r="L162" s="45">
        <v>70.099999999999994</v>
      </c>
      <c r="M162" s="36">
        <v>52.427</v>
      </c>
      <c r="N162" s="112" t="s">
        <v>227</v>
      </c>
      <c r="O162" s="113"/>
      <c r="P162" s="114"/>
      <c r="Q162" s="36">
        <v>177.72800000000001</v>
      </c>
      <c r="R162" s="45" t="s">
        <v>183</v>
      </c>
      <c r="S162" s="45">
        <v>9</v>
      </c>
      <c r="T162" s="45">
        <v>75.099999999999994</v>
      </c>
      <c r="U162" s="36">
        <v>54.154000000000003</v>
      </c>
      <c r="V162" s="45" t="s">
        <v>3171</v>
      </c>
      <c r="W162" s="45">
        <v>10</v>
      </c>
      <c r="X162" s="45">
        <v>83.9</v>
      </c>
      <c r="Y162" s="36">
        <v>51.962000000000003</v>
      </c>
      <c r="Z162" s="45" t="s">
        <v>218</v>
      </c>
      <c r="AA162" s="45">
        <v>6</v>
      </c>
      <c r="AB162" s="45">
        <v>80.099999999999994</v>
      </c>
      <c r="AC162" s="36">
        <v>55.362000000000002</v>
      </c>
      <c r="AD162" s="45" t="s">
        <v>192</v>
      </c>
      <c r="AE162" s="45">
        <v>17</v>
      </c>
      <c r="AF162" s="45">
        <v>80.599999999999994</v>
      </c>
      <c r="AG162" s="36">
        <v>54.423999999999999</v>
      </c>
      <c r="AH162" s="45" t="s">
        <v>215</v>
      </c>
      <c r="AI162" s="45">
        <v>2</v>
      </c>
      <c r="AJ162" s="45">
        <v>86.1</v>
      </c>
      <c r="AK162" s="36">
        <v>49.918999999999997</v>
      </c>
      <c r="AL162" s="45" t="s">
        <v>190</v>
      </c>
      <c r="AM162" s="45">
        <v>20</v>
      </c>
      <c r="AN162" s="45">
        <v>81.8</v>
      </c>
      <c r="AO162" s="36">
        <v>50.457999999999998</v>
      </c>
      <c r="AP162" s="45" t="s">
        <v>153</v>
      </c>
      <c r="AQ162" s="45">
        <v>4</v>
      </c>
      <c r="AR162" s="45">
        <v>112.3</v>
      </c>
      <c r="AS162" s="36">
        <v>49.222999999999999</v>
      </c>
      <c r="AT162" s="45" t="s">
        <v>193</v>
      </c>
      <c r="AU162" s="45">
        <v>21</v>
      </c>
      <c r="AV162" s="45">
        <v>99.3</v>
      </c>
      <c r="AW162" s="36">
        <v>51.601999999999997</v>
      </c>
      <c r="AX162" s="45" t="s">
        <v>3168</v>
      </c>
      <c r="AY162" s="45">
        <v>22</v>
      </c>
      <c r="AZ162" s="45">
        <v>85.4</v>
      </c>
      <c r="BA162" s="36">
        <v>48.572000000000003</v>
      </c>
      <c r="BB162" s="45" t="s">
        <v>217</v>
      </c>
      <c r="BC162" s="45">
        <v>5</v>
      </c>
      <c r="BD162" s="45">
        <v>88.8</v>
      </c>
      <c r="BE162" s="36">
        <v>51.332999999999998</v>
      </c>
    </row>
    <row r="163" spans="1:57" s="2" customFormat="1" ht="14.25" customHeight="1" x14ac:dyDescent="0.25">
      <c r="A163" s="77" t="s">
        <v>3228</v>
      </c>
      <c r="B163" s="45" t="s">
        <v>3169</v>
      </c>
      <c r="C163" s="45">
        <v>5</v>
      </c>
      <c r="D163" s="45">
        <v>93.1</v>
      </c>
      <c r="E163" s="36">
        <v>54.692999999999998</v>
      </c>
      <c r="F163" s="45" t="s">
        <v>157</v>
      </c>
      <c r="G163" s="45">
        <v>15</v>
      </c>
      <c r="H163" s="45">
        <v>92.3</v>
      </c>
      <c r="I163" s="36">
        <v>54.473999999999997</v>
      </c>
      <c r="J163" s="45" t="s">
        <v>191</v>
      </c>
      <c r="K163" s="45">
        <v>19</v>
      </c>
      <c r="L163" s="45">
        <v>70.099999999999994</v>
      </c>
      <c r="M163" s="36">
        <v>51.683</v>
      </c>
      <c r="N163" s="45" t="s">
        <v>134</v>
      </c>
      <c r="O163" s="45">
        <v>12</v>
      </c>
      <c r="P163" s="45">
        <v>84.2</v>
      </c>
      <c r="Q163" s="36">
        <v>53.677</v>
      </c>
      <c r="R163" s="112" t="s">
        <v>227</v>
      </c>
      <c r="S163" s="113"/>
      <c r="T163" s="114"/>
      <c r="U163" s="36">
        <v>174.53200000000001</v>
      </c>
      <c r="V163" s="112" t="s">
        <v>227</v>
      </c>
      <c r="W163" s="113"/>
      <c r="X163" s="114"/>
      <c r="Y163" s="36">
        <v>172.185</v>
      </c>
      <c r="Z163" s="45" t="s">
        <v>218</v>
      </c>
      <c r="AA163" s="45">
        <v>6</v>
      </c>
      <c r="AB163" s="45">
        <v>80.099999999999994</v>
      </c>
      <c r="AC163" s="36">
        <v>53.164000000000001</v>
      </c>
      <c r="AD163" s="45" t="s">
        <v>192</v>
      </c>
      <c r="AE163" s="45">
        <v>17</v>
      </c>
      <c r="AF163" s="45">
        <v>80.599999999999994</v>
      </c>
      <c r="AG163" s="36">
        <v>52.621000000000002</v>
      </c>
      <c r="AH163" s="45" t="s">
        <v>215</v>
      </c>
      <c r="AI163" s="45">
        <v>2</v>
      </c>
      <c r="AJ163" s="45">
        <v>86.1</v>
      </c>
      <c r="AK163" s="36">
        <v>48.188000000000002</v>
      </c>
      <c r="AL163" s="112" t="s">
        <v>227</v>
      </c>
      <c r="AM163" s="113"/>
      <c r="AN163" s="114"/>
      <c r="AO163" s="36">
        <v>172.15899999999999</v>
      </c>
      <c r="AP163" s="45" t="s">
        <v>153</v>
      </c>
      <c r="AQ163" s="45">
        <v>4</v>
      </c>
      <c r="AR163" s="45">
        <v>112.3</v>
      </c>
      <c r="AS163" s="36">
        <v>48.561</v>
      </c>
      <c r="AT163" s="45" t="s">
        <v>193</v>
      </c>
      <c r="AU163" s="45">
        <v>21</v>
      </c>
      <c r="AV163" s="45">
        <v>99.3</v>
      </c>
      <c r="AW163" s="36">
        <v>48.954000000000001</v>
      </c>
      <c r="AX163" s="45" t="s">
        <v>3168</v>
      </c>
      <c r="AY163" s="45">
        <v>22</v>
      </c>
      <c r="AZ163" s="45">
        <v>85.4</v>
      </c>
      <c r="BA163" s="36">
        <v>44.633000000000003</v>
      </c>
      <c r="BB163" s="45" t="s">
        <v>217</v>
      </c>
      <c r="BC163" s="45">
        <v>5</v>
      </c>
      <c r="BD163" s="45">
        <v>88.8</v>
      </c>
      <c r="BE163" s="36">
        <v>44.966000000000001</v>
      </c>
    </row>
    <row r="164" spans="1:57" s="2" customFormat="1" ht="14.25" customHeight="1" x14ac:dyDescent="0.25">
      <c r="A164" s="77" t="s">
        <v>3229</v>
      </c>
      <c r="B164" s="45" t="s">
        <v>3169</v>
      </c>
      <c r="C164" s="45">
        <v>5</v>
      </c>
      <c r="D164" s="45">
        <v>93.1</v>
      </c>
      <c r="E164" s="36">
        <v>51.045999999999999</v>
      </c>
      <c r="F164" s="45" t="s">
        <v>157</v>
      </c>
      <c r="G164" s="45">
        <v>15</v>
      </c>
      <c r="H164" s="45">
        <v>92.3</v>
      </c>
      <c r="I164" s="36">
        <v>51.719000000000001</v>
      </c>
      <c r="J164" s="45" t="s">
        <v>191</v>
      </c>
      <c r="K164" s="45">
        <v>19</v>
      </c>
      <c r="L164" s="45">
        <v>70.099999999999994</v>
      </c>
      <c r="M164" s="36">
        <v>50.366</v>
      </c>
      <c r="N164" s="45" t="s">
        <v>134</v>
      </c>
      <c r="O164" s="45">
        <v>12</v>
      </c>
      <c r="P164" s="45">
        <v>84.2</v>
      </c>
      <c r="Q164" s="36">
        <v>51.944000000000003</v>
      </c>
      <c r="R164" s="45" t="s">
        <v>183</v>
      </c>
      <c r="S164" s="45">
        <v>1</v>
      </c>
      <c r="T164" s="45">
        <v>75.099999999999994</v>
      </c>
      <c r="U164" s="36">
        <v>50.722999999999999</v>
      </c>
      <c r="V164" s="45" t="s">
        <v>3171</v>
      </c>
      <c r="W164" s="45">
        <v>15</v>
      </c>
      <c r="X164" s="45">
        <v>83.9</v>
      </c>
      <c r="Y164" s="36">
        <v>50.408999999999999</v>
      </c>
      <c r="Z164" s="45" t="s">
        <v>218</v>
      </c>
      <c r="AA164" s="45">
        <v>6</v>
      </c>
      <c r="AB164" s="45">
        <v>80.099999999999994</v>
      </c>
      <c r="AC164" s="36">
        <v>50.307000000000002</v>
      </c>
      <c r="AD164" s="45" t="s">
        <v>192</v>
      </c>
      <c r="AE164" s="45">
        <v>17</v>
      </c>
      <c r="AF164" s="45">
        <v>80.599999999999994</v>
      </c>
      <c r="AG164" s="36">
        <v>49.381999999999998</v>
      </c>
      <c r="AH164" s="45" t="s">
        <v>215</v>
      </c>
      <c r="AI164" s="45">
        <v>2</v>
      </c>
      <c r="AJ164" s="45">
        <v>86.1</v>
      </c>
      <c r="AK164" s="36">
        <v>52.445999999999998</v>
      </c>
      <c r="AL164" s="45" t="s">
        <v>185</v>
      </c>
      <c r="AM164" s="45">
        <v>10</v>
      </c>
      <c r="AN164" s="45">
        <v>92.9</v>
      </c>
      <c r="AO164" s="36">
        <v>48</v>
      </c>
      <c r="AP164" s="45" t="s">
        <v>153</v>
      </c>
      <c r="AQ164" s="45">
        <v>4</v>
      </c>
      <c r="AR164" s="45">
        <v>112.3</v>
      </c>
      <c r="AS164" s="36">
        <v>48.42</v>
      </c>
      <c r="AT164" s="45" t="s">
        <v>193</v>
      </c>
      <c r="AU164" s="45">
        <v>21</v>
      </c>
      <c r="AV164" s="45">
        <v>99.3</v>
      </c>
      <c r="AW164" s="36">
        <v>49.061999999999998</v>
      </c>
      <c r="AX164" s="45" t="s">
        <v>3168</v>
      </c>
      <c r="AY164" s="45">
        <v>22</v>
      </c>
      <c r="AZ164" s="45">
        <v>85.4</v>
      </c>
      <c r="BA164" s="36">
        <v>44.395000000000003</v>
      </c>
      <c r="BB164" s="45" t="s">
        <v>217</v>
      </c>
      <c r="BC164" s="45">
        <v>5</v>
      </c>
      <c r="BD164" s="45">
        <v>88.8</v>
      </c>
      <c r="BE164" s="36">
        <v>44.475999999999999</v>
      </c>
    </row>
    <row r="165" spans="1:57" s="2" customFormat="1" ht="14.25" customHeight="1" x14ac:dyDescent="0.25">
      <c r="A165" s="77" t="s">
        <v>3230</v>
      </c>
      <c r="B165" s="45" t="s">
        <v>3169</v>
      </c>
      <c r="C165" s="45">
        <v>5</v>
      </c>
      <c r="D165" s="45">
        <v>93.1</v>
      </c>
      <c r="E165" s="36">
        <v>49.898000000000003</v>
      </c>
      <c r="F165" s="112" t="s">
        <v>227</v>
      </c>
      <c r="G165" s="113"/>
      <c r="H165" s="114"/>
      <c r="I165" s="36">
        <v>210.91900000000001</v>
      </c>
      <c r="J165" s="45" t="s">
        <v>191</v>
      </c>
      <c r="K165" s="45">
        <v>19</v>
      </c>
      <c r="L165" s="45">
        <v>70.099999999999994</v>
      </c>
      <c r="M165" s="36">
        <v>50.805</v>
      </c>
      <c r="N165" s="45" t="s">
        <v>134</v>
      </c>
      <c r="O165" s="45">
        <v>12</v>
      </c>
      <c r="P165" s="45">
        <v>84.2</v>
      </c>
      <c r="Q165" s="36">
        <v>48.472999999999999</v>
      </c>
      <c r="R165" s="45" t="s">
        <v>183</v>
      </c>
      <c r="S165" s="45">
        <v>1</v>
      </c>
      <c r="T165" s="45">
        <v>75.099999999999994</v>
      </c>
      <c r="U165" s="36">
        <v>49.423999999999999</v>
      </c>
      <c r="V165" s="45" t="s">
        <v>3171</v>
      </c>
      <c r="W165" s="45">
        <v>15</v>
      </c>
      <c r="X165" s="45">
        <v>83.9</v>
      </c>
      <c r="Y165" s="36">
        <v>47.396000000000001</v>
      </c>
      <c r="Z165" s="112" t="s">
        <v>227</v>
      </c>
      <c r="AA165" s="113"/>
      <c r="AB165" s="114"/>
      <c r="AC165" s="36">
        <v>172.80099999999999</v>
      </c>
      <c r="AD165" s="45" t="s">
        <v>192</v>
      </c>
      <c r="AE165" s="45">
        <v>17</v>
      </c>
      <c r="AF165" s="45">
        <v>80.599999999999994</v>
      </c>
      <c r="AG165" s="36">
        <v>47.726999999999997</v>
      </c>
      <c r="AH165" s="45" t="s">
        <v>215</v>
      </c>
      <c r="AI165" s="45">
        <v>2</v>
      </c>
      <c r="AJ165" s="45">
        <v>86.1</v>
      </c>
      <c r="AK165" s="36">
        <v>50.71</v>
      </c>
      <c r="AL165" s="45" t="s">
        <v>185</v>
      </c>
      <c r="AM165" s="45">
        <v>10</v>
      </c>
      <c r="AN165" s="45">
        <v>92.9</v>
      </c>
      <c r="AO165" s="36">
        <v>46.755000000000003</v>
      </c>
      <c r="AP165" s="45" t="s">
        <v>153</v>
      </c>
      <c r="AQ165" s="45">
        <v>4</v>
      </c>
      <c r="AR165" s="45">
        <v>112.3</v>
      </c>
      <c r="AS165" s="36">
        <v>47.609000000000002</v>
      </c>
      <c r="AT165" s="45" t="s">
        <v>193</v>
      </c>
      <c r="AU165" s="45">
        <v>21</v>
      </c>
      <c r="AV165" s="45">
        <v>99.3</v>
      </c>
      <c r="AW165" s="36">
        <v>48.722000000000001</v>
      </c>
      <c r="AX165" s="45" t="s">
        <v>3168</v>
      </c>
      <c r="AY165" s="45">
        <v>22</v>
      </c>
      <c r="AZ165" s="45">
        <v>85.4</v>
      </c>
      <c r="BA165" s="36">
        <v>44.28</v>
      </c>
      <c r="BB165" s="45" t="s">
        <v>217</v>
      </c>
      <c r="BC165" s="45">
        <v>5</v>
      </c>
      <c r="BD165" s="45">
        <v>88.8</v>
      </c>
      <c r="BE165" s="36">
        <v>44.905000000000001</v>
      </c>
    </row>
    <row r="166" spans="1:57" s="2" customFormat="1" ht="14.25" customHeight="1" x14ac:dyDescent="0.25">
      <c r="A166" s="77" t="s">
        <v>3231</v>
      </c>
      <c r="B166" s="45" t="s">
        <v>3169</v>
      </c>
      <c r="C166" s="45">
        <v>5</v>
      </c>
      <c r="D166" s="45">
        <v>93.1</v>
      </c>
      <c r="E166" s="36">
        <v>50.776000000000003</v>
      </c>
      <c r="F166" s="45" t="s">
        <v>188</v>
      </c>
      <c r="G166" s="45">
        <v>9</v>
      </c>
      <c r="H166" s="45">
        <v>83.4</v>
      </c>
      <c r="I166" s="36">
        <v>48.103000000000002</v>
      </c>
      <c r="J166" s="45" t="s">
        <v>191</v>
      </c>
      <c r="K166" s="45">
        <v>19</v>
      </c>
      <c r="L166" s="45">
        <v>70.099999999999994</v>
      </c>
      <c r="M166" s="36">
        <v>47.884999999999998</v>
      </c>
      <c r="N166" s="45" t="s">
        <v>134</v>
      </c>
      <c r="O166" s="45">
        <v>12</v>
      </c>
      <c r="P166" s="45">
        <v>84.2</v>
      </c>
      <c r="Q166" s="36">
        <v>47.274000000000001</v>
      </c>
      <c r="R166" s="45" t="s">
        <v>183</v>
      </c>
      <c r="S166" s="45">
        <v>1</v>
      </c>
      <c r="T166" s="45">
        <v>75.099999999999994</v>
      </c>
      <c r="U166" s="36">
        <v>49.241</v>
      </c>
      <c r="V166" s="45" t="s">
        <v>3171</v>
      </c>
      <c r="W166" s="45">
        <v>15</v>
      </c>
      <c r="X166" s="45">
        <v>83.9</v>
      </c>
      <c r="Y166" s="36">
        <v>47.362000000000002</v>
      </c>
      <c r="Z166" s="45" t="s">
        <v>155</v>
      </c>
      <c r="AA166" s="45">
        <v>20</v>
      </c>
      <c r="AB166" s="45">
        <v>93.2</v>
      </c>
      <c r="AC166" s="36">
        <v>47.445</v>
      </c>
      <c r="AD166" s="45" t="s">
        <v>192</v>
      </c>
      <c r="AE166" s="45">
        <v>17</v>
      </c>
      <c r="AF166" s="45">
        <v>80.599999999999994</v>
      </c>
      <c r="AG166" s="36">
        <v>47.32</v>
      </c>
      <c r="AH166" s="45" t="s">
        <v>215</v>
      </c>
      <c r="AI166" s="45">
        <v>2</v>
      </c>
      <c r="AJ166" s="45">
        <v>86.1</v>
      </c>
      <c r="AK166" s="36">
        <v>46.878</v>
      </c>
      <c r="AL166" s="45" t="s">
        <v>185</v>
      </c>
      <c r="AM166" s="45">
        <v>10</v>
      </c>
      <c r="AN166" s="45">
        <v>92.9</v>
      </c>
      <c r="AO166" s="36">
        <v>46.033999999999999</v>
      </c>
      <c r="AP166" s="112" t="s">
        <v>227</v>
      </c>
      <c r="AQ166" s="113"/>
      <c r="AR166" s="114"/>
      <c r="AS166" s="36">
        <v>168.92699999999999</v>
      </c>
      <c r="AT166" s="112" t="s">
        <v>227</v>
      </c>
      <c r="AU166" s="113"/>
      <c r="AV166" s="114"/>
      <c r="AW166" s="36">
        <v>170.13200000000001</v>
      </c>
      <c r="AX166" s="45" t="s">
        <v>3168</v>
      </c>
      <c r="AY166" s="45">
        <v>22</v>
      </c>
      <c r="AZ166" s="45">
        <v>85.4</v>
      </c>
      <c r="BA166" s="36">
        <v>43.936999999999998</v>
      </c>
      <c r="BB166" s="45" t="s">
        <v>217</v>
      </c>
      <c r="BC166" s="45">
        <v>5</v>
      </c>
      <c r="BD166" s="45">
        <v>88.8</v>
      </c>
      <c r="BE166" s="36">
        <v>43.963000000000001</v>
      </c>
    </row>
    <row r="167" spans="1:57" s="2" customFormat="1" ht="14.25" customHeight="1" x14ac:dyDescent="0.25">
      <c r="A167" s="77" t="s">
        <v>3232</v>
      </c>
      <c r="B167" s="45" t="s">
        <v>3169</v>
      </c>
      <c r="C167" s="45">
        <v>5</v>
      </c>
      <c r="D167" s="45">
        <v>93.1</v>
      </c>
      <c r="E167" s="36">
        <v>47.795000000000002</v>
      </c>
      <c r="F167" s="45" t="s">
        <v>188</v>
      </c>
      <c r="G167" s="45">
        <v>9</v>
      </c>
      <c r="H167" s="45">
        <v>83.4</v>
      </c>
      <c r="I167" s="36">
        <v>46.369</v>
      </c>
      <c r="J167" s="112" t="s">
        <v>227</v>
      </c>
      <c r="K167" s="113"/>
      <c r="L167" s="114"/>
      <c r="M167" s="36">
        <v>170.43299999999999</v>
      </c>
      <c r="N167" s="45" t="s">
        <v>134</v>
      </c>
      <c r="O167" s="45">
        <v>12</v>
      </c>
      <c r="P167" s="45">
        <v>84.2</v>
      </c>
      <c r="Q167" s="36">
        <v>46.906999999999996</v>
      </c>
      <c r="R167" s="45" t="s">
        <v>183</v>
      </c>
      <c r="S167" s="45">
        <v>1</v>
      </c>
      <c r="T167" s="45">
        <v>75.099999999999994</v>
      </c>
      <c r="U167" s="36">
        <v>47.798999999999999</v>
      </c>
      <c r="V167" s="45" t="s">
        <v>3171</v>
      </c>
      <c r="W167" s="45">
        <v>15</v>
      </c>
      <c r="X167" s="45">
        <v>83.9</v>
      </c>
      <c r="Y167" s="36">
        <v>45.738</v>
      </c>
      <c r="Z167" s="45" t="s">
        <v>155</v>
      </c>
      <c r="AA167" s="45">
        <v>20</v>
      </c>
      <c r="AB167" s="45">
        <v>93.2</v>
      </c>
      <c r="AC167" s="36">
        <v>47.023000000000003</v>
      </c>
      <c r="AD167" s="112" t="s">
        <v>227</v>
      </c>
      <c r="AE167" s="113"/>
      <c r="AF167" s="114"/>
      <c r="AG167" s="36">
        <v>170.53800000000001</v>
      </c>
      <c r="AH167" s="45" t="s">
        <v>215</v>
      </c>
      <c r="AI167" s="45">
        <v>2</v>
      </c>
      <c r="AJ167" s="45">
        <v>86.1</v>
      </c>
      <c r="AK167" s="36">
        <v>46.177</v>
      </c>
      <c r="AL167" s="45" t="s">
        <v>185</v>
      </c>
      <c r="AM167" s="45">
        <v>10</v>
      </c>
      <c r="AN167" s="45">
        <v>92.9</v>
      </c>
      <c r="AO167" s="36">
        <v>46.097000000000001</v>
      </c>
      <c r="AP167" s="45" t="s">
        <v>160</v>
      </c>
      <c r="AQ167" s="45">
        <v>21</v>
      </c>
      <c r="AR167" s="45">
        <v>91.2</v>
      </c>
      <c r="AS167" s="36">
        <v>45.292000000000002</v>
      </c>
      <c r="AT167" s="45" t="s">
        <v>154</v>
      </c>
      <c r="AU167" s="45">
        <v>11</v>
      </c>
      <c r="AV167" s="45">
        <v>69.400000000000006</v>
      </c>
      <c r="AW167" s="36">
        <v>48.421999999999997</v>
      </c>
      <c r="AX167" s="45" t="s">
        <v>3168</v>
      </c>
      <c r="AY167" s="45">
        <v>22</v>
      </c>
      <c r="AZ167" s="45">
        <v>85.4</v>
      </c>
      <c r="BA167" s="36">
        <v>44.195999999999998</v>
      </c>
      <c r="BB167" s="45" t="s">
        <v>217</v>
      </c>
      <c r="BC167" s="45">
        <v>5</v>
      </c>
      <c r="BD167" s="45">
        <v>88.8</v>
      </c>
      <c r="BE167" s="36">
        <v>45.148000000000003</v>
      </c>
    </row>
    <row r="168" spans="1:57" s="2" customFormat="1" ht="14.25" customHeight="1" x14ac:dyDescent="0.25">
      <c r="A168" s="77" t="s">
        <v>3233</v>
      </c>
      <c r="B168" s="45" t="s">
        <v>3169</v>
      </c>
      <c r="C168" s="45">
        <v>5</v>
      </c>
      <c r="D168" s="45">
        <v>93.1</v>
      </c>
      <c r="E168" s="36">
        <v>47.828000000000003</v>
      </c>
      <c r="F168" s="45" t="s">
        <v>188</v>
      </c>
      <c r="G168" s="45">
        <v>9</v>
      </c>
      <c r="H168" s="45">
        <v>83.4</v>
      </c>
      <c r="I168" s="36">
        <v>46.466999999999999</v>
      </c>
      <c r="J168" s="45" t="s">
        <v>186</v>
      </c>
      <c r="K168" s="45">
        <v>6</v>
      </c>
      <c r="L168" s="45">
        <v>100.2</v>
      </c>
      <c r="M168" s="36">
        <v>52.554000000000002</v>
      </c>
      <c r="N168" s="45" t="s">
        <v>134</v>
      </c>
      <c r="O168" s="45">
        <v>12</v>
      </c>
      <c r="P168" s="45">
        <v>84.2</v>
      </c>
      <c r="Q168" s="36">
        <v>47.155999999999999</v>
      </c>
      <c r="R168" s="45" t="s">
        <v>183</v>
      </c>
      <c r="S168" s="45">
        <v>1</v>
      </c>
      <c r="T168" s="45">
        <v>75.099999999999994</v>
      </c>
      <c r="U168" s="36">
        <v>47.77</v>
      </c>
      <c r="V168" s="45" t="s">
        <v>3171</v>
      </c>
      <c r="W168" s="45">
        <v>15</v>
      </c>
      <c r="X168" s="45">
        <v>83.9</v>
      </c>
      <c r="Y168" s="36">
        <v>45.2</v>
      </c>
      <c r="Z168" s="45" t="s">
        <v>155</v>
      </c>
      <c r="AA168" s="45">
        <v>20</v>
      </c>
      <c r="AB168" s="45">
        <v>93.2</v>
      </c>
      <c r="AC168" s="36">
        <v>45.551000000000002</v>
      </c>
      <c r="AD168" s="45" t="s">
        <v>187</v>
      </c>
      <c r="AE168" s="45">
        <v>19</v>
      </c>
      <c r="AF168" s="45">
        <v>93.3</v>
      </c>
      <c r="AG168" s="36">
        <v>47.662999999999997</v>
      </c>
      <c r="AH168" s="45" t="s">
        <v>215</v>
      </c>
      <c r="AI168" s="45">
        <v>2</v>
      </c>
      <c r="AJ168" s="45">
        <v>86.1</v>
      </c>
      <c r="AK168" s="36">
        <v>45.923000000000002</v>
      </c>
      <c r="AL168" s="45" t="s">
        <v>185</v>
      </c>
      <c r="AM168" s="45">
        <v>10</v>
      </c>
      <c r="AN168" s="45">
        <v>92.9</v>
      </c>
      <c r="AO168" s="36">
        <v>45.540999999999997</v>
      </c>
      <c r="AP168" s="45" t="s">
        <v>160</v>
      </c>
      <c r="AQ168" s="45">
        <v>21</v>
      </c>
      <c r="AR168" s="45">
        <v>91.2</v>
      </c>
      <c r="AS168" s="36">
        <v>44.741</v>
      </c>
      <c r="AT168" s="45" t="s">
        <v>154</v>
      </c>
      <c r="AU168" s="45">
        <v>11</v>
      </c>
      <c r="AV168" s="45">
        <v>69.400000000000006</v>
      </c>
      <c r="AW168" s="36">
        <v>46.232999999999997</v>
      </c>
      <c r="AX168" s="45" t="s">
        <v>3168</v>
      </c>
      <c r="AY168" s="45">
        <v>22</v>
      </c>
      <c r="AZ168" s="45">
        <v>85.4</v>
      </c>
      <c r="BA168" s="36">
        <v>45.158000000000001</v>
      </c>
      <c r="BB168" s="45" t="s">
        <v>217</v>
      </c>
      <c r="BC168" s="45">
        <v>5</v>
      </c>
      <c r="BD168" s="45">
        <v>88.8</v>
      </c>
      <c r="BE168" s="36">
        <v>44.231000000000002</v>
      </c>
    </row>
    <row r="169" spans="1:57" s="2" customFormat="1" ht="14.25" customHeight="1" x14ac:dyDescent="0.25">
      <c r="A169" s="77" t="s">
        <v>3234</v>
      </c>
      <c r="B169" s="45" t="s">
        <v>3169</v>
      </c>
      <c r="C169" s="45">
        <v>5</v>
      </c>
      <c r="D169" s="45">
        <v>93.1</v>
      </c>
      <c r="E169" s="36">
        <v>63.186</v>
      </c>
      <c r="F169" s="45" t="s">
        <v>188</v>
      </c>
      <c r="G169" s="45">
        <v>9</v>
      </c>
      <c r="H169" s="45">
        <v>83.4</v>
      </c>
      <c r="I169" s="36">
        <v>45.024000000000001</v>
      </c>
      <c r="J169" s="45" t="s">
        <v>186</v>
      </c>
      <c r="K169" s="45">
        <v>6</v>
      </c>
      <c r="L169" s="45">
        <v>100.2</v>
      </c>
      <c r="M169" s="36">
        <v>47.56</v>
      </c>
      <c r="N169" s="45" t="s">
        <v>134</v>
      </c>
      <c r="O169" s="45">
        <v>12</v>
      </c>
      <c r="P169" s="45">
        <v>84.2</v>
      </c>
      <c r="Q169" s="36">
        <v>46.045999999999999</v>
      </c>
      <c r="R169" s="45" t="s">
        <v>183</v>
      </c>
      <c r="S169" s="45">
        <v>1</v>
      </c>
      <c r="T169" s="45">
        <v>75.099999999999994</v>
      </c>
      <c r="U169" s="36">
        <v>48.66</v>
      </c>
      <c r="V169" s="45" t="s">
        <v>3171</v>
      </c>
      <c r="W169" s="45">
        <v>15</v>
      </c>
      <c r="X169" s="45">
        <v>83.9</v>
      </c>
      <c r="Y169" s="36">
        <v>46.197000000000003</v>
      </c>
      <c r="Z169" s="45" t="s">
        <v>155</v>
      </c>
      <c r="AA169" s="45">
        <v>20</v>
      </c>
      <c r="AB169" s="45">
        <v>93.2</v>
      </c>
      <c r="AC169" s="36">
        <v>45.442999999999998</v>
      </c>
      <c r="AD169" s="45" t="s">
        <v>187</v>
      </c>
      <c r="AE169" s="45">
        <v>19</v>
      </c>
      <c r="AF169" s="45">
        <v>93.3</v>
      </c>
      <c r="AG169" s="36">
        <v>46.398000000000003</v>
      </c>
      <c r="AH169" s="112" t="s">
        <v>227</v>
      </c>
      <c r="AI169" s="113"/>
      <c r="AJ169" s="114"/>
      <c r="AK169" s="36">
        <v>169.38300000000001</v>
      </c>
      <c r="AL169" s="45" t="s">
        <v>185</v>
      </c>
      <c r="AM169" s="45">
        <v>10</v>
      </c>
      <c r="AN169" s="45">
        <v>92.9</v>
      </c>
      <c r="AO169" s="36">
        <v>45.183999999999997</v>
      </c>
      <c r="AP169" s="45" t="s">
        <v>160</v>
      </c>
      <c r="AQ169" s="45">
        <v>21</v>
      </c>
      <c r="AR169" s="45">
        <v>91.2</v>
      </c>
      <c r="AS169" s="36">
        <v>44.249000000000002</v>
      </c>
      <c r="AT169" s="45" t="s">
        <v>154</v>
      </c>
      <c r="AU169" s="45">
        <v>11</v>
      </c>
      <c r="AV169" s="45">
        <v>69.400000000000006</v>
      </c>
      <c r="AW169" s="36">
        <v>44.594000000000001</v>
      </c>
      <c r="AX169" s="45" t="s">
        <v>3168</v>
      </c>
      <c r="AY169" s="45">
        <v>22</v>
      </c>
      <c r="AZ169" s="45">
        <v>85.4</v>
      </c>
      <c r="BA169" s="36">
        <v>43.723999999999997</v>
      </c>
      <c r="BB169" s="45" t="s">
        <v>217</v>
      </c>
      <c r="BC169" s="45">
        <v>5</v>
      </c>
      <c r="BD169" s="45">
        <v>88.8</v>
      </c>
      <c r="BE169" s="36">
        <v>44.588999999999999</v>
      </c>
    </row>
    <row r="170" spans="1:57" s="2" customFormat="1" ht="14.25" customHeight="1" x14ac:dyDescent="0.25">
      <c r="A170" s="77" t="s">
        <v>3235</v>
      </c>
      <c r="B170" s="112" t="s">
        <v>227</v>
      </c>
      <c r="C170" s="113"/>
      <c r="D170" s="114"/>
      <c r="E170" s="36">
        <v>169.61</v>
      </c>
      <c r="F170" s="45" t="s">
        <v>188</v>
      </c>
      <c r="G170" s="45">
        <v>9</v>
      </c>
      <c r="H170" s="45">
        <v>83.4</v>
      </c>
      <c r="I170" s="36">
        <v>45.030999999999999</v>
      </c>
      <c r="J170" s="45" t="s">
        <v>186</v>
      </c>
      <c r="K170" s="45">
        <v>6</v>
      </c>
      <c r="L170" s="45">
        <v>100.2</v>
      </c>
      <c r="M170" s="36">
        <v>45.472999999999999</v>
      </c>
      <c r="N170" s="45" t="s">
        <v>134</v>
      </c>
      <c r="O170" s="45">
        <v>12</v>
      </c>
      <c r="P170" s="45">
        <v>84.2</v>
      </c>
      <c r="Q170" s="36">
        <v>46.12</v>
      </c>
      <c r="R170" s="45" t="s">
        <v>183</v>
      </c>
      <c r="S170" s="45">
        <v>1</v>
      </c>
      <c r="T170" s="45">
        <v>75.099999999999994</v>
      </c>
      <c r="U170" s="36">
        <v>47.918999999999997</v>
      </c>
      <c r="V170" s="45" t="s">
        <v>3171</v>
      </c>
      <c r="W170" s="45">
        <v>15</v>
      </c>
      <c r="X170" s="45">
        <v>83.9</v>
      </c>
      <c r="Y170" s="36">
        <v>45.216000000000001</v>
      </c>
      <c r="Z170" s="45" t="s">
        <v>155</v>
      </c>
      <c r="AA170" s="45">
        <v>20</v>
      </c>
      <c r="AB170" s="45">
        <v>93.2</v>
      </c>
      <c r="AC170" s="36">
        <v>45.271999999999998</v>
      </c>
      <c r="AD170" s="45" t="s">
        <v>187</v>
      </c>
      <c r="AE170" s="45">
        <v>19</v>
      </c>
      <c r="AF170" s="45">
        <v>93.3</v>
      </c>
      <c r="AG170" s="36">
        <v>47.024999999999999</v>
      </c>
      <c r="AH170" s="45" t="s">
        <v>219</v>
      </c>
      <c r="AI170" s="45">
        <v>4</v>
      </c>
      <c r="AJ170" s="45">
        <v>84.1</v>
      </c>
      <c r="AK170" s="36">
        <v>46.195999999999998</v>
      </c>
      <c r="AL170" s="45" t="s">
        <v>185</v>
      </c>
      <c r="AM170" s="45">
        <v>10</v>
      </c>
      <c r="AN170" s="45">
        <v>92.9</v>
      </c>
      <c r="AO170" s="36">
        <v>45.52</v>
      </c>
      <c r="AP170" s="45" t="s">
        <v>160</v>
      </c>
      <c r="AQ170" s="45">
        <v>21</v>
      </c>
      <c r="AR170" s="45">
        <v>91.2</v>
      </c>
      <c r="AS170" s="36">
        <v>42.985999999999997</v>
      </c>
      <c r="AT170" s="45" t="s">
        <v>154</v>
      </c>
      <c r="AU170" s="45">
        <v>11</v>
      </c>
      <c r="AV170" s="45">
        <v>69.400000000000006</v>
      </c>
      <c r="AW170" s="36">
        <v>44.189</v>
      </c>
      <c r="AX170" s="45" t="s">
        <v>3168</v>
      </c>
      <c r="AY170" s="45">
        <v>22</v>
      </c>
      <c r="AZ170" s="45">
        <v>85.4</v>
      </c>
      <c r="BA170" s="36">
        <v>44.067</v>
      </c>
      <c r="BB170" s="45" t="s">
        <v>217</v>
      </c>
      <c r="BC170" s="45">
        <v>5</v>
      </c>
      <c r="BD170" s="45">
        <v>88.8</v>
      </c>
      <c r="BE170" s="36">
        <v>43.581000000000003</v>
      </c>
    </row>
    <row r="171" spans="1:57" s="2" customFormat="1" ht="14.25" customHeight="1" x14ac:dyDescent="0.25">
      <c r="A171" s="77" t="s">
        <v>3236</v>
      </c>
      <c r="B171" s="45" t="s">
        <v>3169</v>
      </c>
      <c r="C171" s="45">
        <v>17</v>
      </c>
      <c r="D171" s="45">
        <v>93.1</v>
      </c>
      <c r="E171" s="36">
        <v>46.372999999999998</v>
      </c>
      <c r="F171" s="45" t="s">
        <v>188</v>
      </c>
      <c r="G171" s="45">
        <v>9</v>
      </c>
      <c r="H171" s="45">
        <v>83.4</v>
      </c>
      <c r="I171" s="36">
        <v>44.954000000000001</v>
      </c>
      <c r="J171" s="45" t="s">
        <v>186</v>
      </c>
      <c r="K171" s="45">
        <v>6</v>
      </c>
      <c r="L171" s="45">
        <v>100.2</v>
      </c>
      <c r="M171" s="36">
        <v>47.149000000000001</v>
      </c>
      <c r="N171" s="45" t="s">
        <v>134</v>
      </c>
      <c r="O171" s="45">
        <v>12</v>
      </c>
      <c r="P171" s="45">
        <v>84.2</v>
      </c>
      <c r="Q171" s="36">
        <v>46.042000000000002</v>
      </c>
      <c r="R171" s="45" t="s">
        <v>183</v>
      </c>
      <c r="S171" s="45">
        <v>1</v>
      </c>
      <c r="T171" s="45">
        <v>75.099999999999994</v>
      </c>
      <c r="U171" s="36">
        <v>47.83</v>
      </c>
      <c r="V171" s="45" t="s">
        <v>3171</v>
      </c>
      <c r="W171" s="45">
        <v>15</v>
      </c>
      <c r="X171" s="45">
        <v>83.9</v>
      </c>
      <c r="Y171" s="36">
        <v>45.018999999999998</v>
      </c>
      <c r="Z171" s="45" t="s">
        <v>155</v>
      </c>
      <c r="AA171" s="45">
        <v>20</v>
      </c>
      <c r="AB171" s="45">
        <v>93.2</v>
      </c>
      <c r="AC171" s="36">
        <v>45.427</v>
      </c>
      <c r="AD171" s="45" t="s">
        <v>187</v>
      </c>
      <c r="AE171" s="45">
        <v>19</v>
      </c>
      <c r="AF171" s="45">
        <v>93.3</v>
      </c>
      <c r="AG171" s="36">
        <v>45.430999999999997</v>
      </c>
      <c r="AH171" s="45" t="s">
        <v>219</v>
      </c>
      <c r="AI171" s="45">
        <v>4</v>
      </c>
      <c r="AJ171" s="45">
        <v>84.1</v>
      </c>
      <c r="AK171" s="36">
        <v>44.718000000000004</v>
      </c>
      <c r="AL171" s="45" t="s">
        <v>185</v>
      </c>
      <c r="AM171" s="45">
        <v>10</v>
      </c>
      <c r="AN171" s="45">
        <v>92.9</v>
      </c>
      <c r="AO171" s="36">
        <v>44.448999999999998</v>
      </c>
      <c r="AP171" s="45" t="s">
        <v>160</v>
      </c>
      <c r="AQ171" s="45">
        <v>21</v>
      </c>
      <c r="AR171" s="45">
        <v>91.2</v>
      </c>
      <c r="AS171" s="36">
        <v>42.789000000000001</v>
      </c>
      <c r="AT171" s="45" t="s">
        <v>154</v>
      </c>
      <c r="AU171" s="45">
        <v>11</v>
      </c>
      <c r="AV171" s="45">
        <v>69.400000000000006</v>
      </c>
      <c r="AW171" s="36">
        <v>43.658999999999999</v>
      </c>
      <c r="AX171" s="45" t="s">
        <v>3168</v>
      </c>
      <c r="AY171" s="45">
        <v>22</v>
      </c>
      <c r="AZ171" s="45">
        <v>85.4</v>
      </c>
      <c r="BA171" s="36">
        <v>44.186</v>
      </c>
      <c r="BB171" s="45" t="s">
        <v>217</v>
      </c>
      <c r="BC171" s="45">
        <v>5</v>
      </c>
      <c r="BD171" s="45">
        <v>88.8</v>
      </c>
      <c r="BE171" s="36">
        <v>43.042000000000002</v>
      </c>
    </row>
    <row r="172" spans="1:57" s="2" customFormat="1" ht="14.25" customHeight="1" x14ac:dyDescent="0.25">
      <c r="A172" s="77" t="s">
        <v>3237</v>
      </c>
      <c r="B172" s="45" t="s">
        <v>3169</v>
      </c>
      <c r="C172" s="45">
        <v>17</v>
      </c>
      <c r="D172" s="45">
        <v>93.1</v>
      </c>
      <c r="E172" s="36">
        <v>45.716999999999999</v>
      </c>
      <c r="F172" s="45" t="s">
        <v>188</v>
      </c>
      <c r="G172" s="45">
        <v>9</v>
      </c>
      <c r="H172" s="45">
        <v>83.4</v>
      </c>
      <c r="I172" s="36">
        <v>44.305</v>
      </c>
      <c r="J172" s="45" t="s">
        <v>186</v>
      </c>
      <c r="K172" s="45">
        <v>6</v>
      </c>
      <c r="L172" s="45">
        <v>100.2</v>
      </c>
      <c r="M172" s="36">
        <v>44.982999999999997</v>
      </c>
      <c r="N172" s="45" t="s">
        <v>134</v>
      </c>
      <c r="O172" s="45">
        <v>12</v>
      </c>
      <c r="P172" s="45">
        <v>84.2</v>
      </c>
      <c r="Q172" s="36">
        <v>45.436</v>
      </c>
      <c r="R172" s="45" t="s">
        <v>183</v>
      </c>
      <c r="S172" s="45">
        <v>1</v>
      </c>
      <c r="T172" s="45">
        <v>75.099999999999994</v>
      </c>
      <c r="U172" s="36">
        <v>46.11</v>
      </c>
      <c r="V172" s="45" t="s">
        <v>3171</v>
      </c>
      <c r="W172" s="45">
        <v>15</v>
      </c>
      <c r="X172" s="45">
        <v>83.9</v>
      </c>
      <c r="Y172" s="36">
        <v>44.481999999999999</v>
      </c>
      <c r="Z172" s="45" t="s">
        <v>155</v>
      </c>
      <c r="AA172" s="45">
        <v>20</v>
      </c>
      <c r="AB172" s="45">
        <v>93.2</v>
      </c>
      <c r="AC172" s="36">
        <v>44.470999999999997</v>
      </c>
      <c r="AD172" s="45" t="s">
        <v>187</v>
      </c>
      <c r="AE172" s="45">
        <v>19</v>
      </c>
      <c r="AF172" s="45">
        <v>93.3</v>
      </c>
      <c r="AG172" s="36">
        <v>46.447000000000003</v>
      </c>
      <c r="AH172" s="45" t="s">
        <v>219</v>
      </c>
      <c r="AI172" s="45">
        <v>4</v>
      </c>
      <c r="AJ172" s="45">
        <v>84.1</v>
      </c>
      <c r="AK172" s="36">
        <v>45.518000000000001</v>
      </c>
      <c r="AL172" s="45" t="s">
        <v>185</v>
      </c>
      <c r="AM172" s="45">
        <v>10</v>
      </c>
      <c r="AN172" s="45">
        <v>92.9</v>
      </c>
      <c r="AO172" s="36">
        <v>43.783999999999999</v>
      </c>
      <c r="AP172" s="45" t="s">
        <v>160</v>
      </c>
      <c r="AQ172" s="45">
        <v>21</v>
      </c>
      <c r="AR172" s="45">
        <v>91.2</v>
      </c>
      <c r="AS172" s="36">
        <v>42.557000000000002</v>
      </c>
      <c r="AT172" s="45" t="s">
        <v>154</v>
      </c>
      <c r="AU172" s="45">
        <v>11</v>
      </c>
      <c r="AV172" s="45">
        <v>69.400000000000006</v>
      </c>
      <c r="AW172" s="36">
        <v>43.326999999999998</v>
      </c>
      <c r="AX172" s="45" t="s">
        <v>3168</v>
      </c>
      <c r="AY172" s="45">
        <v>22</v>
      </c>
      <c r="AZ172" s="45">
        <v>85.4</v>
      </c>
      <c r="BA172" s="36">
        <v>44.81</v>
      </c>
      <c r="BB172" s="45" t="s">
        <v>217</v>
      </c>
      <c r="BC172" s="45">
        <v>5</v>
      </c>
      <c r="BD172" s="45">
        <v>88.8</v>
      </c>
      <c r="BE172" s="36">
        <v>43.744</v>
      </c>
    </row>
    <row r="173" spans="1:57" s="2" customFormat="1" ht="14.25" customHeight="1" x14ac:dyDescent="0.25">
      <c r="A173" s="77" t="s">
        <v>3238</v>
      </c>
      <c r="B173" s="45" t="s">
        <v>3169</v>
      </c>
      <c r="C173" s="45">
        <v>17</v>
      </c>
      <c r="D173" s="45">
        <v>93.1</v>
      </c>
      <c r="E173" s="36">
        <v>44.938000000000002</v>
      </c>
      <c r="F173" s="45" t="s">
        <v>188</v>
      </c>
      <c r="G173" s="45">
        <v>9</v>
      </c>
      <c r="H173" s="45">
        <v>83.4</v>
      </c>
      <c r="I173" s="36">
        <v>44.39</v>
      </c>
      <c r="J173" s="45" t="s">
        <v>186</v>
      </c>
      <c r="K173" s="45">
        <v>6</v>
      </c>
      <c r="L173" s="45">
        <v>100.2</v>
      </c>
      <c r="M173" s="36">
        <v>44.290999999999997</v>
      </c>
      <c r="N173" s="45" t="s">
        <v>134</v>
      </c>
      <c r="O173" s="45">
        <v>12</v>
      </c>
      <c r="P173" s="45">
        <v>84.2</v>
      </c>
      <c r="Q173" s="36">
        <v>45.249000000000002</v>
      </c>
      <c r="R173" s="45" t="s">
        <v>183</v>
      </c>
      <c r="S173" s="45">
        <v>1</v>
      </c>
      <c r="T173" s="45">
        <v>75.099999999999994</v>
      </c>
      <c r="U173" s="36">
        <v>45.216999999999999</v>
      </c>
      <c r="V173" s="45" t="s">
        <v>3171</v>
      </c>
      <c r="W173" s="45">
        <v>15</v>
      </c>
      <c r="X173" s="45">
        <v>83.9</v>
      </c>
      <c r="Y173" s="36">
        <v>43.726999999999997</v>
      </c>
      <c r="Z173" s="45" t="s">
        <v>155</v>
      </c>
      <c r="AA173" s="45">
        <v>20</v>
      </c>
      <c r="AB173" s="45">
        <v>93.2</v>
      </c>
      <c r="AC173" s="36">
        <v>44.107999999999997</v>
      </c>
      <c r="AD173" s="45" t="s">
        <v>187</v>
      </c>
      <c r="AE173" s="45">
        <v>19</v>
      </c>
      <c r="AF173" s="45">
        <v>93.3</v>
      </c>
      <c r="AG173" s="36">
        <v>44.598999999999997</v>
      </c>
      <c r="AH173" s="45" t="s">
        <v>219</v>
      </c>
      <c r="AI173" s="45">
        <v>4</v>
      </c>
      <c r="AJ173" s="45">
        <v>84.1</v>
      </c>
      <c r="AK173" s="36">
        <v>43.908999999999999</v>
      </c>
      <c r="AL173" s="45" t="s">
        <v>185</v>
      </c>
      <c r="AM173" s="45">
        <v>10</v>
      </c>
      <c r="AN173" s="45">
        <v>92.9</v>
      </c>
      <c r="AO173" s="36">
        <v>43.064999999999998</v>
      </c>
      <c r="AP173" s="45" t="s">
        <v>160</v>
      </c>
      <c r="AQ173" s="45">
        <v>21</v>
      </c>
      <c r="AR173" s="45">
        <v>91.2</v>
      </c>
      <c r="AS173" s="36">
        <v>42.414999999999999</v>
      </c>
      <c r="AT173" s="45" t="s">
        <v>154</v>
      </c>
      <c r="AU173" s="45">
        <v>11</v>
      </c>
      <c r="AV173" s="45">
        <v>69.400000000000006</v>
      </c>
      <c r="AW173" s="36">
        <v>43.054000000000002</v>
      </c>
      <c r="AX173" s="45" t="s">
        <v>3168</v>
      </c>
      <c r="AY173" s="45">
        <v>22</v>
      </c>
      <c r="AZ173" s="45">
        <v>85.4</v>
      </c>
      <c r="BA173" s="36">
        <v>43.231000000000002</v>
      </c>
      <c r="BB173" s="45" t="s">
        <v>217</v>
      </c>
      <c r="BC173" s="45">
        <v>5</v>
      </c>
      <c r="BD173" s="45">
        <v>88.8</v>
      </c>
      <c r="BE173" s="36">
        <v>45.524000000000001</v>
      </c>
    </row>
    <row r="174" spans="1:57" s="2" customFormat="1" ht="14.25" customHeight="1" x14ac:dyDescent="0.25">
      <c r="A174" s="77" t="s">
        <v>3239</v>
      </c>
      <c r="B174" s="45" t="s">
        <v>3169</v>
      </c>
      <c r="C174" s="45">
        <v>17</v>
      </c>
      <c r="D174" s="45">
        <v>93.1</v>
      </c>
      <c r="E174" s="36">
        <v>44.445</v>
      </c>
      <c r="F174" s="45" t="s">
        <v>188</v>
      </c>
      <c r="G174" s="45">
        <v>9</v>
      </c>
      <c r="H174" s="45">
        <v>83.4</v>
      </c>
      <c r="I174" s="36">
        <v>43.81</v>
      </c>
      <c r="J174" s="45" t="s">
        <v>186</v>
      </c>
      <c r="K174" s="45">
        <v>6</v>
      </c>
      <c r="L174" s="45">
        <v>100.2</v>
      </c>
      <c r="M174" s="36">
        <v>43.625999999999998</v>
      </c>
      <c r="N174" s="45" t="s">
        <v>134</v>
      </c>
      <c r="O174" s="45">
        <v>12</v>
      </c>
      <c r="P174" s="45">
        <v>84.2</v>
      </c>
      <c r="Q174" s="36">
        <v>44.375999999999998</v>
      </c>
      <c r="R174" s="45" t="s">
        <v>183</v>
      </c>
      <c r="S174" s="45">
        <v>1</v>
      </c>
      <c r="T174" s="45">
        <v>75.099999999999994</v>
      </c>
      <c r="U174" s="36">
        <v>44.591999999999999</v>
      </c>
      <c r="V174" s="45" t="s">
        <v>3171</v>
      </c>
      <c r="W174" s="45">
        <v>15</v>
      </c>
      <c r="X174" s="45">
        <v>83.9</v>
      </c>
      <c r="Y174" s="36">
        <v>43.372</v>
      </c>
      <c r="Z174" s="45" t="s">
        <v>155</v>
      </c>
      <c r="AA174" s="45">
        <v>20</v>
      </c>
      <c r="AB174" s="45">
        <v>93.2</v>
      </c>
      <c r="AC174" s="36">
        <v>43.664000000000001</v>
      </c>
      <c r="AD174" s="45" t="s">
        <v>187</v>
      </c>
      <c r="AE174" s="45">
        <v>19</v>
      </c>
      <c r="AF174" s="45">
        <v>93.3</v>
      </c>
      <c r="AG174" s="36">
        <v>45.755000000000003</v>
      </c>
      <c r="AH174" s="45" t="s">
        <v>219</v>
      </c>
      <c r="AI174" s="45">
        <v>4</v>
      </c>
      <c r="AJ174" s="45">
        <v>84.1</v>
      </c>
      <c r="AK174" s="36">
        <v>43.167000000000002</v>
      </c>
      <c r="AL174" s="45" t="s">
        <v>185</v>
      </c>
      <c r="AM174" s="45">
        <v>10</v>
      </c>
      <c r="AN174" s="45">
        <v>92.9</v>
      </c>
      <c r="AO174" s="36">
        <v>44.271000000000001</v>
      </c>
      <c r="AP174" s="45" t="s">
        <v>160</v>
      </c>
      <c r="AQ174" s="45">
        <v>21</v>
      </c>
      <c r="AR174" s="45">
        <v>91.2</v>
      </c>
      <c r="AS174" s="36">
        <v>42.822000000000003</v>
      </c>
      <c r="AT174" s="45" t="s">
        <v>154</v>
      </c>
      <c r="AU174" s="45">
        <v>11</v>
      </c>
      <c r="AV174" s="45">
        <v>69.400000000000006</v>
      </c>
      <c r="AW174" s="36">
        <v>42.984999999999999</v>
      </c>
      <c r="AX174" s="45" t="s">
        <v>3168</v>
      </c>
      <c r="AY174" s="45">
        <v>22</v>
      </c>
      <c r="AZ174" s="45">
        <v>85.4</v>
      </c>
      <c r="BA174" s="36">
        <v>43.581000000000003</v>
      </c>
      <c r="BB174" s="45" t="s">
        <v>217</v>
      </c>
      <c r="BC174" s="45">
        <v>5</v>
      </c>
      <c r="BD174" s="45">
        <v>88.8</v>
      </c>
      <c r="BE174" s="36">
        <v>43.228000000000002</v>
      </c>
    </row>
    <row r="175" spans="1:57" s="2" customFormat="1" ht="14.25" customHeight="1" x14ac:dyDescent="0.25">
      <c r="A175" s="77" t="s">
        <v>3240</v>
      </c>
      <c r="B175" s="45" t="s">
        <v>3169</v>
      </c>
      <c r="C175" s="45">
        <v>17</v>
      </c>
      <c r="D175" s="45">
        <v>93.1</v>
      </c>
      <c r="E175" s="36">
        <v>44.073</v>
      </c>
      <c r="F175" s="45" t="s">
        <v>188</v>
      </c>
      <c r="G175" s="45">
        <v>9</v>
      </c>
      <c r="H175" s="45">
        <v>83.4</v>
      </c>
      <c r="I175" s="36">
        <v>42.988999999999997</v>
      </c>
      <c r="J175" s="45" t="s">
        <v>186</v>
      </c>
      <c r="K175" s="45">
        <v>6</v>
      </c>
      <c r="L175" s="45">
        <v>100.2</v>
      </c>
      <c r="M175" s="36">
        <v>43.36</v>
      </c>
      <c r="N175" s="45" t="s">
        <v>134</v>
      </c>
      <c r="O175" s="45">
        <v>12</v>
      </c>
      <c r="P175" s="45">
        <v>84.2</v>
      </c>
      <c r="Q175" s="36">
        <v>43.695</v>
      </c>
      <c r="R175" s="45" t="s">
        <v>183</v>
      </c>
      <c r="S175" s="45">
        <v>1</v>
      </c>
      <c r="T175" s="45">
        <v>75.099999999999994</v>
      </c>
      <c r="U175" s="36">
        <v>46.006999999999998</v>
      </c>
      <c r="V175" s="45" t="s">
        <v>3171</v>
      </c>
      <c r="W175" s="45">
        <v>15</v>
      </c>
      <c r="X175" s="45">
        <v>83.9</v>
      </c>
      <c r="Y175" s="36">
        <v>42.948</v>
      </c>
      <c r="Z175" s="45" t="s">
        <v>155</v>
      </c>
      <c r="AA175" s="45">
        <v>20</v>
      </c>
      <c r="AB175" s="45">
        <v>93.2</v>
      </c>
      <c r="AC175" s="36">
        <v>43.472999999999999</v>
      </c>
      <c r="AD175" s="45" t="s">
        <v>187</v>
      </c>
      <c r="AE175" s="45">
        <v>19</v>
      </c>
      <c r="AF175" s="45">
        <v>93.3</v>
      </c>
      <c r="AG175" s="36">
        <v>43.707999999999998</v>
      </c>
      <c r="AH175" s="45" t="s">
        <v>219</v>
      </c>
      <c r="AI175" s="45">
        <v>4</v>
      </c>
      <c r="AJ175" s="45">
        <v>84.1</v>
      </c>
      <c r="AK175" s="36">
        <v>43.256999999999998</v>
      </c>
      <c r="AL175" s="45" t="s">
        <v>185</v>
      </c>
      <c r="AM175" s="45">
        <v>10</v>
      </c>
      <c r="AN175" s="45">
        <v>92.9</v>
      </c>
      <c r="AO175" s="36">
        <v>42.49</v>
      </c>
      <c r="AP175" s="45" t="s">
        <v>160</v>
      </c>
      <c r="AQ175" s="45">
        <v>21</v>
      </c>
      <c r="AR175" s="45">
        <v>91.2</v>
      </c>
      <c r="AS175" s="36">
        <v>42.665999999999997</v>
      </c>
      <c r="AT175" s="45" t="s">
        <v>154</v>
      </c>
      <c r="AU175" s="45">
        <v>11</v>
      </c>
      <c r="AV175" s="45">
        <v>69.400000000000006</v>
      </c>
      <c r="AW175" s="36">
        <v>42.88</v>
      </c>
      <c r="AX175" s="45" t="s">
        <v>3168</v>
      </c>
      <c r="AY175" s="45">
        <v>22</v>
      </c>
      <c r="AZ175" s="45">
        <v>85.4</v>
      </c>
      <c r="BA175" s="36">
        <v>43.371000000000002</v>
      </c>
      <c r="BB175" s="45" t="s">
        <v>217</v>
      </c>
      <c r="BC175" s="45">
        <v>5</v>
      </c>
      <c r="BD175" s="45">
        <v>88.8</v>
      </c>
      <c r="BE175" s="36">
        <v>42.734999999999999</v>
      </c>
    </row>
    <row r="176" spans="1:57" s="2" customFormat="1" ht="14.25" customHeight="1" x14ac:dyDescent="0.25">
      <c r="A176" s="77" t="s">
        <v>3241</v>
      </c>
      <c r="B176" s="45" t="s">
        <v>3169</v>
      </c>
      <c r="C176" s="45">
        <v>17</v>
      </c>
      <c r="D176" s="45">
        <v>93.1</v>
      </c>
      <c r="E176" s="36">
        <v>43.994</v>
      </c>
      <c r="F176" s="45" t="s">
        <v>188</v>
      </c>
      <c r="G176" s="45">
        <v>9</v>
      </c>
      <c r="H176" s="45">
        <v>83.4</v>
      </c>
      <c r="I176" s="36">
        <v>43.335000000000001</v>
      </c>
      <c r="J176" s="45" t="s">
        <v>186</v>
      </c>
      <c r="K176" s="45">
        <v>6</v>
      </c>
      <c r="L176" s="45">
        <v>100.2</v>
      </c>
      <c r="M176" s="36">
        <v>43.113</v>
      </c>
      <c r="N176" s="45" t="s">
        <v>134</v>
      </c>
      <c r="O176" s="45">
        <v>12</v>
      </c>
      <c r="P176" s="45">
        <v>84.2</v>
      </c>
      <c r="Q176" s="36">
        <v>43.183999999999997</v>
      </c>
      <c r="R176" s="45" t="s">
        <v>183</v>
      </c>
      <c r="S176" s="45">
        <v>1</v>
      </c>
      <c r="T176" s="45">
        <v>75.099999999999994</v>
      </c>
      <c r="U176" s="36">
        <v>44.085999999999999</v>
      </c>
      <c r="V176" s="45" t="s">
        <v>3171</v>
      </c>
      <c r="W176" s="45">
        <v>15</v>
      </c>
      <c r="X176" s="45">
        <v>83.9</v>
      </c>
      <c r="Y176" s="36">
        <v>42.942</v>
      </c>
      <c r="Z176" s="45" t="s">
        <v>155</v>
      </c>
      <c r="AA176" s="45">
        <v>20</v>
      </c>
      <c r="AB176" s="45">
        <v>93.2</v>
      </c>
      <c r="AC176" s="36">
        <v>43.192</v>
      </c>
      <c r="AD176" s="45" t="s">
        <v>187</v>
      </c>
      <c r="AE176" s="45">
        <v>19</v>
      </c>
      <c r="AF176" s="45">
        <v>93.3</v>
      </c>
      <c r="AG176" s="36">
        <v>43.084000000000003</v>
      </c>
      <c r="AH176" s="45" t="s">
        <v>219</v>
      </c>
      <c r="AI176" s="45">
        <v>4</v>
      </c>
      <c r="AJ176" s="45">
        <v>84.1</v>
      </c>
      <c r="AK176" s="36">
        <v>42.698</v>
      </c>
      <c r="AL176" s="45" t="s">
        <v>185</v>
      </c>
      <c r="AM176" s="45">
        <v>10</v>
      </c>
      <c r="AN176" s="45">
        <v>92.9</v>
      </c>
      <c r="AO176" s="36">
        <v>42.796999999999997</v>
      </c>
      <c r="AP176" s="45" t="s">
        <v>160</v>
      </c>
      <c r="AQ176" s="45">
        <v>21</v>
      </c>
      <c r="AR176" s="45">
        <v>91.2</v>
      </c>
      <c r="AS176" s="36">
        <v>42.762999999999998</v>
      </c>
      <c r="AT176" s="45" t="s">
        <v>154</v>
      </c>
      <c r="AU176" s="45">
        <v>11</v>
      </c>
      <c r="AV176" s="45">
        <v>69.400000000000006</v>
      </c>
      <c r="AW176" s="36">
        <v>43.207999999999998</v>
      </c>
      <c r="AX176" s="45" t="s">
        <v>3168</v>
      </c>
      <c r="AY176" s="45">
        <v>22</v>
      </c>
      <c r="AZ176" s="45">
        <v>85.4</v>
      </c>
      <c r="BA176" s="36">
        <v>43.121000000000002</v>
      </c>
      <c r="BB176" s="45" t="s">
        <v>217</v>
      </c>
      <c r="BC176" s="45">
        <v>5</v>
      </c>
      <c r="BD176" s="45">
        <v>88.8</v>
      </c>
      <c r="BE176" s="36">
        <v>43.295999999999999</v>
      </c>
    </row>
    <row r="177" spans="1:57" s="2" customFormat="1" ht="14.25" customHeight="1" x14ac:dyDescent="0.25">
      <c r="A177" s="77" t="s">
        <v>3242</v>
      </c>
      <c r="B177" s="45" t="s">
        <v>3169</v>
      </c>
      <c r="C177" s="45">
        <v>17</v>
      </c>
      <c r="D177" s="45">
        <v>93.1</v>
      </c>
      <c r="E177" s="36">
        <v>42.704000000000001</v>
      </c>
      <c r="F177" s="45" t="s">
        <v>188</v>
      </c>
      <c r="G177" s="45">
        <v>9</v>
      </c>
      <c r="H177" s="45">
        <v>83.4</v>
      </c>
      <c r="I177" s="36">
        <v>42.423000000000002</v>
      </c>
      <c r="J177" s="45" t="s">
        <v>186</v>
      </c>
      <c r="K177" s="45">
        <v>6</v>
      </c>
      <c r="L177" s="45">
        <v>100.2</v>
      </c>
      <c r="M177" s="36">
        <v>43.244</v>
      </c>
      <c r="N177" s="45" t="s">
        <v>134</v>
      </c>
      <c r="O177" s="45">
        <v>12</v>
      </c>
      <c r="P177" s="45">
        <v>84.2</v>
      </c>
      <c r="Q177" s="36">
        <v>43.241</v>
      </c>
      <c r="R177" s="45" t="s">
        <v>183</v>
      </c>
      <c r="S177" s="45">
        <v>1</v>
      </c>
      <c r="T177" s="45">
        <v>75.099999999999994</v>
      </c>
      <c r="U177" s="36">
        <v>44.804000000000002</v>
      </c>
      <c r="V177" s="45" t="s">
        <v>3171</v>
      </c>
      <c r="W177" s="45">
        <v>15</v>
      </c>
      <c r="X177" s="45">
        <v>83.9</v>
      </c>
      <c r="Y177" s="36">
        <v>42.841000000000001</v>
      </c>
      <c r="Z177" s="45" t="s">
        <v>155</v>
      </c>
      <c r="AA177" s="45">
        <v>20</v>
      </c>
      <c r="AB177" s="45">
        <v>93.2</v>
      </c>
      <c r="AC177" s="36">
        <v>42.622</v>
      </c>
      <c r="AD177" s="45" t="s">
        <v>187</v>
      </c>
      <c r="AE177" s="45">
        <v>19</v>
      </c>
      <c r="AF177" s="45">
        <v>93.3</v>
      </c>
      <c r="AG177" s="36">
        <v>42.679000000000002</v>
      </c>
      <c r="AH177" s="45" t="s">
        <v>219</v>
      </c>
      <c r="AI177" s="45">
        <v>4</v>
      </c>
      <c r="AJ177" s="45">
        <v>84.1</v>
      </c>
      <c r="AK177" s="36">
        <v>42.619</v>
      </c>
      <c r="AL177" s="45" t="s">
        <v>185</v>
      </c>
      <c r="AM177" s="45">
        <v>10</v>
      </c>
      <c r="AN177" s="45">
        <v>92.9</v>
      </c>
      <c r="AO177" s="36">
        <v>43.088000000000001</v>
      </c>
      <c r="AP177" s="45" t="s">
        <v>160</v>
      </c>
      <c r="AQ177" s="45">
        <v>21</v>
      </c>
      <c r="AR177" s="45">
        <v>91.2</v>
      </c>
      <c r="AS177" s="36">
        <v>42.314999999999998</v>
      </c>
      <c r="AT177" s="45" t="s">
        <v>154</v>
      </c>
      <c r="AU177" s="45">
        <v>11</v>
      </c>
      <c r="AV177" s="45">
        <v>69.400000000000006</v>
      </c>
      <c r="AW177" s="36">
        <v>43.859000000000002</v>
      </c>
      <c r="AX177" s="45" t="s">
        <v>3168</v>
      </c>
      <c r="AY177" s="45">
        <v>22</v>
      </c>
      <c r="AZ177" s="45">
        <v>85.4</v>
      </c>
      <c r="BA177" s="36">
        <v>43.031999999999996</v>
      </c>
      <c r="BB177" s="45" t="s">
        <v>217</v>
      </c>
      <c r="BC177" s="45">
        <v>5</v>
      </c>
      <c r="BD177" s="45">
        <v>88.8</v>
      </c>
      <c r="BE177" s="36">
        <v>43.033000000000001</v>
      </c>
    </row>
    <row r="178" spans="1:57" s="2" customFormat="1" ht="14.25" customHeight="1" x14ac:dyDescent="0.25">
      <c r="A178" s="77" t="s">
        <v>3243</v>
      </c>
      <c r="B178" s="45" t="s">
        <v>3169</v>
      </c>
      <c r="C178" s="45">
        <v>17</v>
      </c>
      <c r="D178" s="45">
        <v>93.1</v>
      </c>
      <c r="E178" s="36">
        <v>42.923999999999999</v>
      </c>
      <c r="F178" s="45" t="s">
        <v>188</v>
      </c>
      <c r="G178" s="45">
        <v>9</v>
      </c>
      <c r="H178" s="45">
        <v>83.4</v>
      </c>
      <c r="I178" s="36">
        <v>42.704999999999998</v>
      </c>
      <c r="J178" s="45" t="s">
        <v>186</v>
      </c>
      <c r="K178" s="45">
        <v>6</v>
      </c>
      <c r="L178" s="45">
        <v>100.2</v>
      </c>
      <c r="M178" s="36">
        <v>42.938000000000002</v>
      </c>
      <c r="N178" s="45" t="s">
        <v>134</v>
      </c>
      <c r="O178" s="45">
        <v>12</v>
      </c>
      <c r="P178" s="45">
        <v>84.2</v>
      </c>
      <c r="Q178" s="36">
        <v>43.235999999999997</v>
      </c>
      <c r="R178" s="45" t="s">
        <v>183</v>
      </c>
      <c r="S178" s="45">
        <v>1</v>
      </c>
      <c r="T178" s="45">
        <v>75.099999999999994</v>
      </c>
      <c r="U178" s="36">
        <v>43.442</v>
      </c>
      <c r="V178" s="45" t="s">
        <v>3171</v>
      </c>
      <c r="W178" s="45">
        <v>15</v>
      </c>
      <c r="X178" s="45">
        <v>83.9</v>
      </c>
      <c r="Y178" s="36">
        <v>42.616999999999997</v>
      </c>
      <c r="Z178" s="45" t="s">
        <v>155</v>
      </c>
      <c r="AA178" s="45">
        <v>20</v>
      </c>
      <c r="AB178" s="45">
        <v>93.2</v>
      </c>
      <c r="AC178" s="36">
        <v>42.95</v>
      </c>
      <c r="AD178" s="45" t="s">
        <v>187</v>
      </c>
      <c r="AE178" s="45">
        <v>19</v>
      </c>
      <c r="AF178" s="45">
        <v>93.3</v>
      </c>
      <c r="AG178" s="36">
        <v>43.292999999999999</v>
      </c>
      <c r="AH178" s="45" t="s">
        <v>219</v>
      </c>
      <c r="AI178" s="45">
        <v>4</v>
      </c>
      <c r="AJ178" s="45">
        <v>84.1</v>
      </c>
      <c r="AK178" s="36">
        <v>42.65</v>
      </c>
      <c r="AL178" s="45" t="s">
        <v>185</v>
      </c>
      <c r="AM178" s="45">
        <v>10</v>
      </c>
      <c r="AN178" s="45">
        <v>92.9</v>
      </c>
      <c r="AO178" s="36">
        <v>42.585999999999999</v>
      </c>
      <c r="AP178" s="45" t="s">
        <v>160</v>
      </c>
      <c r="AQ178" s="45">
        <v>21</v>
      </c>
      <c r="AR178" s="45">
        <v>91.2</v>
      </c>
      <c r="AS178" s="36">
        <v>42.738</v>
      </c>
      <c r="AT178" s="45" t="s">
        <v>154</v>
      </c>
      <c r="AU178" s="45">
        <v>11</v>
      </c>
      <c r="AV178" s="45">
        <v>69.400000000000006</v>
      </c>
      <c r="AW178" s="36">
        <v>43.902999999999999</v>
      </c>
      <c r="AX178" s="112" t="s">
        <v>227</v>
      </c>
      <c r="AY178" s="113"/>
      <c r="AZ178" s="114"/>
      <c r="BA178" s="36">
        <v>106.97</v>
      </c>
      <c r="BB178" s="45" t="s">
        <v>217</v>
      </c>
      <c r="BC178" s="45">
        <v>5</v>
      </c>
      <c r="BD178" s="45">
        <v>88.8</v>
      </c>
      <c r="BE178" s="36">
        <v>44.225999999999999</v>
      </c>
    </row>
    <row r="179" spans="1:57" s="2" customFormat="1" ht="14.25" customHeight="1" x14ac:dyDescent="0.25">
      <c r="A179" s="77" t="s">
        <v>3244</v>
      </c>
      <c r="B179" s="45" t="s">
        <v>3169</v>
      </c>
      <c r="C179" s="45">
        <v>17</v>
      </c>
      <c r="D179" s="45">
        <v>93.1</v>
      </c>
      <c r="E179" s="36">
        <v>42.387999999999998</v>
      </c>
      <c r="F179" s="45" t="s">
        <v>188</v>
      </c>
      <c r="G179" s="45">
        <v>9</v>
      </c>
      <c r="H179" s="45">
        <v>83.4</v>
      </c>
      <c r="I179" s="36">
        <v>42.161999999999999</v>
      </c>
      <c r="J179" s="45" t="s">
        <v>186</v>
      </c>
      <c r="K179" s="45">
        <v>6</v>
      </c>
      <c r="L179" s="45">
        <v>100.2</v>
      </c>
      <c r="M179" s="36">
        <v>42.476999999999997</v>
      </c>
      <c r="N179" s="45" t="s">
        <v>134</v>
      </c>
      <c r="O179" s="45">
        <v>12</v>
      </c>
      <c r="P179" s="45">
        <v>84.2</v>
      </c>
      <c r="Q179" s="36">
        <v>43.058</v>
      </c>
      <c r="R179" s="45" t="s">
        <v>183</v>
      </c>
      <c r="S179" s="45">
        <v>1</v>
      </c>
      <c r="T179" s="45">
        <v>75.099999999999994</v>
      </c>
      <c r="U179" s="36">
        <v>43.597000000000001</v>
      </c>
      <c r="V179" s="45" t="s">
        <v>3171</v>
      </c>
      <c r="W179" s="45">
        <v>15</v>
      </c>
      <c r="X179" s="45">
        <v>83.9</v>
      </c>
      <c r="Y179" s="36">
        <v>42.347999999999999</v>
      </c>
      <c r="Z179" s="45" t="s">
        <v>155</v>
      </c>
      <c r="AA179" s="45">
        <v>20</v>
      </c>
      <c r="AB179" s="45">
        <v>93.2</v>
      </c>
      <c r="AC179" s="36">
        <v>42.484000000000002</v>
      </c>
      <c r="AD179" s="45" t="s">
        <v>187</v>
      </c>
      <c r="AE179" s="45">
        <v>19</v>
      </c>
      <c r="AF179" s="45">
        <v>93.3</v>
      </c>
      <c r="AG179" s="36">
        <v>42.710999999999999</v>
      </c>
      <c r="AH179" s="45" t="s">
        <v>219</v>
      </c>
      <c r="AI179" s="45">
        <v>4</v>
      </c>
      <c r="AJ179" s="45">
        <v>84.1</v>
      </c>
      <c r="AK179" s="36">
        <v>42.255000000000003</v>
      </c>
      <c r="AL179" s="45" t="s">
        <v>185</v>
      </c>
      <c r="AM179" s="45">
        <v>10</v>
      </c>
      <c r="AN179" s="45">
        <v>92.9</v>
      </c>
      <c r="AO179" s="36">
        <v>42.893000000000001</v>
      </c>
      <c r="AP179" s="45" t="s">
        <v>160</v>
      </c>
      <c r="AQ179" s="45">
        <v>21</v>
      </c>
      <c r="AR179" s="45">
        <v>91.2</v>
      </c>
      <c r="AS179" s="36">
        <v>42.314</v>
      </c>
      <c r="AT179" s="45" t="s">
        <v>154</v>
      </c>
      <c r="AU179" s="45">
        <v>11</v>
      </c>
      <c r="AV179" s="45">
        <v>69.400000000000006</v>
      </c>
      <c r="AW179" s="36">
        <v>42.692</v>
      </c>
      <c r="AX179" s="45" t="s">
        <v>3165</v>
      </c>
      <c r="AY179" s="45">
        <v>15</v>
      </c>
      <c r="AZ179" s="45">
        <v>87.3</v>
      </c>
      <c r="BA179" s="36">
        <v>46.073999999999998</v>
      </c>
      <c r="BB179" s="45" t="s">
        <v>217</v>
      </c>
      <c r="BC179" s="45">
        <v>5</v>
      </c>
      <c r="BD179" s="45">
        <v>88.8</v>
      </c>
      <c r="BE179" s="36">
        <v>43.326000000000001</v>
      </c>
    </row>
    <row r="180" spans="1:57" s="2" customFormat="1" ht="14.25" customHeight="1" x14ac:dyDescent="0.25">
      <c r="A180" s="77" t="s">
        <v>3245</v>
      </c>
      <c r="B180" s="45" t="s">
        <v>3169</v>
      </c>
      <c r="C180" s="45">
        <v>17</v>
      </c>
      <c r="D180" s="45">
        <v>93.1</v>
      </c>
      <c r="E180" s="36">
        <v>42.232999999999997</v>
      </c>
      <c r="F180" s="45" t="s">
        <v>188</v>
      </c>
      <c r="G180" s="45">
        <v>9</v>
      </c>
      <c r="H180" s="45">
        <v>83.4</v>
      </c>
      <c r="I180" s="36">
        <v>41.965000000000003</v>
      </c>
      <c r="J180" s="45" t="s">
        <v>186</v>
      </c>
      <c r="K180" s="45">
        <v>6</v>
      </c>
      <c r="L180" s="45">
        <v>100.2</v>
      </c>
      <c r="M180" s="36">
        <v>42.429000000000002</v>
      </c>
      <c r="N180" s="45" t="s">
        <v>134</v>
      </c>
      <c r="O180" s="45">
        <v>12</v>
      </c>
      <c r="P180" s="45">
        <v>84.2</v>
      </c>
      <c r="Q180" s="36">
        <v>43.097999999999999</v>
      </c>
      <c r="R180" s="45" t="s">
        <v>183</v>
      </c>
      <c r="S180" s="45">
        <v>1</v>
      </c>
      <c r="T180" s="45">
        <v>75.099999999999994</v>
      </c>
      <c r="U180" s="36">
        <v>43.326999999999998</v>
      </c>
      <c r="V180" s="45" t="s">
        <v>3171</v>
      </c>
      <c r="W180" s="45">
        <v>15</v>
      </c>
      <c r="X180" s="45">
        <v>83.9</v>
      </c>
      <c r="Y180" s="36">
        <v>42.305999999999997</v>
      </c>
      <c r="Z180" s="45" t="s">
        <v>155</v>
      </c>
      <c r="AA180" s="45">
        <v>20</v>
      </c>
      <c r="AB180" s="45">
        <v>93.2</v>
      </c>
      <c r="AC180" s="36">
        <v>42.395000000000003</v>
      </c>
      <c r="AD180" s="45" t="s">
        <v>187</v>
      </c>
      <c r="AE180" s="45">
        <v>19</v>
      </c>
      <c r="AF180" s="45">
        <v>93.3</v>
      </c>
      <c r="AG180" s="36">
        <v>42.607999999999997</v>
      </c>
      <c r="AH180" s="45" t="s">
        <v>219</v>
      </c>
      <c r="AI180" s="45">
        <v>4</v>
      </c>
      <c r="AJ180" s="45">
        <v>84.1</v>
      </c>
      <c r="AK180" s="36">
        <v>41.884</v>
      </c>
      <c r="AL180" s="45" t="s">
        <v>185</v>
      </c>
      <c r="AM180" s="45">
        <v>10</v>
      </c>
      <c r="AN180" s="45">
        <v>92.9</v>
      </c>
      <c r="AO180" s="36">
        <v>42.627000000000002</v>
      </c>
      <c r="AP180" s="45" t="s">
        <v>160</v>
      </c>
      <c r="AQ180" s="45">
        <v>21</v>
      </c>
      <c r="AR180" s="45">
        <v>91.2</v>
      </c>
      <c r="AS180" s="36">
        <v>42.033999999999999</v>
      </c>
      <c r="AT180" s="45" t="s">
        <v>154</v>
      </c>
      <c r="AU180" s="45">
        <v>11</v>
      </c>
      <c r="AV180" s="45">
        <v>69.400000000000006</v>
      </c>
      <c r="AW180" s="36">
        <v>43.536999999999999</v>
      </c>
      <c r="AX180" s="45" t="s">
        <v>3165</v>
      </c>
      <c r="AY180" s="45">
        <v>15</v>
      </c>
      <c r="AZ180" s="45">
        <v>87.3</v>
      </c>
      <c r="BA180" s="36">
        <v>46.584000000000003</v>
      </c>
      <c r="BB180" s="45" t="s">
        <v>217</v>
      </c>
      <c r="BC180" s="45">
        <v>5</v>
      </c>
      <c r="BD180" s="45">
        <v>88.8</v>
      </c>
      <c r="BE180" s="36">
        <v>43.335000000000001</v>
      </c>
    </row>
    <row r="181" spans="1:57" s="2" customFormat="1" ht="14.25" customHeight="1" x14ac:dyDescent="0.25">
      <c r="A181" s="77" t="s">
        <v>3246</v>
      </c>
      <c r="B181" s="45" t="s">
        <v>3169</v>
      </c>
      <c r="C181" s="45">
        <v>17</v>
      </c>
      <c r="D181" s="45">
        <v>93.1</v>
      </c>
      <c r="E181" s="36">
        <v>42.594999999999999</v>
      </c>
      <c r="F181" s="45" t="s">
        <v>188</v>
      </c>
      <c r="G181" s="45">
        <v>9</v>
      </c>
      <c r="H181" s="45">
        <v>83.4</v>
      </c>
      <c r="I181" s="36">
        <v>41.805</v>
      </c>
      <c r="J181" s="45" t="s">
        <v>186</v>
      </c>
      <c r="K181" s="45">
        <v>6</v>
      </c>
      <c r="L181" s="45">
        <v>100.2</v>
      </c>
      <c r="M181" s="36">
        <v>42.356000000000002</v>
      </c>
      <c r="N181" s="45" t="s">
        <v>134</v>
      </c>
      <c r="O181" s="45">
        <v>12</v>
      </c>
      <c r="P181" s="45">
        <v>84.2</v>
      </c>
      <c r="Q181" s="36">
        <v>42.908000000000001</v>
      </c>
      <c r="R181" s="45" t="s">
        <v>183</v>
      </c>
      <c r="S181" s="45">
        <v>1</v>
      </c>
      <c r="T181" s="45">
        <v>75.099999999999994</v>
      </c>
      <c r="U181" s="36">
        <v>43.722999999999999</v>
      </c>
      <c r="V181" s="45" t="s">
        <v>3171</v>
      </c>
      <c r="W181" s="45">
        <v>15</v>
      </c>
      <c r="X181" s="45">
        <v>83.9</v>
      </c>
      <c r="Y181" s="36">
        <v>42.113</v>
      </c>
      <c r="Z181" s="45" t="s">
        <v>155</v>
      </c>
      <c r="AA181" s="45">
        <v>20</v>
      </c>
      <c r="AB181" s="45">
        <v>93.2</v>
      </c>
      <c r="AC181" s="36">
        <v>42.265999999999998</v>
      </c>
      <c r="AD181" s="45" t="s">
        <v>187</v>
      </c>
      <c r="AE181" s="45">
        <v>19</v>
      </c>
      <c r="AF181" s="45">
        <v>93.3</v>
      </c>
      <c r="AG181" s="36">
        <v>42.277999999999999</v>
      </c>
      <c r="AH181" s="45" t="s">
        <v>219</v>
      </c>
      <c r="AI181" s="45">
        <v>4</v>
      </c>
      <c r="AJ181" s="45">
        <v>84.1</v>
      </c>
      <c r="AK181" s="36">
        <v>42.484000000000002</v>
      </c>
      <c r="AL181" s="45" t="s">
        <v>185</v>
      </c>
      <c r="AM181" s="45">
        <v>10</v>
      </c>
      <c r="AN181" s="45">
        <v>92.9</v>
      </c>
      <c r="AO181" s="36">
        <v>42.481999999999999</v>
      </c>
      <c r="AP181" s="45" t="s">
        <v>160</v>
      </c>
      <c r="AQ181" s="45">
        <v>21</v>
      </c>
      <c r="AR181" s="45">
        <v>91.2</v>
      </c>
      <c r="AS181" s="36">
        <v>42.124000000000002</v>
      </c>
      <c r="AT181" s="45" t="s">
        <v>154</v>
      </c>
      <c r="AU181" s="45">
        <v>11</v>
      </c>
      <c r="AV181" s="45">
        <v>69.400000000000006</v>
      </c>
      <c r="AW181" s="36">
        <v>42.869</v>
      </c>
      <c r="AX181" s="45" t="s">
        <v>3165</v>
      </c>
      <c r="AY181" s="45">
        <v>15</v>
      </c>
      <c r="AZ181" s="45">
        <v>87.3</v>
      </c>
      <c r="BA181" s="36">
        <v>45.481999999999999</v>
      </c>
      <c r="BB181" s="112" t="s">
        <v>227</v>
      </c>
      <c r="BC181" s="113"/>
      <c r="BD181" s="114"/>
      <c r="BE181" s="36">
        <v>112.00700000000001</v>
      </c>
    </row>
    <row r="182" spans="1:57" s="2" customFormat="1" ht="14.25" customHeight="1" x14ac:dyDescent="0.25">
      <c r="A182" s="77" t="s">
        <v>3247</v>
      </c>
      <c r="B182" s="45" t="s">
        <v>3169</v>
      </c>
      <c r="C182" s="45">
        <v>17</v>
      </c>
      <c r="D182" s="45">
        <v>93.1</v>
      </c>
      <c r="E182" s="36">
        <v>42.293999999999997</v>
      </c>
      <c r="F182" s="45" t="s">
        <v>188</v>
      </c>
      <c r="G182" s="45">
        <v>9</v>
      </c>
      <c r="H182" s="45">
        <v>83.4</v>
      </c>
      <c r="I182" s="36">
        <v>42.127000000000002</v>
      </c>
      <c r="J182" s="45" t="s">
        <v>186</v>
      </c>
      <c r="K182" s="45">
        <v>6</v>
      </c>
      <c r="L182" s="45">
        <v>100.2</v>
      </c>
      <c r="M182" s="36">
        <v>42.569000000000003</v>
      </c>
      <c r="N182" s="45" t="s">
        <v>134</v>
      </c>
      <c r="O182" s="45">
        <v>12</v>
      </c>
      <c r="P182" s="45">
        <v>84.2</v>
      </c>
      <c r="Q182" s="36">
        <v>42.759</v>
      </c>
      <c r="R182" s="45" t="s">
        <v>183</v>
      </c>
      <c r="S182" s="45">
        <v>1</v>
      </c>
      <c r="T182" s="45">
        <v>75.099999999999994</v>
      </c>
      <c r="U182" s="36">
        <v>43.308999999999997</v>
      </c>
      <c r="V182" s="45" t="s">
        <v>3171</v>
      </c>
      <c r="W182" s="45">
        <v>15</v>
      </c>
      <c r="X182" s="45">
        <v>83.9</v>
      </c>
      <c r="Y182" s="36">
        <v>41.984999999999999</v>
      </c>
      <c r="Z182" s="45" t="s">
        <v>155</v>
      </c>
      <c r="AA182" s="45">
        <v>20</v>
      </c>
      <c r="AB182" s="45">
        <v>93.2</v>
      </c>
      <c r="AC182" s="36">
        <v>42.356000000000002</v>
      </c>
      <c r="AD182" s="45" t="s">
        <v>187</v>
      </c>
      <c r="AE182" s="45">
        <v>19</v>
      </c>
      <c r="AF182" s="45">
        <v>93.3</v>
      </c>
      <c r="AG182" s="36">
        <v>42.052999999999997</v>
      </c>
      <c r="AH182" s="45" t="s">
        <v>219</v>
      </c>
      <c r="AI182" s="45">
        <v>4</v>
      </c>
      <c r="AJ182" s="45">
        <v>84.1</v>
      </c>
      <c r="AK182" s="36">
        <v>42.063000000000002</v>
      </c>
      <c r="AL182" s="45" t="s">
        <v>185</v>
      </c>
      <c r="AM182" s="45">
        <v>10</v>
      </c>
      <c r="AN182" s="45">
        <v>92.9</v>
      </c>
      <c r="AO182" s="36">
        <v>42.814999999999998</v>
      </c>
      <c r="AP182" s="45" t="s">
        <v>160</v>
      </c>
      <c r="AQ182" s="45">
        <v>21</v>
      </c>
      <c r="AR182" s="45">
        <v>91.2</v>
      </c>
      <c r="AS182" s="36">
        <v>42.061999999999998</v>
      </c>
      <c r="AT182" s="45" t="s">
        <v>154</v>
      </c>
      <c r="AU182" s="45">
        <v>11</v>
      </c>
      <c r="AV182" s="45">
        <v>69.400000000000006</v>
      </c>
      <c r="AW182" s="36">
        <v>42.783000000000001</v>
      </c>
      <c r="AX182" s="45" t="s">
        <v>3165</v>
      </c>
      <c r="AY182" s="45">
        <v>15</v>
      </c>
      <c r="AZ182" s="45">
        <v>87.3</v>
      </c>
      <c r="BA182" s="36">
        <v>44.128999999999998</v>
      </c>
      <c r="BB182" s="45" t="s">
        <v>3167</v>
      </c>
      <c r="BC182" s="45">
        <v>11</v>
      </c>
      <c r="BD182" s="45">
        <v>104.7</v>
      </c>
      <c r="BE182" s="36">
        <v>46.686</v>
      </c>
    </row>
    <row r="183" spans="1:57" s="2" customFormat="1" ht="14.25" customHeight="1" x14ac:dyDescent="0.25">
      <c r="A183" s="77" t="s">
        <v>3248</v>
      </c>
      <c r="B183" s="45" t="s">
        <v>3169</v>
      </c>
      <c r="C183" s="45">
        <v>17</v>
      </c>
      <c r="D183" s="45">
        <v>93.1</v>
      </c>
      <c r="E183" s="36">
        <v>42.055999999999997</v>
      </c>
      <c r="F183" s="45" t="s">
        <v>188</v>
      </c>
      <c r="G183" s="45">
        <v>9</v>
      </c>
      <c r="H183" s="45">
        <v>83.4</v>
      </c>
      <c r="I183" s="36">
        <v>41.664000000000001</v>
      </c>
      <c r="J183" s="45" t="s">
        <v>186</v>
      </c>
      <c r="K183" s="45">
        <v>6</v>
      </c>
      <c r="L183" s="45">
        <v>100.2</v>
      </c>
      <c r="M183" s="36">
        <v>42.377000000000002</v>
      </c>
      <c r="N183" s="45" t="s">
        <v>134</v>
      </c>
      <c r="O183" s="45">
        <v>12</v>
      </c>
      <c r="P183" s="45">
        <v>84.2</v>
      </c>
      <c r="Q183" s="36">
        <v>42.960999999999999</v>
      </c>
      <c r="R183" s="112" t="s">
        <v>227</v>
      </c>
      <c r="S183" s="113"/>
      <c r="T183" s="114"/>
      <c r="U183" s="36">
        <v>105.533</v>
      </c>
      <c r="V183" s="45" t="s">
        <v>3171</v>
      </c>
      <c r="W183" s="45">
        <v>15</v>
      </c>
      <c r="X183" s="45">
        <v>83.9</v>
      </c>
      <c r="Y183" s="36">
        <v>41.874000000000002</v>
      </c>
      <c r="Z183" s="45" t="s">
        <v>155</v>
      </c>
      <c r="AA183" s="45">
        <v>20</v>
      </c>
      <c r="AB183" s="45">
        <v>93.2</v>
      </c>
      <c r="AC183" s="36">
        <v>42.448</v>
      </c>
      <c r="AD183" s="45" t="s">
        <v>187</v>
      </c>
      <c r="AE183" s="45">
        <v>19</v>
      </c>
      <c r="AF183" s="45">
        <v>93.3</v>
      </c>
      <c r="AG183" s="36">
        <v>42.015000000000001</v>
      </c>
      <c r="AH183" s="112" t="s">
        <v>227</v>
      </c>
      <c r="AI183" s="113"/>
      <c r="AJ183" s="114"/>
      <c r="AK183" s="36">
        <v>104.70699999999999</v>
      </c>
      <c r="AL183" s="112" t="s">
        <v>227</v>
      </c>
      <c r="AM183" s="113"/>
      <c r="AN183" s="114"/>
      <c r="AO183" s="36">
        <v>104.23399999999999</v>
      </c>
      <c r="AP183" s="45" t="s">
        <v>160</v>
      </c>
      <c r="AQ183" s="45">
        <v>21</v>
      </c>
      <c r="AR183" s="45">
        <v>91.2</v>
      </c>
      <c r="AS183" s="36">
        <v>42.037999999999997</v>
      </c>
      <c r="AT183" s="45" t="s">
        <v>154</v>
      </c>
      <c r="AU183" s="45">
        <v>11</v>
      </c>
      <c r="AV183" s="45">
        <v>69.400000000000006</v>
      </c>
      <c r="AW183" s="36">
        <v>42.515999999999998</v>
      </c>
      <c r="AX183" s="45" t="s">
        <v>3165</v>
      </c>
      <c r="AY183" s="45">
        <v>15</v>
      </c>
      <c r="AZ183" s="45">
        <v>87.3</v>
      </c>
      <c r="BA183" s="36">
        <v>44.406999999999996</v>
      </c>
      <c r="BB183" s="45" t="s">
        <v>3167</v>
      </c>
      <c r="BC183" s="45">
        <v>11</v>
      </c>
      <c r="BD183" s="45">
        <v>104.7</v>
      </c>
      <c r="BE183" s="36">
        <v>74.47</v>
      </c>
    </row>
    <row r="184" spans="1:57" s="2" customFormat="1" ht="14.25" customHeight="1" x14ac:dyDescent="0.25">
      <c r="A184" s="77" t="s">
        <v>3249</v>
      </c>
      <c r="B184" s="45" t="s">
        <v>3169</v>
      </c>
      <c r="C184" s="45">
        <v>17</v>
      </c>
      <c r="D184" s="45">
        <v>93.1</v>
      </c>
      <c r="E184" s="36">
        <v>42.697000000000003</v>
      </c>
      <c r="F184" s="112" t="s">
        <v>227</v>
      </c>
      <c r="G184" s="113"/>
      <c r="H184" s="114"/>
      <c r="I184" s="36">
        <v>104.529</v>
      </c>
      <c r="J184" s="45" t="s">
        <v>186</v>
      </c>
      <c r="K184" s="45">
        <v>6</v>
      </c>
      <c r="L184" s="45">
        <v>100.2</v>
      </c>
      <c r="M184" s="36">
        <v>42.331000000000003</v>
      </c>
      <c r="N184" s="45" t="s">
        <v>134</v>
      </c>
      <c r="O184" s="45">
        <v>12</v>
      </c>
      <c r="P184" s="45">
        <v>84.2</v>
      </c>
      <c r="Q184" s="36">
        <v>42.814</v>
      </c>
      <c r="R184" s="45" t="s">
        <v>3166</v>
      </c>
      <c r="S184" s="45">
        <v>17</v>
      </c>
      <c r="T184" s="45">
        <v>86.8</v>
      </c>
      <c r="U184" s="36">
        <v>42.741</v>
      </c>
      <c r="V184" s="45" t="s">
        <v>3171</v>
      </c>
      <c r="W184" s="45">
        <v>15</v>
      </c>
      <c r="X184" s="45">
        <v>83.9</v>
      </c>
      <c r="Y184" s="36">
        <v>42.04</v>
      </c>
      <c r="Z184" s="112" t="s">
        <v>227</v>
      </c>
      <c r="AA184" s="113"/>
      <c r="AB184" s="114"/>
      <c r="AC184" s="36">
        <v>104.479</v>
      </c>
      <c r="AD184" s="45" t="s">
        <v>187</v>
      </c>
      <c r="AE184" s="45">
        <v>19</v>
      </c>
      <c r="AF184" s="45">
        <v>93.3</v>
      </c>
      <c r="AG184" s="36">
        <v>41.881</v>
      </c>
      <c r="AH184" s="45" t="s">
        <v>212</v>
      </c>
      <c r="AI184" s="45">
        <v>6</v>
      </c>
      <c r="AJ184" s="45">
        <v>83</v>
      </c>
      <c r="AK184" s="36">
        <v>43.219000000000001</v>
      </c>
      <c r="AL184" s="45" t="s">
        <v>190</v>
      </c>
      <c r="AM184" s="45">
        <v>4</v>
      </c>
      <c r="AN184" s="45">
        <v>81.8</v>
      </c>
      <c r="AO184" s="36">
        <v>43.216000000000001</v>
      </c>
      <c r="AP184" s="45" t="s">
        <v>160</v>
      </c>
      <c r="AQ184" s="45">
        <v>21</v>
      </c>
      <c r="AR184" s="45">
        <v>91.2</v>
      </c>
      <c r="AS184" s="36">
        <v>41.924999999999997</v>
      </c>
      <c r="AT184" s="45" t="s">
        <v>154</v>
      </c>
      <c r="AU184" s="45">
        <v>11</v>
      </c>
      <c r="AV184" s="45">
        <v>69.400000000000006</v>
      </c>
      <c r="AW184" s="36">
        <v>42.322000000000003</v>
      </c>
      <c r="AX184" s="45" t="s">
        <v>3165</v>
      </c>
      <c r="AY184" s="45">
        <v>15</v>
      </c>
      <c r="AZ184" s="45">
        <v>87.3</v>
      </c>
      <c r="BA184" s="36">
        <v>46.591000000000001</v>
      </c>
      <c r="BB184" s="45" t="s">
        <v>3167</v>
      </c>
      <c r="BC184" s="45">
        <v>11</v>
      </c>
      <c r="BD184" s="45">
        <v>104.7</v>
      </c>
      <c r="BE184" s="36">
        <v>46.372</v>
      </c>
    </row>
    <row r="185" spans="1:57" s="2" customFormat="1" ht="14.25" customHeight="1" x14ac:dyDescent="0.25">
      <c r="A185" s="77" t="s">
        <v>3250</v>
      </c>
      <c r="B185" s="45" t="s">
        <v>3169</v>
      </c>
      <c r="C185" s="45">
        <v>17</v>
      </c>
      <c r="D185" s="45">
        <v>93.1</v>
      </c>
      <c r="E185" s="36">
        <v>41.911000000000001</v>
      </c>
      <c r="F185" s="45" t="s">
        <v>3170</v>
      </c>
      <c r="G185" s="45">
        <v>2</v>
      </c>
      <c r="H185" s="45">
        <v>83.5</v>
      </c>
      <c r="I185" s="36">
        <v>43.77</v>
      </c>
      <c r="J185" s="112" t="s">
        <v>227</v>
      </c>
      <c r="K185" s="113"/>
      <c r="L185" s="114"/>
      <c r="M185" s="36">
        <v>104.529</v>
      </c>
      <c r="N185" s="45" t="s">
        <v>134</v>
      </c>
      <c r="O185" s="45">
        <v>12</v>
      </c>
      <c r="P185" s="45">
        <v>84.2</v>
      </c>
      <c r="Q185" s="36">
        <v>42.682000000000002</v>
      </c>
      <c r="R185" s="45" t="s">
        <v>3166</v>
      </c>
      <c r="S185" s="45">
        <v>17</v>
      </c>
      <c r="T185" s="45">
        <v>86.8</v>
      </c>
      <c r="U185" s="36">
        <v>42.033999999999999</v>
      </c>
      <c r="V185" s="45" t="s">
        <v>3171</v>
      </c>
      <c r="W185" s="45">
        <v>15</v>
      </c>
      <c r="X185" s="45">
        <v>83.9</v>
      </c>
      <c r="Y185" s="36">
        <v>41.936999999999998</v>
      </c>
      <c r="Z185" s="45" t="s">
        <v>218</v>
      </c>
      <c r="AA185" s="45">
        <v>1</v>
      </c>
      <c r="AB185" s="45">
        <v>80.099999999999994</v>
      </c>
      <c r="AC185" s="36">
        <v>42.697000000000003</v>
      </c>
      <c r="AD185" s="45" t="s">
        <v>187</v>
      </c>
      <c r="AE185" s="45">
        <v>19</v>
      </c>
      <c r="AF185" s="45">
        <v>93.3</v>
      </c>
      <c r="AG185" s="36">
        <v>41.731000000000002</v>
      </c>
      <c r="AH185" s="45" t="s">
        <v>212</v>
      </c>
      <c r="AI185" s="45">
        <v>6</v>
      </c>
      <c r="AJ185" s="45">
        <v>83</v>
      </c>
      <c r="AK185" s="36">
        <v>42.646999999999998</v>
      </c>
      <c r="AL185" s="45" t="s">
        <v>190</v>
      </c>
      <c r="AM185" s="45">
        <v>4</v>
      </c>
      <c r="AN185" s="45">
        <v>81.8</v>
      </c>
      <c r="AO185" s="36">
        <v>43.118000000000002</v>
      </c>
      <c r="AP185" s="45" t="s">
        <v>160</v>
      </c>
      <c r="AQ185" s="45">
        <v>21</v>
      </c>
      <c r="AR185" s="45">
        <v>91.2</v>
      </c>
      <c r="AS185" s="36">
        <v>42.886000000000003</v>
      </c>
      <c r="AT185" s="45" t="s">
        <v>154</v>
      </c>
      <c r="AU185" s="45">
        <v>11</v>
      </c>
      <c r="AV185" s="45">
        <v>69.400000000000006</v>
      </c>
      <c r="AW185" s="36">
        <v>42.39</v>
      </c>
      <c r="AX185" s="45" t="s">
        <v>3165</v>
      </c>
      <c r="AY185" s="45">
        <v>15</v>
      </c>
      <c r="AZ185" s="45">
        <v>87.3</v>
      </c>
      <c r="BA185" s="36">
        <v>44.094000000000001</v>
      </c>
      <c r="BB185" s="45" t="s">
        <v>3167</v>
      </c>
      <c r="BC185" s="45">
        <v>11</v>
      </c>
      <c r="BD185" s="45">
        <v>104.7</v>
      </c>
      <c r="BE185" s="36">
        <v>50.588000000000001</v>
      </c>
    </row>
    <row r="186" spans="1:57" s="2" customFormat="1" ht="14.25" customHeight="1" x14ac:dyDescent="0.25">
      <c r="A186" s="77" t="s">
        <v>3251</v>
      </c>
      <c r="B186" s="112" t="s">
        <v>227</v>
      </c>
      <c r="C186" s="113"/>
      <c r="D186" s="114"/>
      <c r="E186" s="36">
        <v>104.80200000000001</v>
      </c>
      <c r="F186" s="45" t="s">
        <v>3170</v>
      </c>
      <c r="G186" s="45">
        <v>2</v>
      </c>
      <c r="H186" s="45">
        <v>83.5</v>
      </c>
      <c r="I186" s="36">
        <v>43.148000000000003</v>
      </c>
      <c r="J186" s="45" t="s">
        <v>191</v>
      </c>
      <c r="K186" s="45">
        <v>20</v>
      </c>
      <c r="L186" s="45">
        <v>70.099999999999994</v>
      </c>
      <c r="M186" s="36">
        <v>41.706000000000003</v>
      </c>
      <c r="N186" s="45" t="s">
        <v>134</v>
      </c>
      <c r="O186" s="45">
        <v>12</v>
      </c>
      <c r="P186" s="45">
        <v>84.2</v>
      </c>
      <c r="Q186" s="36">
        <v>42.62</v>
      </c>
      <c r="R186" s="45" t="s">
        <v>3166</v>
      </c>
      <c r="S186" s="45">
        <v>17</v>
      </c>
      <c r="T186" s="45">
        <v>86.8</v>
      </c>
      <c r="U186" s="36">
        <v>41.743000000000002</v>
      </c>
      <c r="V186" s="45" t="s">
        <v>3171</v>
      </c>
      <c r="W186" s="45">
        <v>15</v>
      </c>
      <c r="X186" s="45">
        <v>83.9</v>
      </c>
      <c r="Y186" s="36">
        <v>41.707999999999998</v>
      </c>
      <c r="Z186" s="45" t="s">
        <v>218</v>
      </c>
      <c r="AA186" s="45">
        <v>1</v>
      </c>
      <c r="AB186" s="45">
        <v>80.099999999999994</v>
      </c>
      <c r="AC186" s="36">
        <v>42.432000000000002</v>
      </c>
      <c r="AD186" s="45" t="s">
        <v>187</v>
      </c>
      <c r="AE186" s="45">
        <v>19</v>
      </c>
      <c r="AF186" s="45">
        <v>93.3</v>
      </c>
      <c r="AG186" s="36">
        <v>41.759</v>
      </c>
      <c r="AH186" s="45" t="s">
        <v>212</v>
      </c>
      <c r="AI186" s="45">
        <v>6</v>
      </c>
      <c r="AJ186" s="45">
        <v>83</v>
      </c>
      <c r="AK186" s="36">
        <v>42.575000000000003</v>
      </c>
      <c r="AL186" s="45" t="s">
        <v>190</v>
      </c>
      <c r="AM186" s="45">
        <v>4</v>
      </c>
      <c r="AN186" s="45">
        <v>81.8</v>
      </c>
      <c r="AO186" s="36">
        <v>42.552999999999997</v>
      </c>
      <c r="AP186" s="112" t="s">
        <v>227</v>
      </c>
      <c r="AQ186" s="113"/>
      <c r="AR186" s="114"/>
      <c r="AS186" s="36">
        <v>104.52</v>
      </c>
      <c r="AT186" s="45" t="s">
        <v>154</v>
      </c>
      <c r="AU186" s="45">
        <v>11</v>
      </c>
      <c r="AV186" s="45">
        <v>69.400000000000006</v>
      </c>
      <c r="AW186" s="36">
        <v>42.493000000000002</v>
      </c>
      <c r="AX186" s="45" t="s">
        <v>3165</v>
      </c>
      <c r="AY186" s="45">
        <v>15</v>
      </c>
      <c r="AZ186" s="45">
        <v>87.3</v>
      </c>
      <c r="BA186" s="36">
        <v>44.844000000000001</v>
      </c>
      <c r="BB186" s="45" t="s">
        <v>3167</v>
      </c>
      <c r="BC186" s="45">
        <v>11</v>
      </c>
      <c r="BD186" s="45">
        <v>104.7</v>
      </c>
      <c r="BE186" s="36">
        <v>46.996000000000002</v>
      </c>
    </row>
    <row r="187" spans="1:57" s="2" customFormat="1" ht="14.25" customHeight="1" x14ac:dyDescent="0.25">
      <c r="A187" s="77" t="s">
        <v>3252</v>
      </c>
      <c r="B187" s="45" t="s">
        <v>156</v>
      </c>
      <c r="C187" s="45">
        <v>9</v>
      </c>
      <c r="D187" s="45">
        <v>88.8</v>
      </c>
      <c r="E187" s="36">
        <v>41.963999999999999</v>
      </c>
      <c r="F187" s="45" t="s">
        <v>3170</v>
      </c>
      <c r="G187" s="45">
        <v>2</v>
      </c>
      <c r="H187" s="45">
        <v>83.5</v>
      </c>
      <c r="I187" s="36">
        <v>42.709000000000003</v>
      </c>
      <c r="J187" s="45" t="s">
        <v>191</v>
      </c>
      <c r="K187" s="45">
        <v>20</v>
      </c>
      <c r="L187" s="45">
        <v>70.099999999999994</v>
      </c>
      <c r="M187" s="36">
        <v>41.372</v>
      </c>
      <c r="N187" s="45" t="s">
        <v>134</v>
      </c>
      <c r="O187" s="45">
        <v>12</v>
      </c>
      <c r="P187" s="45">
        <v>84.2</v>
      </c>
      <c r="Q187" s="36">
        <v>43.576999999999998</v>
      </c>
      <c r="R187" s="45" t="s">
        <v>3166</v>
      </c>
      <c r="S187" s="45">
        <v>17</v>
      </c>
      <c r="T187" s="45">
        <v>86.8</v>
      </c>
      <c r="U187" s="36">
        <v>41.738</v>
      </c>
      <c r="V187" s="45" t="s">
        <v>3171</v>
      </c>
      <c r="W187" s="45">
        <v>15</v>
      </c>
      <c r="X187" s="45">
        <v>83.9</v>
      </c>
      <c r="Y187" s="36">
        <v>41.72</v>
      </c>
      <c r="Z187" s="45" t="s">
        <v>218</v>
      </c>
      <c r="AA187" s="45">
        <v>1</v>
      </c>
      <c r="AB187" s="45">
        <v>80.099999999999994</v>
      </c>
      <c r="AC187" s="36">
        <v>42.206000000000003</v>
      </c>
      <c r="AD187" s="45" t="s">
        <v>187</v>
      </c>
      <c r="AE187" s="45">
        <v>19</v>
      </c>
      <c r="AF187" s="45">
        <v>93.3</v>
      </c>
      <c r="AG187" s="36">
        <v>41.8</v>
      </c>
      <c r="AH187" s="45" t="s">
        <v>212</v>
      </c>
      <c r="AI187" s="45">
        <v>6</v>
      </c>
      <c r="AJ187" s="45">
        <v>83</v>
      </c>
      <c r="AK187" s="36">
        <v>42.658000000000001</v>
      </c>
      <c r="AL187" s="45" t="s">
        <v>190</v>
      </c>
      <c r="AM187" s="45">
        <v>4</v>
      </c>
      <c r="AN187" s="45">
        <v>81.8</v>
      </c>
      <c r="AO187" s="36">
        <v>42.457000000000001</v>
      </c>
      <c r="AP187" s="45" t="s">
        <v>189</v>
      </c>
      <c r="AQ187" s="45">
        <v>10</v>
      </c>
      <c r="AR187" s="45">
        <v>74.3</v>
      </c>
      <c r="AS187" s="36">
        <v>44.470999999999997</v>
      </c>
      <c r="AT187" s="112" t="s">
        <v>227</v>
      </c>
      <c r="AU187" s="113"/>
      <c r="AV187" s="114"/>
      <c r="AW187" s="36">
        <v>105.607</v>
      </c>
      <c r="AX187" s="45" t="s">
        <v>3165</v>
      </c>
      <c r="AY187" s="45">
        <v>15</v>
      </c>
      <c r="AZ187" s="45">
        <v>87.3</v>
      </c>
      <c r="BA187" s="36">
        <v>44.554000000000002</v>
      </c>
      <c r="BB187" s="45" t="s">
        <v>3167</v>
      </c>
      <c r="BC187" s="45">
        <v>11</v>
      </c>
      <c r="BD187" s="45">
        <v>104.7</v>
      </c>
      <c r="BE187" s="36">
        <v>45.670999999999999</v>
      </c>
    </row>
    <row r="188" spans="1:57" s="2" customFormat="1" ht="14.25" customHeight="1" x14ac:dyDescent="0.25">
      <c r="A188" s="77" t="s">
        <v>3253</v>
      </c>
      <c r="B188" s="45" t="s">
        <v>156</v>
      </c>
      <c r="C188" s="45">
        <v>9</v>
      </c>
      <c r="D188" s="45">
        <v>88.8</v>
      </c>
      <c r="E188" s="36">
        <v>42.008000000000003</v>
      </c>
      <c r="F188" s="45" t="s">
        <v>3170</v>
      </c>
      <c r="G188" s="45">
        <v>2</v>
      </c>
      <c r="H188" s="45">
        <v>83.5</v>
      </c>
      <c r="I188" s="36">
        <v>42.314</v>
      </c>
      <c r="J188" s="45" t="s">
        <v>191</v>
      </c>
      <c r="K188" s="45">
        <v>20</v>
      </c>
      <c r="L188" s="45">
        <v>70.099999999999994</v>
      </c>
      <c r="M188" s="36">
        <v>41.204000000000001</v>
      </c>
      <c r="N188" s="45" t="s">
        <v>134</v>
      </c>
      <c r="O188" s="45">
        <v>12</v>
      </c>
      <c r="P188" s="45">
        <v>84.2</v>
      </c>
      <c r="Q188" s="36">
        <v>42.262</v>
      </c>
      <c r="R188" s="45" t="s">
        <v>3166</v>
      </c>
      <c r="S188" s="45">
        <v>17</v>
      </c>
      <c r="T188" s="45">
        <v>86.8</v>
      </c>
      <c r="U188" s="36">
        <v>41.607999999999997</v>
      </c>
      <c r="V188" s="45" t="s">
        <v>3171</v>
      </c>
      <c r="W188" s="45">
        <v>15</v>
      </c>
      <c r="X188" s="45">
        <v>83.9</v>
      </c>
      <c r="Y188" s="36">
        <v>41.418999999999997</v>
      </c>
      <c r="Z188" s="45" t="s">
        <v>218</v>
      </c>
      <c r="AA188" s="45">
        <v>1</v>
      </c>
      <c r="AB188" s="45">
        <v>80.099999999999994</v>
      </c>
      <c r="AC188" s="36">
        <v>42.401000000000003</v>
      </c>
      <c r="AD188" s="45" t="s">
        <v>187</v>
      </c>
      <c r="AE188" s="45">
        <v>19</v>
      </c>
      <c r="AF188" s="45">
        <v>93.3</v>
      </c>
      <c r="AG188" s="36">
        <v>41.487000000000002</v>
      </c>
      <c r="AH188" s="45" t="s">
        <v>212</v>
      </c>
      <c r="AI188" s="45">
        <v>6</v>
      </c>
      <c r="AJ188" s="45">
        <v>83</v>
      </c>
      <c r="AK188" s="36">
        <v>43.68</v>
      </c>
      <c r="AL188" s="45" t="s">
        <v>190</v>
      </c>
      <c r="AM188" s="45">
        <v>4</v>
      </c>
      <c r="AN188" s="45">
        <v>81.8</v>
      </c>
      <c r="AO188" s="36">
        <v>42.392000000000003</v>
      </c>
      <c r="AP188" s="45" t="s">
        <v>189</v>
      </c>
      <c r="AQ188" s="45">
        <v>10</v>
      </c>
      <c r="AR188" s="45">
        <v>74.3</v>
      </c>
      <c r="AS188" s="36">
        <v>43.052</v>
      </c>
      <c r="AT188" s="45" t="s">
        <v>3173</v>
      </c>
      <c r="AU188" s="45">
        <v>22</v>
      </c>
      <c r="AV188" s="45">
        <v>99.7</v>
      </c>
      <c r="AW188" s="36">
        <v>43.368000000000002</v>
      </c>
      <c r="AX188" s="45" t="s">
        <v>3165</v>
      </c>
      <c r="AY188" s="45">
        <v>15</v>
      </c>
      <c r="AZ188" s="45">
        <v>87.3</v>
      </c>
      <c r="BA188" s="36">
        <v>43.878</v>
      </c>
      <c r="BB188" s="45" t="s">
        <v>3167</v>
      </c>
      <c r="BC188" s="45">
        <v>11</v>
      </c>
      <c r="BD188" s="45">
        <v>104.7</v>
      </c>
      <c r="BE188" s="36">
        <v>44.741</v>
      </c>
    </row>
    <row r="189" spans="1:57" s="2" customFormat="1" ht="14.25" customHeight="1" x14ac:dyDescent="0.25">
      <c r="A189" s="77" t="s">
        <v>3254</v>
      </c>
      <c r="B189" s="45" t="s">
        <v>156</v>
      </c>
      <c r="C189" s="45">
        <v>9</v>
      </c>
      <c r="D189" s="45">
        <v>88.8</v>
      </c>
      <c r="E189" s="36">
        <v>41.487000000000002</v>
      </c>
      <c r="F189" s="45" t="s">
        <v>3170</v>
      </c>
      <c r="G189" s="45">
        <v>2</v>
      </c>
      <c r="H189" s="45">
        <v>83.5</v>
      </c>
      <c r="I189" s="36">
        <v>42.164999999999999</v>
      </c>
      <c r="J189" s="45" t="s">
        <v>191</v>
      </c>
      <c r="K189" s="45">
        <v>20</v>
      </c>
      <c r="L189" s="45">
        <v>70.099999999999994</v>
      </c>
      <c r="M189" s="36">
        <v>41.256999999999998</v>
      </c>
      <c r="N189" s="45" t="s">
        <v>134</v>
      </c>
      <c r="O189" s="45">
        <v>12</v>
      </c>
      <c r="P189" s="45">
        <v>84.2</v>
      </c>
      <c r="Q189" s="36">
        <v>42.176000000000002</v>
      </c>
      <c r="R189" s="45" t="s">
        <v>3166</v>
      </c>
      <c r="S189" s="45">
        <v>17</v>
      </c>
      <c r="T189" s="45">
        <v>86.8</v>
      </c>
      <c r="U189" s="36">
        <v>41.55</v>
      </c>
      <c r="V189" s="112" t="s">
        <v>227</v>
      </c>
      <c r="W189" s="113"/>
      <c r="X189" s="114"/>
      <c r="Y189" s="36">
        <v>104.184</v>
      </c>
      <c r="Z189" s="45" t="s">
        <v>218</v>
      </c>
      <c r="AA189" s="45">
        <v>1</v>
      </c>
      <c r="AB189" s="45">
        <v>80.099999999999994</v>
      </c>
      <c r="AC189" s="36">
        <v>41.767000000000003</v>
      </c>
      <c r="AD189" s="45" t="s">
        <v>187</v>
      </c>
      <c r="AE189" s="45">
        <v>19</v>
      </c>
      <c r="AF189" s="45">
        <v>93.3</v>
      </c>
      <c r="AG189" s="36">
        <v>41.695999999999998</v>
      </c>
      <c r="AH189" s="45" t="s">
        <v>212</v>
      </c>
      <c r="AI189" s="45">
        <v>6</v>
      </c>
      <c r="AJ189" s="45">
        <v>83</v>
      </c>
      <c r="AK189" s="36">
        <v>42.411999999999999</v>
      </c>
      <c r="AL189" s="45" t="s">
        <v>190</v>
      </c>
      <c r="AM189" s="45">
        <v>4</v>
      </c>
      <c r="AN189" s="45">
        <v>81.8</v>
      </c>
      <c r="AO189" s="36">
        <v>42.688000000000002</v>
      </c>
      <c r="AP189" s="45" t="s">
        <v>189</v>
      </c>
      <c r="AQ189" s="45">
        <v>10</v>
      </c>
      <c r="AR189" s="45">
        <v>74.3</v>
      </c>
      <c r="AS189" s="36">
        <v>42.906999999999996</v>
      </c>
      <c r="AT189" s="45" t="s">
        <v>3173</v>
      </c>
      <c r="AU189" s="45">
        <v>22</v>
      </c>
      <c r="AV189" s="45">
        <v>99.7</v>
      </c>
      <c r="AW189" s="36">
        <v>43.08</v>
      </c>
      <c r="AX189" s="45" t="s">
        <v>3165</v>
      </c>
      <c r="AY189" s="45">
        <v>15</v>
      </c>
      <c r="AZ189" s="45">
        <v>87.3</v>
      </c>
      <c r="BA189" s="36">
        <v>46.209000000000003</v>
      </c>
      <c r="BB189" s="45" t="s">
        <v>3167</v>
      </c>
      <c r="BC189" s="45">
        <v>11</v>
      </c>
      <c r="BD189" s="45">
        <v>104.7</v>
      </c>
      <c r="BE189" s="36">
        <v>46.728999999999999</v>
      </c>
    </row>
    <row r="190" spans="1:57" s="2" customFormat="1" ht="14.25" customHeight="1" x14ac:dyDescent="0.25">
      <c r="A190" s="77" t="s">
        <v>3255</v>
      </c>
      <c r="B190" s="45" t="s">
        <v>156</v>
      </c>
      <c r="C190" s="45">
        <v>9</v>
      </c>
      <c r="D190" s="45">
        <v>88.8</v>
      </c>
      <c r="E190" s="36">
        <v>41.865000000000002</v>
      </c>
      <c r="F190" s="45" t="s">
        <v>3170</v>
      </c>
      <c r="G190" s="45">
        <v>2</v>
      </c>
      <c r="H190" s="45">
        <v>83.5</v>
      </c>
      <c r="I190" s="36">
        <v>41.924999999999997</v>
      </c>
      <c r="J190" s="45" t="s">
        <v>191</v>
      </c>
      <c r="K190" s="45">
        <v>20</v>
      </c>
      <c r="L190" s="45">
        <v>70.099999999999994</v>
      </c>
      <c r="M190" s="36">
        <v>40.982999999999997</v>
      </c>
      <c r="N190" s="112" t="s">
        <v>227</v>
      </c>
      <c r="O190" s="113"/>
      <c r="P190" s="114"/>
      <c r="Q190" s="36">
        <v>104.71599999999999</v>
      </c>
      <c r="R190" s="45" t="s">
        <v>3166</v>
      </c>
      <c r="S190" s="45">
        <v>17</v>
      </c>
      <c r="T190" s="45">
        <v>86.8</v>
      </c>
      <c r="U190" s="36">
        <v>41.597000000000001</v>
      </c>
      <c r="V190" s="45" t="s">
        <v>216</v>
      </c>
      <c r="W190" s="45">
        <v>12</v>
      </c>
      <c r="X190" s="45">
        <v>97.7</v>
      </c>
      <c r="Y190" s="36">
        <v>42.436</v>
      </c>
      <c r="Z190" s="45" t="s">
        <v>218</v>
      </c>
      <c r="AA190" s="45">
        <v>1</v>
      </c>
      <c r="AB190" s="45">
        <v>80.099999999999994</v>
      </c>
      <c r="AC190" s="36">
        <v>41.755000000000003</v>
      </c>
      <c r="AD190" s="45" t="s">
        <v>187</v>
      </c>
      <c r="AE190" s="45">
        <v>19</v>
      </c>
      <c r="AF190" s="45">
        <v>93.3</v>
      </c>
      <c r="AG190" s="36">
        <v>41.473999999999997</v>
      </c>
      <c r="AH190" s="45" t="s">
        <v>212</v>
      </c>
      <c r="AI190" s="45">
        <v>6</v>
      </c>
      <c r="AJ190" s="45">
        <v>83</v>
      </c>
      <c r="AK190" s="36">
        <v>42.241</v>
      </c>
      <c r="AL190" s="45" t="s">
        <v>190</v>
      </c>
      <c r="AM190" s="45">
        <v>4</v>
      </c>
      <c r="AN190" s="45">
        <v>81.8</v>
      </c>
      <c r="AO190" s="36">
        <v>42.319000000000003</v>
      </c>
      <c r="AP190" s="45" t="s">
        <v>189</v>
      </c>
      <c r="AQ190" s="45">
        <v>10</v>
      </c>
      <c r="AR190" s="45">
        <v>74.3</v>
      </c>
      <c r="AS190" s="36">
        <v>42.877000000000002</v>
      </c>
      <c r="AT190" s="45" t="s">
        <v>3173</v>
      </c>
      <c r="AU190" s="45">
        <v>22</v>
      </c>
      <c r="AV190" s="45">
        <v>99.7</v>
      </c>
      <c r="AW190" s="36">
        <v>43.252000000000002</v>
      </c>
      <c r="AX190" s="45" t="s">
        <v>3165</v>
      </c>
      <c r="AY190" s="45">
        <v>15</v>
      </c>
      <c r="AZ190" s="45">
        <v>87.3</v>
      </c>
      <c r="BA190" s="36">
        <v>46.366</v>
      </c>
      <c r="BB190" s="45" t="s">
        <v>3167</v>
      </c>
      <c r="BC190" s="45">
        <v>11</v>
      </c>
      <c r="BD190" s="45">
        <v>104.7</v>
      </c>
      <c r="BE190" s="36">
        <v>46.795000000000002</v>
      </c>
    </row>
    <row r="191" spans="1:57" s="2" customFormat="1" ht="14.25" customHeight="1" x14ac:dyDescent="0.25">
      <c r="A191" s="77" t="s">
        <v>3256</v>
      </c>
      <c r="B191" s="45" t="s">
        <v>156</v>
      </c>
      <c r="C191" s="45">
        <v>9</v>
      </c>
      <c r="D191" s="45">
        <v>88.8</v>
      </c>
      <c r="E191" s="36">
        <v>41.604999999999997</v>
      </c>
      <c r="F191" s="45" t="s">
        <v>3170</v>
      </c>
      <c r="G191" s="45">
        <v>2</v>
      </c>
      <c r="H191" s="45">
        <v>83.5</v>
      </c>
      <c r="I191" s="36">
        <v>41.863</v>
      </c>
      <c r="J191" s="45" t="s">
        <v>191</v>
      </c>
      <c r="K191" s="45">
        <v>20</v>
      </c>
      <c r="L191" s="45">
        <v>70.099999999999994</v>
      </c>
      <c r="M191" s="36">
        <v>40.957000000000001</v>
      </c>
      <c r="N191" s="45" t="s">
        <v>214</v>
      </c>
      <c r="O191" s="45">
        <v>21</v>
      </c>
      <c r="P191" s="45">
        <v>90.7</v>
      </c>
      <c r="Q191" s="36">
        <v>42.26</v>
      </c>
      <c r="R191" s="45" t="s">
        <v>3166</v>
      </c>
      <c r="S191" s="45">
        <v>17</v>
      </c>
      <c r="T191" s="45">
        <v>86.8</v>
      </c>
      <c r="U191" s="36">
        <v>41.585000000000001</v>
      </c>
      <c r="V191" s="45" t="s">
        <v>216</v>
      </c>
      <c r="W191" s="45">
        <v>12</v>
      </c>
      <c r="X191" s="45">
        <v>97.7</v>
      </c>
      <c r="Y191" s="36">
        <v>42.384</v>
      </c>
      <c r="Z191" s="45" t="s">
        <v>218</v>
      </c>
      <c r="AA191" s="45">
        <v>1</v>
      </c>
      <c r="AB191" s="45">
        <v>80.099999999999994</v>
      </c>
      <c r="AC191" s="36">
        <v>41.682000000000002</v>
      </c>
      <c r="AD191" s="45" t="s">
        <v>187</v>
      </c>
      <c r="AE191" s="45">
        <v>19</v>
      </c>
      <c r="AF191" s="45">
        <v>93.3</v>
      </c>
      <c r="AG191" s="36">
        <v>41.493000000000002</v>
      </c>
      <c r="AH191" s="45" t="s">
        <v>212</v>
      </c>
      <c r="AI191" s="45">
        <v>6</v>
      </c>
      <c r="AJ191" s="45">
        <v>83</v>
      </c>
      <c r="AK191" s="36">
        <v>42.274999999999999</v>
      </c>
      <c r="AL191" s="45" t="s">
        <v>190</v>
      </c>
      <c r="AM191" s="45">
        <v>4</v>
      </c>
      <c r="AN191" s="45">
        <v>81.8</v>
      </c>
      <c r="AO191" s="36">
        <v>42.134</v>
      </c>
      <c r="AP191" s="45" t="s">
        <v>189</v>
      </c>
      <c r="AQ191" s="45">
        <v>10</v>
      </c>
      <c r="AR191" s="45">
        <v>74.3</v>
      </c>
      <c r="AS191" s="36">
        <v>42.316000000000003</v>
      </c>
      <c r="AT191" s="45" t="s">
        <v>3173</v>
      </c>
      <c r="AU191" s="45">
        <v>22</v>
      </c>
      <c r="AV191" s="45">
        <v>99.7</v>
      </c>
      <c r="AW191" s="36">
        <v>42.564999999999998</v>
      </c>
      <c r="AX191" s="45" t="s">
        <v>3165</v>
      </c>
      <c r="AY191" s="45">
        <v>15</v>
      </c>
      <c r="AZ191" s="45">
        <v>87.3</v>
      </c>
      <c r="BA191" s="36">
        <v>44.436</v>
      </c>
      <c r="BB191" s="45" t="s">
        <v>3167</v>
      </c>
      <c r="BC191" s="45">
        <v>11</v>
      </c>
      <c r="BD191" s="45">
        <v>104.7</v>
      </c>
      <c r="BE191" s="36">
        <v>44.654000000000003</v>
      </c>
    </row>
    <row r="192" spans="1:57" s="2" customFormat="1" ht="14.25" customHeight="1" x14ac:dyDescent="0.25">
      <c r="A192" s="77" t="s">
        <v>3257</v>
      </c>
      <c r="B192" s="45" t="s">
        <v>156</v>
      </c>
      <c r="C192" s="45">
        <v>9</v>
      </c>
      <c r="D192" s="45">
        <v>88.8</v>
      </c>
      <c r="E192" s="36">
        <v>41.582999999999998</v>
      </c>
      <c r="F192" s="45" t="s">
        <v>3170</v>
      </c>
      <c r="G192" s="45">
        <v>2</v>
      </c>
      <c r="H192" s="45">
        <v>83.5</v>
      </c>
      <c r="I192" s="36">
        <v>41.625</v>
      </c>
      <c r="J192" s="45" t="s">
        <v>191</v>
      </c>
      <c r="K192" s="45">
        <v>20</v>
      </c>
      <c r="L192" s="45">
        <v>70.099999999999994</v>
      </c>
      <c r="M192" s="36">
        <v>40.997999999999998</v>
      </c>
      <c r="N192" s="45" t="s">
        <v>214</v>
      </c>
      <c r="O192" s="45">
        <v>21</v>
      </c>
      <c r="P192" s="45">
        <v>90.7</v>
      </c>
      <c r="Q192" s="36">
        <v>41.796999999999997</v>
      </c>
      <c r="R192" s="45" t="s">
        <v>3166</v>
      </c>
      <c r="S192" s="45">
        <v>17</v>
      </c>
      <c r="T192" s="45">
        <v>86.8</v>
      </c>
      <c r="U192" s="36">
        <v>41.393999999999998</v>
      </c>
      <c r="V192" s="45" t="s">
        <v>216</v>
      </c>
      <c r="W192" s="45">
        <v>12</v>
      </c>
      <c r="X192" s="45">
        <v>97.7</v>
      </c>
      <c r="Y192" s="36">
        <v>42.09</v>
      </c>
      <c r="Z192" s="45" t="s">
        <v>218</v>
      </c>
      <c r="AA192" s="45">
        <v>1</v>
      </c>
      <c r="AB192" s="45">
        <v>80.099999999999994</v>
      </c>
      <c r="AC192" s="36">
        <v>41.524000000000001</v>
      </c>
      <c r="AD192" s="45" t="s">
        <v>187</v>
      </c>
      <c r="AE192" s="45">
        <v>19</v>
      </c>
      <c r="AF192" s="45">
        <v>93.3</v>
      </c>
      <c r="AG192" s="36">
        <v>41.115000000000002</v>
      </c>
      <c r="AH192" s="45" t="s">
        <v>212</v>
      </c>
      <c r="AI192" s="45">
        <v>6</v>
      </c>
      <c r="AJ192" s="45">
        <v>83</v>
      </c>
      <c r="AK192" s="36">
        <v>42.889000000000003</v>
      </c>
      <c r="AL192" s="45" t="s">
        <v>190</v>
      </c>
      <c r="AM192" s="45">
        <v>4</v>
      </c>
      <c r="AN192" s="45">
        <v>81.8</v>
      </c>
      <c r="AO192" s="36">
        <v>42.185000000000002</v>
      </c>
      <c r="AP192" s="45" t="s">
        <v>189</v>
      </c>
      <c r="AQ192" s="45">
        <v>10</v>
      </c>
      <c r="AR192" s="45">
        <v>74.3</v>
      </c>
      <c r="AS192" s="36">
        <v>43.478000000000002</v>
      </c>
      <c r="AT192" s="45" t="s">
        <v>3173</v>
      </c>
      <c r="AU192" s="45">
        <v>22</v>
      </c>
      <c r="AV192" s="45">
        <v>99.7</v>
      </c>
      <c r="AW192" s="36">
        <v>42.582999999999998</v>
      </c>
      <c r="AX192" s="45" t="s">
        <v>3165</v>
      </c>
      <c r="AY192" s="45">
        <v>15</v>
      </c>
      <c r="AZ192" s="45">
        <v>87.3</v>
      </c>
      <c r="BA192" s="36">
        <v>43.847000000000001</v>
      </c>
      <c r="BB192" s="45" t="s">
        <v>3167</v>
      </c>
      <c r="BC192" s="45">
        <v>11</v>
      </c>
      <c r="BD192" s="45">
        <v>104.7</v>
      </c>
      <c r="BE192" s="36">
        <v>47.335999999999999</v>
      </c>
    </row>
    <row r="193" spans="1:57" s="2" customFormat="1" ht="14.25" customHeight="1" x14ac:dyDescent="0.25">
      <c r="A193" s="77" t="s">
        <v>3258</v>
      </c>
      <c r="B193" s="45" t="s">
        <v>156</v>
      </c>
      <c r="C193" s="45">
        <v>9</v>
      </c>
      <c r="D193" s="45">
        <v>88.8</v>
      </c>
      <c r="E193" s="36">
        <v>41.277999999999999</v>
      </c>
      <c r="F193" s="45" t="s">
        <v>3170</v>
      </c>
      <c r="G193" s="45">
        <v>2</v>
      </c>
      <c r="H193" s="45">
        <v>83.5</v>
      </c>
      <c r="I193" s="36">
        <v>41.488</v>
      </c>
      <c r="J193" s="45" t="s">
        <v>191</v>
      </c>
      <c r="K193" s="45">
        <v>20</v>
      </c>
      <c r="L193" s="45">
        <v>70.099999999999994</v>
      </c>
      <c r="M193" s="36">
        <v>40.954999999999998</v>
      </c>
      <c r="N193" s="45" t="s">
        <v>214</v>
      </c>
      <c r="O193" s="45">
        <v>21</v>
      </c>
      <c r="P193" s="45">
        <v>90.7</v>
      </c>
      <c r="Q193" s="36">
        <v>41.444000000000003</v>
      </c>
      <c r="R193" s="45" t="s">
        <v>3166</v>
      </c>
      <c r="S193" s="45">
        <v>17</v>
      </c>
      <c r="T193" s="45">
        <v>86.8</v>
      </c>
      <c r="U193" s="36">
        <v>41.375</v>
      </c>
      <c r="V193" s="45" t="s">
        <v>216</v>
      </c>
      <c r="W193" s="45">
        <v>12</v>
      </c>
      <c r="X193" s="45">
        <v>97.7</v>
      </c>
      <c r="Y193" s="36">
        <v>41.953000000000003</v>
      </c>
      <c r="Z193" s="45" t="s">
        <v>218</v>
      </c>
      <c r="AA193" s="45">
        <v>1</v>
      </c>
      <c r="AB193" s="45">
        <v>80.099999999999994</v>
      </c>
      <c r="AC193" s="36">
        <v>41.381</v>
      </c>
      <c r="AD193" s="45" t="s">
        <v>187</v>
      </c>
      <c r="AE193" s="45">
        <v>19</v>
      </c>
      <c r="AF193" s="45">
        <v>93.3</v>
      </c>
      <c r="AG193" s="36">
        <v>41.582999999999998</v>
      </c>
      <c r="AH193" s="45" t="s">
        <v>212</v>
      </c>
      <c r="AI193" s="45">
        <v>6</v>
      </c>
      <c r="AJ193" s="45">
        <v>83</v>
      </c>
      <c r="AK193" s="36">
        <v>42.142000000000003</v>
      </c>
      <c r="AL193" s="45" t="s">
        <v>190</v>
      </c>
      <c r="AM193" s="45">
        <v>4</v>
      </c>
      <c r="AN193" s="45">
        <v>81.8</v>
      </c>
      <c r="AO193" s="36">
        <v>42.618000000000002</v>
      </c>
      <c r="AP193" s="45" t="s">
        <v>189</v>
      </c>
      <c r="AQ193" s="45">
        <v>10</v>
      </c>
      <c r="AR193" s="45">
        <v>74.3</v>
      </c>
      <c r="AS193" s="36">
        <v>41.774000000000001</v>
      </c>
      <c r="AT193" s="45" t="s">
        <v>3173</v>
      </c>
      <c r="AU193" s="45">
        <v>22</v>
      </c>
      <c r="AV193" s="45">
        <v>99.7</v>
      </c>
      <c r="AW193" s="36">
        <v>42.655000000000001</v>
      </c>
      <c r="AX193" s="45" t="s">
        <v>3165</v>
      </c>
      <c r="AY193" s="45">
        <v>15</v>
      </c>
      <c r="AZ193" s="45">
        <v>87.3</v>
      </c>
      <c r="BA193" s="36">
        <v>45.345999999999997</v>
      </c>
      <c r="BB193" s="45" t="s">
        <v>3167</v>
      </c>
      <c r="BC193" s="45">
        <v>11</v>
      </c>
      <c r="BD193" s="45">
        <v>104.7</v>
      </c>
      <c r="BE193" s="36">
        <v>51.188000000000002</v>
      </c>
    </row>
    <row r="194" spans="1:57" s="2" customFormat="1" ht="14.25" customHeight="1" x14ac:dyDescent="0.25">
      <c r="A194" s="77" t="s">
        <v>3259</v>
      </c>
      <c r="B194" s="45" t="s">
        <v>156</v>
      </c>
      <c r="C194" s="45">
        <v>9</v>
      </c>
      <c r="D194" s="45">
        <v>88.8</v>
      </c>
      <c r="E194" s="36">
        <v>40.988</v>
      </c>
      <c r="F194" s="45" t="s">
        <v>3170</v>
      </c>
      <c r="G194" s="45">
        <v>2</v>
      </c>
      <c r="H194" s="45">
        <v>83.5</v>
      </c>
      <c r="I194" s="36">
        <v>41.429000000000002</v>
      </c>
      <c r="J194" s="45" t="s">
        <v>191</v>
      </c>
      <c r="K194" s="45">
        <v>20</v>
      </c>
      <c r="L194" s="45">
        <v>70.099999999999994</v>
      </c>
      <c r="M194" s="36">
        <v>41.014000000000003</v>
      </c>
      <c r="N194" s="45" t="s">
        <v>214</v>
      </c>
      <c r="O194" s="45">
        <v>21</v>
      </c>
      <c r="P194" s="45">
        <v>90.7</v>
      </c>
      <c r="Q194" s="36">
        <v>41.488999999999997</v>
      </c>
      <c r="R194" s="45" t="s">
        <v>3166</v>
      </c>
      <c r="S194" s="45">
        <v>17</v>
      </c>
      <c r="T194" s="45">
        <v>86.8</v>
      </c>
      <c r="U194" s="36">
        <v>41.283999999999999</v>
      </c>
      <c r="V194" s="45" t="s">
        <v>216</v>
      </c>
      <c r="W194" s="45">
        <v>12</v>
      </c>
      <c r="X194" s="45">
        <v>97.7</v>
      </c>
      <c r="Y194" s="36">
        <v>41.87</v>
      </c>
      <c r="Z194" s="45" t="s">
        <v>218</v>
      </c>
      <c r="AA194" s="45">
        <v>1</v>
      </c>
      <c r="AB194" s="45">
        <v>80.099999999999994</v>
      </c>
      <c r="AC194" s="36">
        <v>41.506999999999998</v>
      </c>
      <c r="AD194" s="45" t="s">
        <v>187</v>
      </c>
      <c r="AE194" s="45">
        <v>19</v>
      </c>
      <c r="AF194" s="45">
        <v>93.3</v>
      </c>
      <c r="AG194" s="36">
        <v>41.497</v>
      </c>
      <c r="AH194" s="45" t="s">
        <v>212</v>
      </c>
      <c r="AI194" s="45">
        <v>6</v>
      </c>
      <c r="AJ194" s="45">
        <v>83</v>
      </c>
      <c r="AK194" s="36">
        <v>42.262999999999998</v>
      </c>
      <c r="AL194" s="45" t="s">
        <v>190</v>
      </c>
      <c r="AM194" s="45">
        <v>4</v>
      </c>
      <c r="AN194" s="45">
        <v>81.8</v>
      </c>
      <c r="AO194" s="36">
        <v>42.802</v>
      </c>
      <c r="AP194" s="45" t="s">
        <v>189</v>
      </c>
      <c r="AQ194" s="45">
        <v>10</v>
      </c>
      <c r="AR194" s="45">
        <v>74.3</v>
      </c>
      <c r="AS194" s="36">
        <v>41.466000000000001</v>
      </c>
      <c r="AT194" s="45" t="s">
        <v>3173</v>
      </c>
      <c r="AU194" s="45">
        <v>22</v>
      </c>
      <c r="AV194" s="45">
        <v>99.7</v>
      </c>
      <c r="AW194" s="36">
        <v>43.220999999999997</v>
      </c>
      <c r="AX194" s="45" t="s">
        <v>3165</v>
      </c>
      <c r="AY194" s="45">
        <v>15</v>
      </c>
      <c r="AZ194" s="45">
        <v>87.3</v>
      </c>
      <c r="BA194" s="36">
        <v>43.031999999999996</v>
      </c>
      <c r="BB194" s="45" t="s">
        <v>3167</v>
      </c>
      <c r="BC194" s="45">
        <v>11</v>
      </c>
      <c r="BD194" s="45">
        <v>104.7</v>
      </c>
      <c r="BE194" s="36">
        <v>47.353000000000002</v>
      </c>
    </row>
    <row r="195" spans="1:57" s="2" customFormat="1" ht="14.25" customHeight="1" x14ac:dyDescent="0.25">
      <c r="A195" s="77" t="s">
        <v>3260</v>
      </c>
      <c r="B195" s="45" t="s">
        <v>156</v>
      </c>
      <c r="C195" s="45">
        <v>9</v>
      </c>
      <c r="D195" s="45">
        <v>88.8</v>
      </c>
      <c r="E195" s="36">
        <v>41.256</v>
      </c>
      <c r="F195" s="45" t="s">
        <v>3170</v>
      </c>
      <c r="G195" s="45">
        <v>2</v>
      </c>
      <c r="H195" s="45">
        <v>83.5</v>
      </c>
      <c r="I195" s="36">
        <v>41.451999999999998</v>
      </c>
      <c r="J195" s="45" t="s">
        <v>191</v>
      </c>
      <c r="K195" s="45">
        <v>20</v>
      </c>
      <c r="L195" s="45">
        <v>70.099999999999994</v>
      </c>
      <c r="M195" s="36">
        <v>40.713000000000001</v>
      </c>
      <c r="N195" s="45" t="s">
        <v>214</v>
      </c>
      <c r="O195" s="45">
        <v>21</v>
      </c>
      <c r="P195" s="45">
        <v>90.7</v>
      </c>
      <c r="Q195" s="36">
        <v>41.362000000000002</v>
      </c>
      <c r="R195" s="45" t="s">
        <v>3166</v>
      </c>
      <c r="S195" s="45">
        <v>17</v>
      </c>
      <c r="T195" s="45">
        <v>86.8</v>
      </c>
      <c r="U195" s="36">
        <v>41.494999999999997</v>
      </c>
      <c r="V195" s="45" t="s">
        <v>216</v>
      </c>
      <c r="W195" s="45">
        <v>12</v>
      </c>
      <c r="X195" s="45">
        <v>97.7</v>
      </c>
      <c r="Y195" s="36">
        <v>42.826000000000001</v>
      </c>
      <c r="Z195" s="45" t="s">
        <v>218</v>
      </c>
      <c r="AA195" s="45">
        <v>1</v>
      </c>
      <c r="AB195" s="45">
        <v>80.099999999999994</v>
      </c>
      <c r="AC195" s="36">
        <v>41.512</v>
      </c>
      <c r="AD195" s="45" t="s">
        <v>187</v>
      </c>
      <c r="AE195" s="45">
        <v>19</v>
      </c>
      <c r="AF195" s="45">
        <v>93.3</v>
      </c>
      <c r="AG195" s="36">
        <v>41.311999999999998</v>
      </c>
      <c r="AH195" s="45" t="s">
        <v>212</v>
      </c>
      <c r="AI195" s="45">
        <v>6</v>
      </c>
      <c r="AJ195" s="45">
        <v>83</v>
      </c>
      <c r="AK195" s="36">
        <v>42.076000000000001</v>
      </c>
      <c r="AL195" s="45" t="s">
        <v>190</v>
      </c>
      <c r="AM195" s="45">
        <v>4</v>
      </c>
      <c r="AN195" s="45">
        <v>81.8</v>
      </c>
      <c r="AO195" s="36">
        <v>42.655000000000001</v>
      </c>
      <c r="AP195" s="45" t="s">
        <v>189</v>
      </c>
      <c r="AQ195" s="45">
        <v>10</v>
      </c>
      <c r="AR195" s="45">
        <v>74.3</v>
      </c>
      <c r="AS195" s="36">
        <v>41.46</v>
      </c>
      <c r="AT195" s="45" t="s">
        <v>3173</v>
      </c>
      <c r="AU195" s="45">
        <v>22</v>
      </c>
      <c r="AV195" s="45">
        <v>99.7</v>
      </c>
      <c r="AW195" s="36">
        <v>43.292000000000002</v>
      </c>
      <c r="AX195" s="45" t="s">
        <v>3165</v>
      </c>
      <c r="AY195" s="45">
        <v>15</v>
      </c>
      <c r="AZ195" s="45">
        <v>87.3</v>
      </c>
      <c r="BA195" s="36">
        <v>45.984000000000002</v>
      </c>
      <c r="BB195" s="45" t="s">
        <v>3167</v>
      </c>
      <c r="BC195" s="45">
        <v>11</v>
      </c>
      <c r="BD195" s="45">
        <v>104.7</v>
      </c>
      <c r="BE195" s="36">
        <v>44.652000000000001</v>
      </c>
    </row>
    <row r="196" spans="1:57" s="2" customFormat="1" ht="14.25" customHeight="1" x14ac:dyDescent="0.25">
      <c r="A196" s="77" t="s">
        <v>3261</v>
      </c>
      <c r="B196" s="45" t="s">
        <v>156</v>
      </c>
      <c r="C196" s="45">
        <v>9</v>
      </c>
      <c r="D196" s="45">
        <v>88.8</v>
      </c>
      <c r="E196" s="36">
        <v>40.963999999999999</v>
      </c>
      <c r="F196" s="45" t="s">
        <v>3170</v>
      </c>
      <c r="G196" s="45">
        <v>2</v>
      </c>
      <c r="H196" s="45">
        <v>83.5</v>
      </c>
      <c r="I196" s="36">
        <v>41.738</v>
      </c>
      <c r="J196" s="45" t="s">
        <v>191</v>
      </c>
      <c r="K196" s="45">
        <v>20</v>
      </c>
      <c r="L196" s="45">
        <v>70.099999999999994</v>
      </c>
      <c r="M196" s="36">
        <v>40.61</v>
      </c>
      <c r="N196" s="45" t="s">
        <v>214</v>
      </c>
      <c r="O196" s="45">
        <v>21</v>
      </c>
      <c r="P196" s="45">
        <v>90.7</v>
      </c>
      <c r="Q196" s="36">
        <v>42.968000000000004</v>
      </c>
      <c r="R196" s="45" t="s">
        <v>3166</v>
      </c>
      <c r="S196" s="45">
        <v>17</v>
      </c>
      <c r="T196" s="45">
        <v>86.8</v>
      </c>
      <c r="U196" s="36">
        <v>41.332999999999998</v>
      </c>
      <c r="V196" s="45" t="s">
        <v>216</v>
      </c>
      <c r="W196" s="45">
        <v>12</v>
      </c>
      <c r="X196" s="45">
        <v>97.7</v>
      </c>
      <c r="Y196" s="36">
        <v>41.494999999999997</v>
      </c>
      <c r="Z196" s="45" t="s">
        <v>218</v>
      </c>
      <c r="AA196" s="45">
        <v>1</v>
      </c>
      <c r="AB196" s="45">
        <v>80.099999999999994</v>
      </c>
      <c r="AC196" s="36">
        <v>42.886000000000003</v>
      </c>
      <c r="AD196" s="112" t="s">
        <v>227</v>
      </c>
      <c r="AE196" s="113"/>
      <c r="AF196" s="114"/>
      <c r="AG196" s="36">
        <v>103.393</v>
      </c>
      <c r="AH196" s="45" t="s">
        <v>212</v>
      </c>
      <c r="AI196" s="45">
        <v>6</v>
      </c>
      <c r="AJ196" s="45">
        <v>83</v>
      </c>
      <c r="AK196" s="36">
        <v>42.204000000000001</v>
      </c>
      <c r="AL196" s="45" t="s">
        <v>190</v>
      </c>
      <c r="AM196" s="45">
        <v>4</v>
      </c>
      <c r="AN196" s="45">
        <v>81.8</v>
      </c>
      <c r="AO196" s="36">
        <v>41.703000000000003</v>
      </c>
      <c r="AP196" s="45" t="s">
        <v>189</v>
      </c>
      <c r="AQ196" s="45">
        <v>10</v>
      </c>
      <c r="AR196" s="45">
        <v>74.3</v>
      </c>
      <c r="AS196" s="36">
        <v>41.113999999999997</v>
      </c>
      <c r="AT196" s="45" t="s">
        <v>3173</v>
      </c>
      <c r="AU196" s="45">
        <v>22</v>
      </c>
      <c r="AV196" s="45">
        <v>99.7</v>
      </c>
      <c r="AW196" s="36">
        <v>42.161999999999999</v>
      </c>
      <c r="AX196" s="45" t="s">
        <v>3165</v>
      </c>
      <c r="AY196" s="45">
        <v>15</v>
      </c>
      <c r="AZ196" s="45">
        <v>87.3</v>
      </c>
      <c r="BA196" s="36">
        <v>43.241</v>
      </c>
      <c r="BB196" s="45" t="s">
        <v>3167</v>
      </c>
      <c r="BC196" s="45">
        <v>11</v>
      </c>
      <c r="BD196" s="45">
        <v>104.7</v>
      </c>
      <c r="BE196" s="36">
        <v>46.034999999999997</v>
      </c>
    </row>
    <row r="197" spans="1:57" s="2" customFormat="1" ht="14.25" customHeight="1" x14ac:dyDescent="0.25">
      <c r="A197" s="77" t="s">
        <v>3262</v>
      </c>
      <c r="B197" s="45" t="s">
        <v>156</v>
      </c>
      <c r="C197" s="45">
        <v>9</v>
      </c>
      <c r="D197" s="45">
        <v>88.8</v>
      </c>
      <c r="E197" s="36">
        <v>40.832000000000001</v>
      </c>
      <c r="F197" s="45" t="s">
        <v>3170</v>
      </c>
      <c r="G197" s="45">
        <v>2</v>
      </c>
      <c r="H197" s="45">
        <v>83.5</v>
      </c>
      <c r="I197" s="36">
        <v>42.720999999999997</v>
      </c>
      <c r="J197" s="45" t="s">
        <v>191</v>
      </c>
      <c r="K197" s="45">
        <v>20</v>
      </c>
      <c r="L197" s="45">
        <v>70.099999999999994</v>
      </c>
      <c r="M197" s="36">
        <v>41.45</v>
      </c>
      <c r="N197" s="45" t="s">
        <v>214</v>
      </c>
      <c r="O197" s="45">
        <v>21</v>
      </c>
      <c r="P197" s="45">
        <v>90.7</v>
      </c>
      <c r="Q197" s="36">
        <v>41.304000000000002</v>
      </c>
      <c r="R197" s="45" t="s">
        <v>3166</v>
      </c>
      <c r="S197" s="45">
        <v>17</v>
      </c>
      <c r="T197" s="45">
        <v>86.8</v>
      </c>
      <c r="U197" s="36">
        <v>41.173999999999999</v>
      </c>
      <c r="V197" s="45" t="s">
        <v>216</v>
      </c>
      <c r="W197" s="45">
        <v>12</v>
      </c>
      <c r="X197" s="45">
        <v>97.7</v>
      </c>
      <c r="Y197" s="36">
        <v>41.703000000000003</v>
      </c>
      <c r="Z197" s="45" t="s">
        <v>218</v>
      </c>
      <c r="AA197" s="45">
        <v>1</v>
      </c>
      <c r="AB197" s="45">
        <v>80.099999999999994</v>
      </c>
      <c r="AC197" s="36">
        <v>41.530999999999999</v>
      </c>
      <c r="AD197" s="45" t="s">
        <v>192</v>
      </c>
      <c r="AE197" s="45">
        <v>5</v>
      </c>
      <c r="AF197" s="45">
        <v>80.599999999999994</v>
      </c>
      <c r="AG197" s="36">
        <v>41.853000000000002</v>
      </c>
      <c r="AH197" s="45" t="s">
        <v>212</v>
      </c>
      <c r="AI197" s="45">
        <v>6</v>
      </c>
      <c r="AJ197" s="45">
        <v>83</v>
      </c>
      <c r="AK197" s="36">
        <v>43.110999999999997</v>
      </c>
      <c r="AL197" s="45" t="s">
        <v>190</v>
      </c>
      <c r="AM197" s="45">
        <v>4</v>
      </c>
      <c r="AN197" s="45">
        <v>81.8</v>
      </c>
      <c r="AO197" s="36">
        <v>41.822000000000003</v>
      </c>
      <c r="AP197" s="45" t="s">
        <v>189</v>
      </c>
      <c r="AQ197" s="45">
        <v>10</v>
      </c>
      <c r="AR197" s="45">
        <v>74.3</v>
      </c>
      <c r="AS197" s="36">
        <v>41.475999999999999</v>
      </c>
      <c r="AT197" s="45" t="s">
        <v>3173</v>
      </c>
      <c r="AU197" s="45">
        <v>22</v>
      </c>
      <c r="AV197" s="45">
        <v>99.7</v>
      </c>
      <c r="AW197" s="36">
        <v>42.353999999999999</v>
      </c>
      <c r="AX197" s="45" t="s">
        <v>3165</v>
      </c>
      <c r="AY197" s="45">
        <v>15</v>
      </c>
      <c r="AZ197" s="45">
        <v>87.3</v>
      </c>
      <c r="BA197" s="36">
        <v>43.2</v>
      </c>
      <c r="BB197" s="45" t="s">
        <v>3167</v>
      </c>
      <c r="BC197" s="45">
        <v>11</v>
      </c>
      <c r="BD197" s="45">
        <v>104.7</v>
      </c>
      <c r="BE197" s="36">
        <v>44.165999999999997</v>
      </c>
    </row>
    <row r="198" spans="1:57" s="2" customFormat="1" ht="14.25" customHeight="1" x14ac:dyDescent="0.25">
      <c r="A198" s="77" t="s">
        <v>3263</v>
      </c>
      <c r="B198" s="45" t="s">
        <v>156</v>
      </c>
      <c r="C198" s="45">
        <v>9</v>
      </c>
      <c r="D198" s="45">
        <v>88.8</v>
      </c>
      <c r="E198" s="36">
        <v>41.037999999999997</v>
      </c>
      <c r="F198" s="45" t="s">
        <v>3170</v>
      </c>
      <c r="G198" s="45">
        <v>2</v>
      </c>
      <c r="H198" s="45">
        <v>83.5</v>
      </c>
      <c r="I198" s="36">
        <v>41.253999999999998</v>
      </c>
      <c r="J198" s="45" t="s">
        <v>191</v>
      </c>
      <c r="K198" s="45">
        <v>20</v>
      </c>
      <c r="L198" s="45">
        <v>70.099999999999994</v>
      </c>
      <c r="M198" s="36">
        <v>40.656999999999996</v>
      </c>
      <c r="N198" s="45" t="s">
        <v>214</v>
      </c>
      <c r="O198" s="45">
        <v>21</v>
      </c>
      <c r="P198" s="45">
        <v>90.7</v>
      </c>
      <c r="Q198" s="36">
        <v>41.037999999999997</v>
      </c>
      <c r="R198" s="45" t="s">
        <v>3166</v>
      </c>
      <c r="S198" s="45">
        <v>17</v>
      </c>
      <c r="T198" s="45">
        <v>86.8</v>
      </c>
      <c r="U198" s="36">
        <v>41.389000000000003</v>
      </c>
      <c r="V198" s="45" t="s">
        <v>216</v>
      </c>
      <c r="W198" s="45">
        <v>12</v>
      </c>
      <c r="X198" s="45">
        <v>97.7</v>
      </c>
      <c r="Y198" s="36">
        <v>41.511000000000003</v>
      </c>
      <c r="Z198" s="45" t="s">
        <v>218</v>
      </c>
      <c r="AA198" s="45">
        <v>1</v>
      </c>
      <c r="AB198" s="45">
        <v>80.099999999999994</v>
      </c>
      <c r="AC198" s="36">
        <v>41.447000000000003</v>
      </c>
      <c r="AD198" s="45" t="s">
        <v>192</v>
      </c>
      <c r="AE198" s="45">
        <v>5</v>
      </c>
      <c r="AF198" s="45">
        <v>80.599999999999994</v>
      </c>
      <c r="AG198" s="36">
        <v>42.052999999999997</v>
      </c>
      <c r="AH198" s="45" t="s">
        <v>212</v>
      </c>
      <c r="AI198" s="45">
        <v>6</v>
      </c>
      <c r="AJ198" s="45">
        <v>83</v>
      </c>
      <c r="AK198" s="36">
        <v>42.293999999999997</v>
      </c>
      <c r="AL198" s="45" t="s">
        <v>190</v>
      </c>
      <c r="AM198" s="45">
        <v>4</v>
      </c>
      <c r="AN198" s="45">
        <v>81.8</v>
      </c>
      <c r="AO198" s="36">
        <v>41.808</v>
      </c>
      <c r="AP198" s="45" t="s">
        <v>189</v>
      </c>
      <c r="AQ198" s="45">
        <v>10</v>
      </c>
      <c r="AR198" s="45">
        <v>74.3</v>
      </c>
      <c r="AS198" s="36">
        <v>41.625999999999998</v>
      </c>
      <c r="AT198" s="45" t="s">
        <v>3173</v>
      </c>
      <c r="AU198" s="45">
        <v>22</v>
      </c>
      <c r="AV198" s="45">
        <v>99.7</v>
      </c>
      <c r="AW198" s="36">
        <v>42.81</v>
      </c>
      <c r="AX198" s="45" t="s">
        <v>3165</v>
      </c>
      <c r="AY198" s="45">
        <v>15</v>
      </c>
      <c r="AZ198" s="45">
        <v>87.3</v>
      </c>
      <c r="BA198" s="36">
        <v>46.146000000000001</v>
      </c>
      <c r="BB198" s="45" t="s">
        <v>3167</v>
      </c>
      <c r="BC198" s="45">
        <v>11</v>
      </c>
      <c r="BD198" s="45">
        <v>104.7</v>
      </c>
      <c r="BE198" s="36">
        <v>44.805</v>
      </c>
    </row>
    <row r="199" spans="1:57" s="2" customFormat="1" ht="14.25" customHeight="1" x14ac:dyDescent="0.25">
      <c r="A199" s="77" t="s">
        <v>3264</v>
      </c>
      <c r="B199" s="45" t="s">
        <v>156</v>
      </c>
      <c r="C199" s="45">
        <v>9</v>
      </c>
      <c r="D199" s="45">
        <v>88.8</v>
      </c>
      <c r="E199" s="36">
        <v>42.982999999999997</v>
      </c>
      <c r="F199" s="45" t="s">
        <v>3170</v>
      </c>
      <c r="G199" s="45">
        <v>2</v>
      </c>
      <c r="H199" s="45">
        <v>83.5</v>
      </c>
      <c r="I199" s="36">
        <v>41.2</v>
      </c>
      <c r="J199" s="45" t="s">
        <v>191</v>
      </c>
      <c r="K199" s="45">
        <v>20</v>
      </c>
      <c r="L199" s="45">
        <v>70.099999999999994</v>
      </c>
      <c r="M199" s="36">
        <v>40.536000000000001</v>
      </c>
      <c r="N199" s="45" t="s">
        <v>214</v>
      </c>
      <c r="O199" s="45">
        <v>21</v>
      </c>
      <c r="P199" s="45">
        <v>90.7</v>
      </c>
      <c r="Q199" s="36">
        <v>41.206000000000003</v>
      </c>
      <c r="R199" s="45" t="s">
        <v>3166</v>
      </c>
      <c r="S199" s="45">
        <v>17</v>
      </c>
      <c r="T199" s="45">
        <v>86.8</v>
      </c>
      <c r="U199" s="36">
        <v>40.902000000000001</v>
      </c>
      <c r="V199" s="45" t="s">
        <v>216</v>
      </c>
      <c r="W199" s="45">
        <v>12</v>
      </c>
      <c r="X199" s="45">
        <v>97.7</v>
      </c>
      <c r="Y199" s="36">
        <v>41.344000000000001</v>
      </c>
      <c r="Z199" s="45" t="s">
        <v>218</v>
      </c>
      <c r="AA199" s="45">
        <v>1</v>
      </c>
      <c r="AB199" s="45">
        <v>80.099999999999994</v>
      </c>
      <c r="AC199" s="36">
        <v>41.454000000000001</v>
      </c>
      <c r="AD199" s="45" t="s">
        <v>192</v>
      </c>
      <c r="AE199" s="45">
        <v>5</v>
      </c>
      <c r="AF199" s="45">
        <v>80.599999999999994</v>
      </c>
      <c r="AG199" s="36">
        <v>41.93</v>
      </c>
      <c r="AH199" s="45" t="s">
        <v>212</v>
      </c>
      <c r="AI199" s="45">
        <v>6</v>
      </c>
      <c r="AJ199" s="45">
        <v>83</v>
      </c>
      <c r="AK199" s="36">
        <v>42.03</v>
      </c>
      <c r="AL199" s="45" t="s">
        <v>190</v>
      </c>
      <c r="AM199" s="45">
        <v>4</v>
      </c>
      <c r="AN199" s="45">
        <v>81.8</v>
      </c>
      <c r="AO199" s="36">
        <v>41.86</v>
      </c>
      <c r="AP199" s="45" t="s">
        <v>189</v>
      </c>
      <c r="AQ199" s="45">
        <v>10</v>
      </c>
      <c r="AR199" s="45">
        <v>74.3</v>
      </c>
      <c r="AS199" s="36">
        <v>41.387</v>
      </c>
      <c r="AT199" s="45" t="s">
        <v>3173</v>
      </c>
      <c r="AU199" s="45">
        <v>22</v>
      </c>
      <c r="AV199" s="45">
        <v>99.7</v>
      </c>
      <c r="AW199" s="36">
        <v>42.314999999999998</v>
      </c>
      <c r="AX199" s="45" t="s">
        <v>3165</v>
      </c>
      <c r="AY199" s="45">
        <v>15</v>
      </c>
      <c r="AZ199" s="45">
        <v>87.3</v>
      </c>
      <c r="BA199" s="36">
        <v>46.125</v>
      </c>
      <c r="BB199" s="45" t="s">
        <v>3167</v>
      </c>
      <c r="BC199" s="45">
        <v>11</v>
      </c>
      <c r="BD199" s="45">
        <v>104.7</v>
      </c>
      <c r="BE199" s="36">
        <v>45.279000000000003</v>
      </c>
    </row>
    <row r="200" spans="1:57" s="2" customFormat="1" ht="14.25" customHeight="1" x14ac:dyDescent="0.25">
      <c r="A200" s="77" t="s">
        <v>3265</v>
      </c>
      <c r="B200" s="45" t="s">
        <v>156</v>
      </c>
      <c r="C200" s="45">
        <v>9</v>
      </c>
      <c r="D200" s="45">
        <v>88.8</v>
      </c>
      <c r="E200" s="36">
        <v>40.93</v>
      </c>
      <c r="F200" s="45" t="s">
        <v>3170</v>
      </c>
      <c r="G200" s="45">
        <v>2</v>
      </c>
      <c r="H200" s="45">
        <v>83.5</v>
      </c>
      <c r="I200" s="36">
        <v>41.192999999999998</v>
      </c>
      <c r="J200" s="45" t="s">
        <v>191</v>
      </c>
      <c r="K200" s="45">
        <v>20</v>
      </c>
      <c r="L200" s="45">
        <v>70.099999999999994</v>
      </c>
      <c r="M200" s="36">
        <v>40.688000000000002</v>
      </c>
      <c r="N200" s="45" t="s">
        <v>214</v>
      </c>
      <c r="O200" s="45">
        <v>21</v>
      </c>
      <c r="P200" s="45">
        <v>90.7</v>
      </c>
      <c r="Q200" s="36">
        <v>41.29</v>
      </c>
      <c r="R200" s="45" t="s">
        <v>3166</v>
      </c>
      <c r="S200" s="45">
        <v>17</v>
      </c>
      <c r="T200" s="45">
        <v>86.8</v>
      </c>
      <c r="U200" s="36">
        <v>41.142000000000003</v>
      </c>
      <c r="V200" s="45" t="s">
        <v>216</v>
      </c>
      <c r="W200" s="45">
        <v>12</v>
      </c>
      <c r="X200" s="45">
        <v>97.7</v>
      </c>
      <c r="Y200" s="36">
        <v>41.420999999999999</v>
      </c>
      <c r="Z200" s="45" t="s">
        <v>218</v>
      </c>
      <c r="AA200" s="45">
        <v>1</v>
      </c>
      <c r="AB200" s="45">
        <v>80.099999999999994</v>
      </c>
      <c r="AC200" s="36">
        <v>41.103999999999999</v>
      </c>
      <c r="AD200" s="45" t="s">
        <v>192</v>
      </c>
      <c r="AE200" s="45">
        <v>5</v>
      </c>
      <c r="AF200" s="45">
        <v>80.599999999999994</v>
      </c>
      <c r="AG200" s="36">
        <v>41.445</v>
      </c>
      <c r="AH200" s="45" t="s">
        <v>212</v>
      </c>
      <c r="AI200" s="45">
        <v>6</v>
      </c>
      <c r="AJ200" s="45">
        <v>83</v>
      </c>
      <c r="AK200" s="36">
        <v>42.2</v>
      </c>
      <c r="AL200" s="45" t="s">
        <v>190</v>
      </c>
      <c r="AM200" s="45">
        <v>4</v>
      </c>
      <c r="AN200" s="45">
        <v>81.8</v>
      </c>
      <c r="AO200" s="36">
        <v>41.558</v>
      </c>
      <c r="AP200" s="45" t="s">
        <v>189</v>
      </c>
      <c r="AQ200" s="45">
        <v>10</v>
      </c>
      <c r="AR200" s="45">
        <v>74.3</v>
      </c>
      <c r="AS200" s="36">
        <v>41.186999999999998</v>
      </c>
      <c r="AT200" s="45" t="s">
        <v>3173</v>
      </c>
      <c r="AU200" s="45">
        <v>22</v>
      </c>
      <c r="AV200" s="45">
        <v>99.7</v>
      </c>
      <c r="AW200" s="36">
        <v>42.06</v>
      </c>
      <c r="AX200" s="45" t="s">
        <v>3165</v>
      </c>
      <c r="AY200" s="45">
        <v>15</v>
      </c>
      <c r="AZ200" s="45">
        <v>87.3</v>
      </c>
      <c r="BA200" s="36">
        <v>43.720999999999997</v>
      </c>
      <c r="BB200" s="45" t="s">
        <v>3167</v>
      </c>
      <c r="BC200" s="45">
        <v>11</v>
      </c>
      <c r="BD200" s="45">
        <v>104.7</v>
      </c>
      <c r="BE200" s="36">
        <v>44.411999999999999</v>
      </c>
    </row>
    <row r="201" spans="1:57" s="2" customFormat="1" ht="14.25" customHeight="1" x14ac:dyDescent="0.25">
      <c r="A201" s="77" t="s">
        <v>3266</v>
      </c>
      <c r="B201" s="45" t="s">
        <v>156</v>
      </c>
      <c r="C201" s="45">
        <v>9</v>
      </c>
      <c r="D201" s="45">
        <v>88.8</v>
      </c>
      <c r="E201" s="36">
        <v>40.832999999999998</v>
      </c>
      <c r="F201" s="45" t="s">
        <v>3170</v>
      </c>
      <c r="G201" s="45">
        <v>2</v>
      </c>
      <c r="H201" s="45">
        <v>83.5</v>
      </c>
      <c r="I201" s="36">
        <v>41.005000000000003</v>
      </c>
      <c r="J201" s="45" t="s">
        <v>191</v>
      </c>
      <c r="K201" s="45">
        <v>20</v>
      </c>
      <c r="L201" s="45">
        <v>70.099999999999994</v>
      </c>
      <c r="M201" s="36">
        <v>40.756999999999998</v>
      </c>
      <c r="N201" s="45" t="s">
        <v>214</v>
      </c>
      <c r="O201" s="45">
        <v>21</v>
      </c>
      <c r="P201" s="45">
        <v>90.7</v>
      </c>
      <c r="Q201" s="36">
        <v>41.335000000000001</v>
      </c>
      <c r="R201" s="45" t="s">
        <v>3166</v>
      </c>
      <c r="S201" s="45">
        <v>17</v>
      </c>
      <c r="T201" s="45">
        <v>86.8</v>
      </c>
      <c r="U201" s="36">
        <v>41.515000000000001</v>
      </c>
      <c r="V201" s="45" t="s">
        <v>216</v>
      </c>
      <c r="W201" s="45">
        <v>12</v>
      </c>
      <c r="X201" s="45">
        <v>97.7</v>
      </c>
      <c r="Y201" s="36">
        <v>41.38</v>
      </c>
      <c r="Z201" s="45" t="s">
        <v>218</v>
      </c>
      <c r="AA201" s="45">
        <v>1</v>
      </c>
      <c r="AB201" s="45">
        <v>80.099999999999994</v>
      </c>
      <c r="AC201" s="36">
        <v>41.59</v>
      </c>
      <c r="AD201" s="45" t="s">
        <v>192</v>
      </c>
      <c r="AE201" s="45">
        <v>5</v>
      </c>
      <c r="AF201" s="45">
        <v>80.599999999999994</v>
      </c>
      <c r="AG201" s="36">
        <v>41.192999999999998</v>
      </c>
      <c r="AH201" s="45" t="s">
        <v>212</v>
      </c>
      <c r="AI201" s="45">
        <v>6</v>
      </c>
      <c r="AJ201" s="45">
        <v>83</v>
      </c>
      <c r="AK201" s="36">
        <v>42.838000000000001</v>
      </c>
      <c r="AL201" s="45" t="s">
        <v>190</v>
      </c>
      <c r="AM201" s="45">
        <v>4</v>
      </c>
      <c r="AN201" s="45">
        <v>81.8</v>
      </c>
      <c r="AO201" s="36">
        <v>41.945</v>
      </c>
      <c r="AP201" s="45" t="s">
        <v>189</v>
      </c>
      <c r="AQ201" s="45">
        <v>10</v>
      </c>
      <c r="AR201" s="45">
        <v>74.3</v>
      </c>
      <c r="AS201" s="36">
        <v>41.055</v>
      </c>
      <c r="AT201" s="45" t="s">
        <v>3173</v>
      </c>
      <c r="AU201" s="45">
        <v>22</v>
      </c>
      <c r="AV201" s="45">
        <v>99.7</v>
      </c>
      <c r="AW201" s="36">
        <v>41.911000000000001</v>
      </c>
      <c r="AX201" s="45" t="s">
        <v>3165</v>
      </c>
      <c r="AY201" s="45">
        <v>15</v>
      </c>
      <c r="AZ201" s="45">
        <v>87.3</v>
      </c>
      <c r="BA201" s="36">
        <v>46.040999999999997</v>
      </c>
      <c r="BB201" s="45" t="s">
        <v>3167</v>
      </c>
      <c r="BC201" s="45">
        <v>11</v>
      </c>
      <c r="BD201" s="45">
        <v>104.7</v>
      </c>
      <c r="BE201" s="36">
        <v>45.962000000000003</v>
      </c>
    </row>
    <row r="202" spans="1:57" s="2" customFormat="1" ht="14.25" customHeight="1" x14ac:dyDescent="0.25">
      <c r="A202" s="77" t="s">
        <v>3267</v>
      </c>
      <c r="B202" s="45" t="s">
        <v>156</v>
      </c>
      <c r="C202" s="45">
        <v>9</v>
      </c>
      <c r="D202" s="45">
        <v>88.8</v>
      </c>
      <c r="E202" s="36">
        <v>41.695999999999998</v>
      </c>
      <c r="F202" s="45" t="s">
        <v>3170</v>
      </c>
      <c r="G202" s="45">
        <v>2</v>
      </c>
      <c r="H202" s="45">
        <v>83.5</v>
      </c>
      <c r="I202" s="36">
        <v>40.930999999999997</v>
      </c>
      <c r="J202" s="45" t="s">
        <v>191</v>
      </c>
      <c r="K202" s="45">
        <v>20</v>
      </c>
      <c r="L202" s="45">
        <v>70.099999999999994</v>
      </c>
      <c r="M202" s="36">
        <v>40.771999999999998</v>
      </c>
      <c r="N202" s="45" t="s">
        <v>214</v>
      </c>
      <c r="O202" s="45">
        <v>21</v>
      </c>
      <c r="P202" s="45">
        <v>90.7</v>
      </c>
      <c r="Q202" s="36">
        <v>41.298999999999999</v>
      </c>
      <c r="R202" s="45" t="s">
        <v>3166</v>
      </c>
      <c r="S202" s="45">
        <v>17</v>
      </c>
      <c r="T202" s="45">
        <v>86.8</v>
      </c>
      <c r="U202" s="36">
        <v>41.255000000000003</v>
      </c>
      <c r="V202" s="45" t="s">
        <v>216</v>
      </c>
      <c r="W202" s="45">
        <v>12</v>
      </c>
      <c r="X202" s="45">
        <v>97.7</v>
      </c>
      <c r="Y202" s="36">
        <v>41.816000000000003</v>
      </c>
      <c r="Z202" s="45" t="s">
        <v>218</v>
      </c>
      <c r="AA202" s="45">
        <v>1</v>
      </c>
      <c r="AB202" s="45">
        <v>80.099999999999994</v>
      </c>
      <c r="AC202" s="36">
        <v>41.414999999999999</v>
      </c>
      <c r="AD202" s="45" t="s">
        <v>192</v>
      </c>
      <c r="AE202" s="45">
        <v>5</v>
      </c>
      <c r="AF202" s="45">
        <v>80.599999999999994</v>
      </c>
      <c r="AG202" s="36">
        <v>41.305999999999997</v>
      </c>
      <c r="AH202" s="45" t="s">
        <v>212</v>
      </c>
      <c r="AI202" s="45">
        <v>6</v>
      </c>
      <c r="AJ202" s="45">
        <v>83</v>
      </c>
      <c r="AK202" s="36">
        <v>41.85</v>
      </c>
      <c r="AL202" s="45" t="s">
        <v>190</v>
      </c>
      <c r="AM202" s="45">
        <v>4</v>
      </c>
      <c r="AN202" s="45">
        <v>81.8</v>
      </c>
      <c r="AO202" s="36">
        <v>42.334000000000003</v>
      </c>
      <c r="AP202" s="45" t="s">
        <v>189</v>
      </c>
      <c r="AQ202" s="45">
        <v>10</v>
      </c>
      <c r="AR202" s="45">
        <v>74.3</v>
      </c>
      <c r="AS202" s="36">
        <v>41.134</v>
      </c>
      <c r="AT202" s="45" t="s">
        <v>3173</v>
      </c>
      <c r="AU202" s="45">
        <v>22</v>
      </c>
      <c r="AV202" s="45">
        <v>99.7</v>
      </c>
      <c r="AW202" s="36">
        <v>42.024000000000001</v>
      </c>
      <c r="AX202" s="45" t="s">
        <v>3165</v>
      </c>
      <c r="AY202" s="45">
        <v>15</v>
      </c>
      <c r="AZ202" s="45">
        <v>87.3</v>
      </c>
      <c r="BA202" s="36">
        <v>43.817999999999998</v>
      </c>
      <c r="BB202" s="45" t="s">
        <v>3167</v>
      </c>
      <c r="BC202" s="45">
        <v>11</v>
      </c>
      <c r="BD202" s="45">
        <v>104.7</v>
      </c>
      <c r="BE202" s="36">
        <v>44.85</v>
      </c>
    </row>
    <row r="203" spans="1:57" s="2" customFormat="1" ht="14.25" customHeight="1" x14ac:dyDescent="0.25">
      <c r="A203" s="77" t="s">
        <v>3268</v>
      </c>
      <c r="B203" s="45" t="s">
        <v>156</v>
      </c>
      <c r="C203" s="45">
        <v>9</v>
      </c>
      <c r="D203" s="45">
        <v>88.8</v>
      </c>
      <c r="E203" s="36">
        <v>40.709000000000003</v>
      </c>
      <c r="F203" s="45" t="s">
        <v>3170</v>
      </c>
      <c r="G203" s="45">
        <v>2</v>
      </c>
      <c r="H203" s="45">
        <v>83.5</v>
      </c>
      <c r="I203" s="36">
        <v>41.743000000000002</v>
      </c>
      <c r="J203" s="45" t="s">
        <v>191</v>
      </c>
      <c r="K203" s="45">
        <v>20</v>
      </c>
      <c r="L203" s="45">
        <v>70.099999999999994</v>
      </c>
      <c r="M203" s="36">
        <v>40.49</v>
      </c>
      <c r="N203" s="45" t="s">
        <v>214</v>
      </c>
      <c r="O203" s="45">
        <v>21</v>
      </c>
      <c r="P203" s="45">
        <v>90.7</v>
      </c>
      <c r="Q203" s="36">
        <v>41.027000000000001</v>
      </c>
      <c r="R203" s="45" t="s">
        <v>3166</v>
      </c>
      <c r="S203" s="45">
        <v>17</v>
      </c>
      <c r="T203" s="45">
        <v>86.8</v>
      </c>
      <c r="U203" s="36">
        <v>41.290999999999997</v>
      </c>
      <c r="V203" s="45" t="s">
        <v>216</v>
      </c>
      <c r="W203" s="45">
        <v>12</v>
      </c>
      <c r="X203" s="45">
        <v>97.7</v>
      </c>
      <c r="Y203" s="36">
        <v>41.313000000000002</v>
      </c>
      <c r="Z203" s="45" t="s">
        <v>218</v>
      </c>
      <c r="AA203" s="45">
        <v>1</v>
      </c>
      <c r="AB203" s="45">
        <v>80.099999999999994</v>
      </c>
      <c r="AC203" s="36">
        <v>41.438000000000002</v>
      </c>
      <c r="AD203" s="45" t="s">
        <v>192</v>
      </c>
      <c r="AE203" s="45">
        <v>5</v>
      </c>
      <c r="AF203" s="45">
        <v>80.599999999999994</v>
      </c>
      <c r="AG203" s="36">
        <v>41.201000000000001</v>
      </c>
      <c r="AH203" s="45" t="s">
        <v>212</v>
      </c>
      <c r="AI203" s="45">
        <v>6</v>
      </c>
      <c r="AJ203" s="45">
        <v>83</v>
      </c>
      <c r="AK203" s="36">
        <v>42.093000000000004</v>
      </c>
      <c r="AL203" s="45" t="s">
        <v>190</v>
      </c>
      <c r="AM203" s="45">
        <v>4</v>
      </c>
      <c r="AN203" s="45">
        <v>81.8</v>
      </c>
      <c r="AO203" s="36">
        <v>41.920999999999999</v>
      </c>
      <c r="AP203" s="45" t="s">
        <v>189</v>
      </c>
      <c r="AQ203" s="45">
        <v>10</v>
      </c>
      <c r="AR203" s="45">
        <v>74.3</v>
      </c>
      <c r="AS203" s="36">
        <v>41.36</v>
      </c>
      <c r="AT203" s="45" t="s">
        <v>3173</v>
      </c>
      <c r="AU203" s="45">
        <v>22</v>
      </c>
      <c r="AV203" s="45">
        <v>99.7</v>
      </c>
      <c r="AW203" s="36">
        <v>42.683999999999997</v>
      </c>
      <c r="AX203" s="45" t="s">
        <v>3165</v>
      </c>
      <c r="AY203" s="45">
        <v>15</v>
      </c>
      <c r="AZ203" s="45">
        <v>87.3</v>
      </c>
      <c r="BA203" s="36">
        <v>43.947000000000003</v>
      </c>
      <c r="BB203" s="112" t="s">
        <v>227</v>
      </c>
      <c r="BC203" s="113"/>
      <c r="BD203" s="114"/>
      <c r="BE203" s="36">
        <v>108.47199999999999</v>
      </c>
    </row>
    <row r="204" spans="1:57" s="2" customFormat="1" ht="14.25" customHeight="1" x14ac:dyDescent="0.25">
      <c r="A204" s="77" t="s">
        <v>3269</v>
      </c>
      <c r="B204" s="45" t="s">
        <v>156</v>
      </c>
      <c r="C204" s="45">
        <v>9</v>
      </c>
      <c r="D204" s="45">
        <v>88.8</v>
      </c>
      <c r="E204" s="36">
        <v>40.570999999999998</v>
      </c>
      <c r="F204" s="45" t="s">
        <v>3170</v>
      </c>
      <c r="G204" s="45">
        <v>2</v>
      </c>
      <c r="H204" s="45">
        <v>83.5</v>
      </c>
      <c r="I204" s="36">
        <v>41.036999999999999</v>
      </c>
      <c r="J204" s="45" t="s">
        <v>191</v>
      </c>
      <c r="K204" s="45">
        <v>20</v>
      </c>
      <c r="L204" s="45">
        <v>70.099999999999994</v>
      </c>
      <c r="M204" s="36">
        <v>40.497</v>
      </c>
      <c r="N204" s="45" t="s">
        <v>214</v>
      </c>
      <c r="O204" s="45">
        <v>21</v>
      </c>
      <c r="P204" s="45">
        <v>90.7</v>
      </c>
      <c r="Q204" s="36">
        <v>40.890999999999998</v>
      </c>
      <c r="R204" s="45" t="s">
        <v>3166</v>
      </c>
      <c r="S204" s="45">
        <v>17</v>
      </c>
      <c r="T204" s="45">
        <v>86.8</v>
      </c>
      <c r="U204" s="36">
        <v>40.799999999999997</v>
      </c>
      <c r="V204" s="45" t="s">
        <v>216</v>
      </c>
      <c r="W204" s="45">
        <v>12</v>
      </c>
      <c r="X204" s="45">
        <v>97.7</v>
      </c>
      <c r="Y204" s="36">
        <v>41.142000000000003</v>
      </c>
      <c r="Z204" s="45" t="s">
        <v>218</v>
      </c>
      <c r="AA204" s="45">
        <v>1</v>
      </c>
      <c r="AB204" s="45">
        <v>80.099999999999994</v>
      </c>
      <c r="AC204" s="36">
        <v>41.381</v>
      </c>
      <c r="AD204" s="45" t="s">
        <v>192</v>
      </c>
      <c r="AE204" s="45">
        <v>5</v>
      </c>
      <c r="AF204" s="45">
        <v>80.599999999999994</v>
      </c>
      <c r="AG204" s="36">
        <v>41.127000000000002</v>
      </c>
      <c r="AH204" s="45" t="s">
        <v>212</v>
      </c>
      <c r="AI204" s="45">
        <v>6</v>
      </c>
      <c r="AJ204" s="45">
        <v>83</v>
      </c>
      <c r="AK204" s="36">
        <v>41.808</v>
      </c>
      <c r="AL204" s="45" t="s">
        <v>190</v>
      </c>
      <c r="AM204" s="45">
        <v>4</v>
      </c>
      <c r="AN204" s="45">
        <v>81.8</v>
      </c>
      <c r="AO204" s="36">
        <v>41.396000000000001</v>
      </c>
      <c r="AP204" s="45" t="s">
        <v>189</v>
      </c>
      <c r="AQ204" s="45">
        <v>10</v>
      </c>
      <c r="AR204" s="45">
        <v>74.3</v>
      </c>
      <c r="AS204" s="36">
        <v>41.073999999999998</v>
      </c>
      <c r="AT204" s="45" t="s">
        <v>3173</v>
      </c>
      <c r="AU204" s="45">
        <v>22</v>
      </c>
      <c r="AV204" s="45">
        <v>99.7</v>
      </c>
      <c r="AW204" s="36">
        <v>42.158999999999999</v>
      </c>
      <c r="AX204" s="45" t="s">
        <v>3165</v>
      </c>
      <c r="AY204" s="45">
        <v>15</v>
      </c>
      <c r="AZ204" s="45">
        <v>87.3</v>
      </c>
      <c r="BA204" s="36">
        <v>43.436999999999998</v>
      </c>
      <c r="BB204" s="45" t="s">
        <v>213</v>
      </c>
      <c r="BC204" s="45">
        <v>5</v>
      </c>
      <c r="BD204" s="45">
        <v>94.1</v>
      </c>
      <c r="BE204" s="36">
        <v>43.677999999999997</v>
      </c>
    </row>
    <row r="205" spans="1:57" s="2" customFormat="1" ht="14.25" customHeight="1" x14ac:dyDescent="0.25">
      <c r="A205" s="77" t="s">
        <v>3270</v>
      </c>
      <c r="B205" s="45" t="s">
        <v>156</v>
      </c>
      <c r="C205" s="45">
        <v>9</v>
      </c>
      <c r="D205" s="45">
        <v>88.8</v>
      </c>
      <c r="E205" s="36">
        <v>40.716999999999999</v>
      </c>
      <c r="F205" s="45" t="s">
        <v>3170</v>
      </c>
      <c r="G205" s="45">
        <v>2</v>
      </c>
      <c r="H205" s="45">
        <v>83.5</v>
      </c>
      <c r="I205" s="36">
        <v>41.206000000000003</v>
      </c>
      <c r="J205" s="45" t="s">
        <v>191</v>
      </c>
      <c r="K205" s="45">
        <v>20</v>
      </c>
      <c r="L205" s="45">
        <v>70.099999999999994</v>
      </c>
      <c r="M205" s="36">
        <v>40.466999999999999</v>
      </c>
      <c r="N205" s="45" t="s">
        <v>214</v>
      </c>
      <c r="O205" s="45">
        <v>21</v>
      </c>
      <c r="P205" s="45">
        <v>90.7</v>
      </c>
      <c r="Q205" s="36">
        <v>40.860999999999997</v>
      </c>
      <c r="R205" s="45" t="s">
        <v>3166</v>
      </c>
      <c r="S205" s="45">
        <v>17</v>
      </c>
      <c r="T205" s="45">
        <v>86.8</v>
      </c>
      <c r="U205" s="36">
        <v>40.874000000000002</v>
      </c>
      <c r="V205" s="45" t="s">
        <v>216</v>
      </c>
      <c r="W205" s="45">
        <v>12</v>
      </c>
      <c r="X205" s="45">
        <v>97.7</v>
      </c>
      <c r="Y205" s="36">
        <v>41.167000000000002</v>
      </c>
      <c r="Z205" s="45" t="s">
        <v>218</v>
      </c>
      <c r="AA205" s="45">
        <v>1</v>
      </c>
      <c r="AB205" s="45">
        <v>80.099999999999994</v>
      </c>
      <c r="AC205" s="36">
        <v>41.256999999999998</v>
      </c>
      <c r="AD205" s="45" t="s">
        <v>192</v>
      </c>
      <c r="AE205" s="45">
        <v>5</v>
      </c>
      <c r="AF205" s="45">
        <v>80.599999999999994</v>
      </c>
      <c r="AG205" s="36">
        <v>41.106999999999999</v>
      </c>
      <c r="AH205" s="45" t="s">
        <v>212</v>
      </c>
      <c r="AI205" s="45">
        <v>6</v>
      </c>
      <c r="AJ205" s="45">
        <v>83</v>
      </c>
      <c r="AK205" s="36">
        <v>41.908000000000001</v>
      </c>
      <c r="AL205" s="45" t="s">
        <v>190</v>
      </c>
      <c r="AM205" s="45">
        <v>4</v>
      </c>
      <c r="AN205" s="45">
        <v>81.8</v>
      </c>
      <c r="AO205" s="36">
        <v>41.642000000000003</v>
      </c>
      <c r="AP205" s="45" t="s">
        <v>189</v>
      </c>
      <c r="AQ205" s="45">
        <v>10</v>
      </c>
      <c r="AR205" s="45">
        <v>74.3</v>
      </c>
      <c r="AS205" s="36">
        <v>40.872999999999998</v>
      </c>
      <c r="AT205" s="45" t="s">
        <v>3173</v>
      </c>
      <c r="AU205" s="45">
        <v>22</v>
      </c>
      <c r="AV205" s="45">
        <v>99.7</v>
      </c>
      <c r="AW205" s="36">
        <v>42.631</v>
      </c>
      <c r="AX205" s="112" t="s">
        <v>227</v>
      </c>
      <c r="AY205" s="113"/>
      <c r="AZ205" s="114"/>
      <c r="BA205" s="36">
        <v>106.09</v>
      </c>
      <c r="BB205" s="45" t="s">
        <v>213</v>
      </c>
      <c r="BC205" s="45">
        <v>5</v>
      </c>
      <c r="BD205" s="45">
        <v>94.1</v>
      </c>
      <c r="BE205" s="36">
        <v>42.709000000000003</v>
      </c>
    </row>
    <row r="206" spans="1:57" s="2" customFormat="1" ht="14.25" customHeight="1" x14ac:dyDescent="0.25">
      <c r="A206" s="77" t="s">
        <v>3271</v>
      </c>
      <c r="B206" s="45" t="s">
        <v>156</v>
      </c>
      <c r="C206" s="45">
        <v>9</v>
      </c>
      <c r="D206" s="45">
        <v>88.8</v>
      </c>
      <c r="E206" s="36">
        <v>40.654000000000003</v>
      </c>
      <c r="F206" s="45" t="s">
        <v>3170</v>
      </c>
      <c r="G206" s="45">
        <v>2</v>
      </c>
      <c r="H206" s="45">
        <v>83.5</v>
      </c>
      <c r="I206" s="36">
        <v>40.777999999999999</v>
      </c>
      <c r="J206" s="45" t="s">
        <v>191</v>
      </c>
      <c r="K206" s="45">
        <v>20</v>
      </c>
      <c r="L206" s="45">
        <v>70.099999999999994</v>
      </c>
      <c r="M206" s="36">
        <v>40.338999999999999</v>
      </c>
      <c r="N206" s="45" t="s">
        <v>214</v>
      </c>
      <c r="O206" s="45">
        <v>21</v>
      </c>
      <c r="P206" s="45">
        <v>90.7</v>
      </c>
      <c r="Q206" s="36">
        <v>40.795000000000002</v>
      </c>
      <c r="R206" s="45" t="s">
        <v>3166</v>
      </c>
      <c r="S206" s="45">
        <v>17</v>
      </c>
      <c r="T206" s="45">
        <v>86.8</v>
      </c>
      <c r="U206" s="36">
        <v>40.905000000000001</v>
      </c>
      <c r="V206" s="45" t="s">
        <v>216</v>
      </c>
      <c r="W206" s="45">
        <v>12</v>
      </c>
      <c r="X206" s="45">
        <v>97.7</v>
      </c>
      <c r="Y206" s="36">
        <v>41.094000000000001</v>
      </c>
      <c r="Z206" s="45" t="s">
        <v>218</v>
      </c>
      <c r="AA206" s="45">
        <v>1</v>
      </c>
      <c r="AB206" s="45">
        <v>80.099999999999994</v>
      </c>
      <c r="AC206" s="36">
        <v>41.030999999999999</v>
      </c>
      <c r="AD206" s="45" t="s">
        <v>192</v>
      </c>
      <c r="AE206" s="45">
        <v>5</v>
      </c>
      <c r="AF206" s="45">
        <v>80.599999999999994</v>
      </c>
      <c r="AG206" s="36">
        <v>41.267000000000003</v>
      </c>
      <c r="AH206" s="45" t="s">
        <v>212</v>
      </c>
      <c r="AI206" s="45">
        <v>6</v>
      </c>
      <c r="AJ206" s="45">
        <v>83</v>
      </c>
      <c r="AK206" s="36">
        <v>42.484999999999999</v>
      </c>
      <c r="AL206" s="45" t="s">
        <v>190</v>
      </c>
      <c r="AM206" s="45">
        <v>4</v>
      </c>
      <c r="AN206" s="45">
        <v>81.8</v>
      </c>
      <c r="AO206" s="36">
        <v>41.444000000000003</v>
      </c>
      <c r="AP206" s="45" t="s">
        <v>189</v>
      </c>
      <c r="AQ206" s="45">
        <v>10</v>
      </c>
      <c r="AR206" s="45">
        <v>74.3</v>
      </c>
      <c r="AS206" s="36">
        <v>41.011000000000003</v>
      </c>
      <c r="AT206" s="45" t="s">
        <v>3173</v>
      </c>
      <c r="AU206" s="45">
        <v>22</v>
      </c>
      <c r="AV206" s="45">
        <v>99.7</v>
      </c>
      <c r="AW206" s="36">
        <v>42.264000000000003</v>
      </c>
      <c r="AX206" s="45" t="s">
        <v>3168</v>
      </c>
      <c r="AY206" s="45">
        <v>10</v>
      </c>
      <c r="AZ206" s="45">
        <v>85.4</v>
      </c>
      <c r="BA206" s="36">
        <v>43.481000000000002</v>
      </c>
      <c r="BB206" s="45" t="s">
        <v>213</v>
      </c>
      <c r="BC206" s="45">
        <v>5</v>
      </c>
      <c r="BD206" s="45">
        <v>94.1</v>
      </c>
      <c r="BE206" s="36">
        <v>42.494999999999997</v>
      </c>
    </row>
    <row r="207" spans="1:57" s="2" customFormat="1" ht="14.25" customHeight="1" x14ac:dyDescent="0.25">
      <c r="A207" s="77" t="s">
        <v>3272</v>
      </c>
      <c r="B207" s="45" t="s">
        <v>156</v>
      </c>
      <c r="C207" s="45">
        <v>9</v>
      </c>
      <c r="D207" s="45">
        <v>88.8</v>
      </c>
      <c r="E207" s="36">
        <v>41.335999999999999</v>
      </c>
      <c r="F207" s="45" t="s">
        <v>3170</v>
      </c>
      <c r="G207" s="45">
        <v>2</v>
      </c>
      <c r="H207" s="45">
        <v>83.5</v>
      </c>
      <c r="I207" s="36">
        <v>40.619</v>
      </c>
      <c r="J207" s="45" t="s">
        <v>191</v>
      </c>
      <c r="K207" s="45">
        <v>20</v>
      </c>
      <c r="L207" s="45">
        <v>70.099999999999994</v>
      </c>
      <c r="M207" s="36">
        <v>40.265000000000001</v>
      </c>
      <c r="N207" s="45" t="s">
        <v>214</v>
      </c>
      <c r="O207" s="45">
        <v>21</v>
      </c>
      <c r="P207" s="45">
        <v>90.7</v>
      </c>
      <c r="Q207" s="36">
        <v>40.970999999999997</v>
      </c>
      <c r="R207" s="45" t="s">
        <v>3166</v>
      </c>
      <c r="S207" s="45">
        <v>17</v>
      </c>
      <c r="T207" s="45">
        <v>86.8</v>
      </c>
      <c r="U207" s="36">
        <v>40.848999999999997</v>
      </c>
      <c r="V207" s="45" t="s">
        <v>216</v>
      </c>
      <c r="W207" s="45">
        <v>12</v>
      </c>
      <c r="X207" s="45">
        <v>97.7</v>
      </c>
      <c r="Y207" s="36">
        <v>41.06</v>
      </c>
      <c r="Z207" s="45" t="s">
        <v>218</v>
      </c>
      <c r="AA207" s="45">
        <v>1</v>
      </c>
      <c r="AB207" s="45">
        <v>80.099999999999994</v>
      </c>
      <c r="AC207" s="36">
        <v>41.378999999999998</v>
      </c>
      <c r="AD207" s="45" t="s">
        <v>192</v>
      </c>
      <c r="AE207" s="45">
        <v>5</v>
      </c>
      <c r="AF207" s="45">
        <v>80.599999999999994</v>
      </c>
      <c r="AG207" s="36">
        <v>42.203000000000003</v>
      </c>
      <c r="AH207" s="45" t="s">
        <v>212</v>
      </c>
      <c r="AI207" s="45">
        <v>6</v>
      </c>
      <c r="AJ207" s="45">
        <v>83</v>
      </c>
      <c r="AK207" s="36">
        <v>42.219000000000001</v>
      </c>
      <c r="AL207" s="45" t="s">
        <v>190</v>
      </c>
      <c r="AM207" s="45">
        <v>4</v>
      </c>
      <c r="AN207" s="45">
        <v>81.8</v>
      </c>
      <c r="AO207" s="36">
        <v>41.99</v>
      </c>
      <c r="AP207" s="45" t="s">
        <v>189</v>
      </c>
      <c r="AQ207" s="45">
        <v>10</v>
      </c>
      <c r="AR207" s="45">
        <v>74.3</v>
      </c>
      <c r="AS207" s="36">
        <v>41.790999999999997</v>
      </c>
      <c r="AT207" s="45" t="s">
        <v>3173</v>
      </c>
      <c r="AU207" s="45">
        <v>22</v>
      </c>
      <c r="AV207" s="45">
        <v>99.7</v>
      </c>
      <c r="AW207" s="36">
        <v>42.731999999999999</v>
      </c>
      <c r="AX207" s="45" t="s">
        <v>3168</v>
      </c>
      <c r="AY207" s="45">
        <v>10</v>
      </c>
      <c r="AZ207" s="45">
        <v>85.4</v>
      </c>
      <c r="BA207" s="36">
        <v>42.651000000000003</v>
      </c>
      <c r="BB207" s="45" t="s">
        <v>213</v>
      </c>
      <c r="BC207" s="45">
        <v>5</v>
      </c>
      <c r="BD207" s="45">
        <v>94.1</v>
      </c>
      <c r="BE207" s="36">
        <v>43.037999999999997</v>
      </c>
    </row>
    <row r="208" spans="1:57" s="2" customFormat="1" ht="14.25" customHeight="1" x14ac:dyDescent="0.25">
      <c r="A208" s="77" t="s">
        <v>3273</v>
      </c>
      <c r="B208" s="45" t="s">
        <v>156</v>
      </c>
      <c r="C208" s="45">
        <v>9</v>
      </c>
      <c r="D208" s="45">
        <v>88.8</v>
      </c>
      <c r="E208" s="36">
        <v>40.598999999999997</v>
      </c>
      <c r="F208" s="45" t="s">
        <v>3170</v>
      </c>
      <c r="G208" s="45">
        <v>2</v>
      </c>
      <c r="H208" s="45">
        <v>83.5</v>
      </c>
      <c r="I208" s="36">
        <v>40.676000000000002</v>
      </c>
      <c r="J208" s="45" t="s">
        <v>191</v>
      </c>
      <c r="K208" s="45">
        <v>20</v>
      </c>
      <c r="L208" s="45">
        <v>70.099999999999994</v>
      </c>
      <c r="M208" s="36">
        <v>40.841000000000001</v>
      </c>
      <c r="N208" s="45" t="s">
        <v>214</v>
      </c>
      <c r="O208" s="45">
        <v>21</v>
      </c>
      <c r="P208" s="45">
        <v>90.7</v>
      </c>
      <c r="Q208" s="36">
        <v>40.709000000000003</v>
      </c>
      <c r="R208" s="45" t="s">
        <v>3166</v>
      </c>
      <c r="S208" s="45">
        <v>17</v>
      </c>
      <c r="T208" s="45">
        <v>86.8</v>
      </c>
      <c r="U208" s="36">
        <v>41.164000000000001</v>
      </c>
      <c r="V208" s="45" t="s">
        <v>216</v>
      </c>
      <c r="W208" s="45">
        <v>12</v>
      </c>
      <c r="X208" s="45">
        <v>97.7</v>
      </c>
      <c r="Y208" s="36">
        <v>41.143999999999998</v>
      </c>
      <c r="Z208" s="45" t="s">
        <v>218</v>
      </c>
      <c r="AA208" s="45">
        <v>1</v>
      </c>
      <c r="AB208" s="45">
        <v>80.099999999999994</v>
      </c>
      <c r="AC208" s="36">
        <v>40.984999999999999</v>
      </c>
      <c r="AD208" s="45" t="s">
        <v>192</v>
      </c>
      <c r="AE208" s="45">
        <v>5</v>
      </c>
      <c r="AF208" s="45">
        <v>80.599999999999994</v>
      </c>
      <c r="AG208" s="36">
        <v>41.3</v>
      </c>
      <c r="AH208" s="45" t="s">
        <v>212</v>
      </c>
      <c r="AI208" s="45">
        <v>6</v>
      </c>
      <c r="AJ208" s="45">
        <v>83</v>
      </c>
      <c r="AK208" s="36">
        <v>42.1</v>
      </c>
      <c r="AL208" s="45" t="s">
        <v>190</v>
      </c>
      <c r="AM208" s="45">
        <v>4</v>
      </c>
      <c r="AN208" s="45">
        <v>81.8</v>
      </c>
      <c r="AO208" s="36">
        <v>42.28</v>
      </c>
      <c r="AP208" s="45" t="s">
        <v>189</v>
      </c>
      <c r="AQ208" s="45">
        <v>10</v>
      </c>
      <c r="AR208" s="45">
        <v>74.3</v>
      </c>
      <c r="AS208" s="36">
        <v>41.18</v>
      </c>
      <c r="AT208" s="45" t="s">
        <v>3173</v>
      </c>
      <c r="AU208" s="45">
        <v>22</v>
      </c>
      <c r="AV208" s="45">
        <v>99.7</v>
      </c>
      <c r="AW208" s="36">
        <v>43.042999999999999</v>
      </c>
      <c r="AX208" s="45" t="s">
        <v>3168</v>
      </c>
      <c r="AY208" s="45">
        <v>10</v>
      </c>
      <c r="AZ208" s="45">
        <v>85.4</v>
      </c>
      <c r="BA208" s="36">
        <v>42.844000000000001</v>
      </c>
      <c r="BB208" s="45" t="s">
        <v>213</v>
      </c>
      <c r="BC208" s="45">
        <v>5</v>
      </c>
      <c r="BD208" s="45">
        <v>94.1</v>
      </c>
      <c r="BE208" s="36">
        <v>43.527000000000001</v>
      </c>
    </row>
    <row r="209" spans="1:57" s="2" customFormat="1" ht="14.25" customHeight="1" x14ac:dyDescent="0.25">
      <c r="A209" s="77" t="s">
        <v>3274</v>
      </c>
      <c r="B209" s="45" t="s">
        <v>156</v>
      </c>
      <c r="C209" s="45">
        <v>9</v>
      </c>
      <c r="D209" s="45">
        <v>88.8</v>
      </c>
      <c r="E209" s="36">
        <v>40.540999999999997</v>
      </c>
      <c r="F209" s="45" t="s">
        <v>3170</v>
      </c>
      <c r="G209" s="45">
        <v>2</v>
      </c>
      <c r="H209" s="45">
        <v>83.5</v>
      </c>
      <c r="I209" s="36">
        <v>40.47</v>
      </c>
      <c r="J209" s="45" t="s">
        <v>191</v>
      </c>
      <c r="K209" s="45">
        <v>20</v>
      </c>
      <c r="L209" s="45">
        <v>70.099999999999994</v>
      </c>
      <c r="M209" s="36">
        <v>40.819000000000003</v>
      </c>
      <c r="N209" s="45" t="s">
        <v>214</v>
      </c>
      <c r="O209" s="45">
        <v>21</v>
      </c>
      <c r="P209" s="45">
        <v>90.7</v>
      </c>
      <c r="Q209" s="36">
        <v>41.131</v>
      </c>
      <c r="R209" s="45" t="s">
        <v>3166</v>
      </c>
      <c r="S209" s="45">
        <v>17</v>
      </c>
      <c r="T209" s="45">
        <v>86.8</v>
      </c>
      <c r="U209" s="36">
        <v>40.811</v>
      </c>
      <c r="V209" s="45" t="s">
        <v>216</v>
      </c>
      <c r="W209" s="45">
        <v>12</v>
      </c>
      <c r="X209" s="45">
        <v>97.7</v>
      </c>
      <c r="Y209" s="36">
        <v>40.893999999999998</v>
      </c>
      <c r="Z209" s="45" t="s">
        <v>218</v>
      </c>
      <c r="AA209" s="45">
        <v>1</v>
      </c>
      <c r="AB209" s="45">
        <v>80.099999999999994</v>
      </c>
      <c r="AC209" s="36">
        <v>40.819000000000003</v>
      </c>
      <c r="AD209" s="45" t="s">
        <v>192</v>
      </c>
      <c r="AE209" s="45">
        <v>5</v>
      </c>
      <c r="AF209" s="45">
        <v>80.599999999999994</v>
      </c>
      <c r="AG209" s="36">
        <v>41.137</v>
      </c>
      <c r="AH209" s="45" t="s">
        <v>212</v>
      </c>
      <c r="AI209" s="45">
        <v>6</v>
      </c>
      <c r="AJ209" s="45">
        <v>83</v>
      </c>
      <c r="AK209" s="36">
        <v>42.152000000000001</v>
      </c>
      <c r="AL209" s="45" t="s">
        <v>190</v>
      </c>
      <c r="AM209" s="45">
        <v>4</v>
      </c>
      <c r="AN209" s="45">
        <v>81.8</v>
      </c>
      <c r="AO209" s="36">
        <v>41.371000000000002</v>
      </c>
      <c r="AP209" s="45" t="s">
        <v>189</v>
      </c>
      <c r="AQ209" s="45">
        <v>10</v>
      </c>
      <c r="AR209" s="45">
        <v>74.3</v>
      </c>
      <c r="AS209" s="36">
        <v>41.42</v>
      </c>
      <c r="AT209" s="45" t="s">
        <v>3173</v>
      </c>
      <c r="AU209" s="45">
        <v>22</v>
      </c>
      <c r="AV209" s="45">
        <v>99.7</v>
      </c>
      <c r="AW209" s="36">
        <v>42.326000000000001</v>
      </c>
      <c r="AX209" s="45" t="s">
        <v>3168</v>
      </c>
      <c r="AY209" s="45">
        <v>10</v>
      </c>
      <c r="AZ209" s="45">
        <v>85.4</v>
      </c>
      <c r="BA209" s="36">
        <v>42.289000000000001</v>
      </c>
      <c r="BB209" s="45" t="s">
        <v>213</v>
      </c>
      <c r="BC209" s="45">
        <v>5</v>
      </c>
      <c r="BD209" s="45">
        <v>94.1</v>
      </c>
      <c r="BE209" s="36">
        <v>42.289000000000001</v>
      </c>
    </row>
    <row r="210" spans="1:57" s="2" customFormat="1" ht="14.25" customHeight="1" x14ac:dyDescent="0.25">
      <c r="A210" s="77" t="s">
        <v>3275</v>
      </c>
      <c r="B210" s="45" t="s">
        <v>156</v>
      </c>
      <c r="C210" s="45">
        <v>9</v>
      </c>
      <c r="D210" s="45">
        <v>88.8</v>
      </c>
      <c r="E210" s="36">
        <v>40.411000000000001</v>
      </c>
      <c r="F210" s="45" t="s">
        <v>3170</v>
      </c>
      <c r="G210" s="45">
        <v>2</v>
      </c>
      <c r="H210" s="45">
        <v>83.5</v>
      </c>
      <c r="I210" s="36">
        <v>40.607999999999997</v>
      </c>
      <c r="J210" s="45" t="s">
        <v>191</v>
      </c>
      <c r="K210" s="45">
        <v>20</v>
      </c>
      <c r="L210" s="45">
        <v>70.099999999999994</v>
      </c>
      <c r="M210" s="36">
        <v>40.262999999999998</v>
      </c>
      <c r="N210" s="45" t="s">
        <v>214</v>
      </c>
      <c r="O210" s="45">
        <v>21</v>
      </c>
      <c r="P210" s="45">
        <v>90.7</v>
      </c>
      <c r="Q210" s="36">
        <v>41.372999999999998</v>
      </c>
      <c r="R210" s="45" t="s">
        <v>3166</v>
      </c>
      <c r="S210" s="45">
        <v>17</v>
      </c>
      <c r="T210" s="45">
        <v>86.8</v>
      </c>
      <c r="U210" s="36">
        <v>40.750999999999998</v>
      </c>
      <c r="V210" s="45" t="s">
        <v>216</v>
      </c>
      <c r="W210" s="45">
        <v>12</v>
      </c>
      <c r="X210" s="45">
        <v>97.7</v>
      </c>
      <c r="Y210" s="36">
        <v>41.996000000000002</v>
      </c>
      <c r="Z210" s="45" t="s">
        <v>218</v>
      </c>
      <c r="AA210" s="45">
        <v>1</v>
      </c>
      <c r="AB210" s="45">
        <v>80.099999999999994</v>
      </c>
      <c r="AC210" s="36">
        <v>41.220999999999997</v>
      </c>
      <c r="AD210" s="45" t="s">
        <v>192</v>
      </c>
      <c r="AE210" s="45">
        <v>5</v>
      </c>
      <c r="AF210" s="45">
        <v>80.599999999999994</v>
      </c>
      <c r="AG210" s="36">
        <v>41.195</v>
      </c>
      <c r="AH210" s="45" t="s">
        <v>212</v>
      </c>
      <c r="AI210" s="45">
        <v>6</v>
      </c>
      <c r="AJ210" s="45">
        <v>83</v>
      </c>
      <c r="AK210" s="36">
        <v>41.927999999999997</v>
      </c>
      <c r="AL210" s="45" t="s">
        <v>190</v>
      </c>
      <c r="AM210" s="45">
        <v>4</v>
      </c>
      <c r="AN210" s="45">
        <v>81.8</v>
      </c>
      <c r="AO210" s="36">
        <v>41.758000000000003</v>
      </c>
      <c r="AP210" s="45" t="s">
        <v>189</v>
      </c>
      <c r="AQ210" s="45">
        <v>10</v>
      </c>
      <c r="AR210" s="45">
        <v>74.3</v>
      </c>
      <c r="AS210" s="36">
        <v>41.258000000000003</v>
      </c>
      <c r="AT210" s="45" t="s">
        <v>3173</v>
      </c>
      <c r="AU210" s="45">
        <v>22</v>
      </c>
      <c r="AV210" s="45">
        <v>99.7</v>
      </c>
      <c r="AW210" s="36">
        <v>42.902999999999999</v>
      </c>
      <c r="AX210" s="45" t="s">
        <v>3168</v>
      </c>
      <c r="AY210" s="45">
        <v>10</v>
      </c>
      <c r="AZ210" s="45">
        <v>85.4</v>
      </c>
      <c r="BA210" s="36">
        <v>42.634999999999998</v>
      </c>
      <c r="BB210" s="45" t="s">
        <v>213</v>
      </c>
      <c r="BC210" s="45">
        <v>5</v>
      </c>
      <c r="BD210" s="45">
        <v>94.1</v>
      </c>
      <c r="BE210" s="36">
        <v>44.802</v>
      </c>
    </row>
    <row r="211" spans="1:57" s="2" customFormat="1" ht="14.25" customHeight="1" x14ac:dyDescent="0.25">
      <c r="A211" s="77" t="s">
        <v>3276</v>
      </c>
      <c r="B211" s="45" t="s">
        <v>156</v>
      </c>
      <c r="C211" s="45">
        <v>9</v>
      </c>
      <c r="D211" s="45">
        <v>88.8</v>
      </c>
      <c r="E211" s="36">
        <v>40.661999999999999</v>
      </c>
      <c r="F211" s="112" t="s">
        <v>227</v>
      </c>
      <c r="G211" s="113"/>
      <c r="H211" s="114"/>
      <c r="I211" s="36">
        <v>103.473</v>
      </c>
      <c r="J211" s="45" t="s">
        <v>191</v>
      </c>
      <c r="K211" s="45">
        <v>20</v>
      </c>
      <c r="L211" s="45">
        <v>70.099999999999994</v>
      </c>
      <c r="M211" s="36">
        <v>40.322000000000003</v>
      </c>
      <c r="N211" s="45" t="s">
        <v>214</v>
      </c>
      <c r="O211" s="45">
        <v>21</v>
      </c>
      <c r="P211" s="45">
        <v>90.7</v>
      </c>
      <c r="Q211" s="36">
        <v>41.26</v>
      </c>
      <c r="R211" s="45" t="s">
        <v>3166</v>
      </c>
      <c r="S211" s="45">
        <v>17</v>
      </c>
      <c r="T211" s="45">
        <v>86.8</v>
      </c>
      <c r="U211" s="36">
        <v>40.923999999999999</v>
      </c>
      <c r="V211" s="45" t="s">
        <v>216</v>
      </c>
      <c r="W211" s="45">
        <v>12</v>
      </c>
      <c r="X211" s="45">
        <v>97.7</v>
      </c>
      <c r="Y211" s="36">
        <v>41.238999999999997</v>
      </c>
      <c r="Z211" s="45" t="s">
        <v>218</v>
      </c>
      <c r="AA211" s="45">
        <v>1</v>
      </c>
      <c r="AB211" s="45">
        <v>80.099999999999994</v>
      </c>
      <c r="AC211" s="36">
        <v>41.668999999999997</v>
      </c>
      <c r="AD211" s="112" t="s">
        <v>227</v>
      </c>
      <c r="AE211" s="113"/>
      <c r="AF211" s="114"/>
      <c r="AG211" s="36">
        <v>103.43300000000001</v>
      </c>
      <c r="AH211" s="45" t="s">
        <v>212</v>
      </c>
      <c r="AI211" s="45">
        <v>6</v>
      </c>
      <c r="AJ211" s="45">
        <v>83</v>
      </c>
      <c r="AK211" s="36">
        <v>42.405999999999999</v>
      </c>
      <c r="AL211" s="45" t="s">
        <v>190</v>
      </c>
      <c r="AM211" s="45">
        <v>4</v>
      </c>
      <c r="AN211" s="45">
        <v>81.8</v>
      </c>
      <c r="AO211" s="36">
        <v>42.104999999999997</v>
      </c>
      <c r="AP211" s="45" t="s">
        <v>189</v>
      </c>
      <c r="AQ211" s="45">
        <v>10</v>
      </c>
      <c r="AR211" s="45">
        <v>74.3</v>
      </c>
      <c r="AS211" s="36">
        <v>41.155000000000001</v>
      </c>
      <c r="AT211" s="45" t="s">
        <v>3173</v>
      </c>
      <c r="AU211" s="45">
        <v>22</v>
      </c>
      <c r="AV211" s="45">
        <v>99.7</v>
      </c>
      <c r="AW211" s="36">
        <v>42.189</v>
      </c>
      <c r="AX211" s="45" t="s">
        <v>3168</v>
      </c>
      <c r="AY211" s="45">
        <v>10</v>
      </c>
      <c r="AZ211" s="45">
        <v>85.4</v>
      </c>
      <c r="BA211" s="36">
        <v>42.316000000000003</v>
      </c>
      <c r="BB211" s="45" t="s">
        <v>213</v>
      </c>
      <c r="BC211" s="45">
        <v>5</v>
      </c>
      <c r="BD211" s="45">
        <v>94.1</v>
      </c>
      <c r="BE211" s="36">
        <v>42.945999999999998</v>
      </c>
    </row>
    <row r="212" spans="1:57" s="2" customFormat="1" ht="14.25" customHeight="1" x14ac:dyDescent="0.25">
      <c r="A212" s="77" t="s">
        <v>3277</v>
      </c>
      <c r="B212" s="45" t="s">
        <v>156</v>
      </c>
      <c r="C212" s="45">
        <v>9</v>
      </c>
      <c r="D212" s="45">
        <v>88.8</v>
      </c>
      <c r="E212" s="36">
        <v>40.408000000000001</v>
      </c>
      <c r="F212" s="45" t="s">
        <v>157</v>
      </c>
      <c r="G212" s="45">
        <v>9</v>
      </c>
      <c r="H212" s="45">
        <v>92.3</v>
      </c>
      <c r="I212" s="36">
        <v>41.63</v>
      </c>
      <c r="J212" s="45" t="s">
        <v>191</v>
      </c>
      <c r="K212" s="45">
        <v>20</v>
      </c>
      <c r="L212" s="45">
        <v>70.099999999999994</v>
      </c>
      <c r="M212" s="36">
        <v>40.338000000000001</v>
      </c>
      <c r="N212" s="45" t="s">
        <v>214</v>
      </c>
      <c r="O212" s="45">
        <v>21</v>
      </c>
      <c r="P212" s="45">
        <v>90.7</v>
      </c>
      <c r="Q212" s="36">
        <v>40.808</v>
      </c>
      <c r="R212" s="45" t="s">
        <v>3166</v>
      </c>
      <c r="S212" s="45">
        <v>17</v>
      </c>
      <c r="T212" s="45">
        <v>86.8</v>
      </c>
      <c r="U212" s="36">
        <v>40.854999999999997</v>
      </c>
      <c r="V212" s="45" t="s">
        <v>216</v>
      </c>
      <c r="W212" s="45">
        <v>12</v>
      </c>
      <c r="X212" s="45">
        <v>97.7</v>
      </c>
      <c r="Y212" s="36">
        <v>41.372</v>
      </c>
      <c r="Z212" s="45" t="s">
        <v>218</v>
      </c>
      <c r="AA212" s="45">
        <v>1</v>
      </c>
      <c r="AB212" s="45">
        <v>80.099999999999994</v>
      </c>
      <c r="AC212" s="36">
        <v>41.24</v>
      </c>
      <c r="AD212" s="45" t="s">
        <v>187</v>
      </c>
      <c r="AE212" s="45">
        <v>2</v>
      </c>
      <c r="AF212" s="45">
        <v>93.3</v>
      </c>
      <c r="AG212" s="36">
        <v>41.368000000000002</v>
      </c>
      <c r="AH212" s="45" t="s">
        <v>212</v>
      </c>
      <c r="AI212" s="45">
        <v>6</v>
      </c>
      <c r="AJ212" s="45">
        <v>83</v>
      </c>
      <c r="AK212" s="36">
        <v>41.665999999999997</v>
      </c>
      <c r="AL212" s="45" t="s">
        <v>190</v>
      </c>
      <c r="AM212" s="45">
        <v>4</v>
      </c>
      <c r="AN212" s="45">
        <v>81.8</v>
      </c>
      <c r="AO212" s="36">
        <v>41.792000000000002</v>
      </c>
      <c r="AP212" s="45" t="s">
        <v>189</v>
      </c>
      <c r="AQ212" s="45">
        <v>10</v>
      </c>
      <c r="AR212" s="45">
        <v>74.3</v>
      </c>
      <c r="AS212" s="36">
        <v>40.976999999999997</v>
      </c>
      <c r="AT212" s="45" t="s">
        <v>3173</v>
      </c>
      <c r="AU212" s="45">
        <v>22</v>
      </c>
      <c r="AV212" s="45">
        <v>99.7</v>
      </c>
      <c r="AW212" s="36">
        <v>41.999000000000002</v>
      </c>
      <c r="AX212" s="45" t="s">
        <v>3168</v>
      </c>
      <c r="AY212" s="45">
        <v>10</v>
      </c>
      <c r="AZ212" s="45">
        <v>85.4</v>
      </c>
      <c r="BA212" s="36">
        <v>41.790999999999997</v>
      </c>
      <c r="BB212" s="45" t="s">
        <v>213</v>
      </c>
      <c r="BC212" s="45">
        <v>5</v>
      </c>
      <c r="BD212" s="45">
        <v>94.1</v>
      </c>
      <c r="BE212" s="36">
        <v>43.125999999999998</v>
      </c>
    </row>
    <row r="213" spans="1:57" s="2" customFormat="1" ht="14.25" customHeight="1" x14ac:dyDescent="0.25">
      <c r="A213" s="77" t="s">
        <v>3278</v>
      </c>
      <c r="B213" s="112" t="s">
        <v>227</v>
      </c>
      <c r="C213" s="113"/>
      <c r="D213" s="114"/>
      <c r="E213" s="36">
        <v>104.465</v>
      </c>
      <c r="F213" s="45" t="s">
        <v>157</v>
      </c>
      <c r="G213" s="45">
        <v>9</v>
      </c>
      <c r="H213" s="45">
        <v>92.3</v>
      </c>
      <c r="I213" s="36">
        <v>41.271000000000001</v>
      </c>
      <c r="J213" s="45" t="s">
        <v>191</v>
      </c>
      <c r="K213" s="45">
        <v>20</v>
      </c>
      <c r="L213" s="45">
        <v>70.099999999999994</v>
      </c>
      <c r="M213" s="36">
        <v>40.981999999999999</v>
      </c>
      <c r="N213" s="45" t="s">
        <v>214</v>
      </c>
      <c r="O213" s="45">
        <v>21</v>
      </c>
      <c r="P213" s="45">
        <v>90.7</v>
      </c>
      <c r="Q213" s="36">
        <v>40.798000000000002</v>
      </c>
      <c r="R213" s="45" t="s">
        <v>3166</v>
      </c>
      <c r="S213" s="45">
        <v>17</v>
      </c>
      <c r="T213" s="45">
        <v>86.8</v>
      </c>
      <c r="U213" s="36">
        <v>40.847999999999999</v>
      </c>
      <c r="V213" s="45" t="s">
        <v>216</v>
      </c>
      <c r="W213" s="45">
        <v>12</v>
      </c>
      <c r="X213" s="45">
        <v>97.7</v>
      </c>
      <c r="Y213" s="36">
        <v>41.167000000000002</v>
      </c>
      <c r="Z213" s="45" t="s">
        <v>218</v>
      </c>
      <c r="AA213" s="45">
        <v>1</v>
      </c>
      <c r="AB213" s="45">
        <v>80.099999999999994</v>
      </c>
      <c r="AC213" s="36">
        <v>41.381</v>
      </c>
      <c r="AD213" s="45" t="s">
        <v>187</v>
      </c>
      <c r="AE213" s="45">
        <v>2</v>
      </c>
      <c r="AF213" s="45">
        <v>93.3</v>
      </c>
      <c r="AG213" s="36">
        <v>41.536999999999999</v>
      </c>
      <c r="AH213" s="45" t="s">
        <v>212</v>
      </c>
      <c r="AI213" s="45">
        <v>6</v>
      </c>
      <c r="AJ213" s="45">
        <v>83</v>
      </c>
      <c r="AK213" s="36">
        <v>41.831000000000003</v>
      </c>
      <c r="AL213" s="45" t="s">
        <v>190</v>
      </c>
      <c r="AM213" s="45">
        <v>4</v>
      </c>
      <c r="AN213" s="45">
        <v>81.8</v>
      </c>
      <c r="AO213" s="36">
        <v>41.53</v>
      </c>
      <c r="AP213" s="45" t="s">
        <v>189</v>
      </c>
      <c r="AQ213" s="45">
        <v>10</v>
      </c>
      <c r="AR213" s="45">
        <v>74.3</v>
      </c>
      <c r="AS213" s="36">
        <v>41.045999999999999</v>
      </c>
      <c r="AT213" s="45" t="s">
        <v>3173</v>
      </c>
      <c r="AU213" s="45">
        <v>22</v>
      </c>
      <c r="AV213" s="45">
        <v>99.7</v>
      </c>
      <c r="AW213" s="36">
        <v>42.267000000000003</v>
      </c>
      <c r="AX213" s="45" t="s">
        <v>3168</v>
      </c>
      <c r="AY213" s="45">
        <v>10</v>
      </c>
      <c r="AZ213" s="45">
        <v>85.4</v>
      </c>
      <c r="BA213" s="36">
        <v>42.506999999999998</v>
      </c>
      <c r="BB213" s="45" t="s">
        <v>213</v>
      </c>
      <c r="BC213" s="45">
        <v>5</v>
      </c>
      <c r="BD213" s="45">
        <v>94.1</v>
      </c>
      <c r="BE213" s="36">
        <v>42.343000000000004</v>
      </c>
    </row>
    <row r="214" spans="1:57" s="2" customFormat="1" ht="14.25" customHeight="1" x14ac:dyDescent="0.25">
      <c r="A214" s="77" t="s">
        <v>3279</v>
      </c>
      <c r="B214" s="45" t="s">
        <v>156</v>
      </c>
      <c r="C214" s="45">
        <v>19</v>
      </c>
      <c r="D214" s="45">
        <v>88.8</v>
      </c>
      <c r="E214" s="36">
        <v>42.918999999999997</v>
      </c>
      <c r="F214" s="45" t="s">
        <v>157</v>
      </c>
      <c r="G214" s="45">
        <v>9</v>
      </c>
      <c r="H214" s="45">
        <v>92.3</v>
      </c>
      <c r="I214" s="36">
        <v>40.945</v>
      </c>
      <c r="J214" s="45" t="s">
        <v>191</v>
      </c>
      <c r="K214" s="45">
        <v>20</v>
      </c>
      <c r="L214" s="45">
        <v>70.099999999999994</v>
      </c>
      <c r="M214" s="36">
        <v>40.520000000000003</v>
      </c>
      <c r="N214" s="45" t="s">
        <v>214</v>
      </c>
      <c r="O214" s="45">
        <v>21</v>
      </c>
      <c r="P214" s="45">
        <v>90.7</v>
      </c>
      <c r="Q214" s="36">
        <v>40.877000000000002</v>
      </c>
      <c r="R214" s="45" t="s">
        <v>3166</v>
      </c>
      <c r="S214" s="45">
        <v>17</v>
      </c>
      <c r="T214" s="45">
        <v>86.8</v>
      </c>
      <c r="U214" s="36">
        <v>41.073999999999998</v>
      </c>
      <c r="V214" s="45" t="s">
        <v>216</v>
      </c>
      <c r="W214" s="45">
        <v>12</v>
      </c>
      <c r="X214" s="45">
        <v>97.7</v>
      </c>
      <c r="Y214" s="36">
        <v>41.067</v>
      </c>
      <c r="Z214" s="45" t="s">
        <v>218</v>
      </c>
      <c r="AA214" s="45">
        <v>1</v>
      </c>
      <c r="AB214" s="45">
        <v>80.099999999999994</v>
      </c>
      <c r="AC214" s="36">
        <v>41.238999999999997</v>
      </c>
      <c r="AD214" s="45" t="s">
        <v>187</v>
      </c>
      <c r="AE214" s="45">
        <v>2</v>
      </c>
      <c r="AF214" s="45">
        <v>93.3</v>
      </c>
      <c r="AG214" s="36">
        <v>41.234999999999999</v>
      </c>
      <c r="AH214" s="45" t="s">
        <v>212</v>
      </c>
      <c r="AI214" s="45">
        <v>6</v>
      </c>
      <c r="AJ214" s="45">
        <v>83</v>
      </c>
      <c r="AK214" s="36">
        <v>41.72</v>
      </c>
      <c r="AL214" s="45" t="s">
        <v>190</v>
      </c>
      <c r="AM214" s="45">
        <v>4</v>
      </c>
      <c r="AN214" s="45">
        <v>81.8</v>
      </c>
      <c r="AO214" s="36">
        <v>41.567</v>
      </c>
      <c r="AP214" s="45" t="s">
        <v>189</v>
      </c>
      <c r="AQ214" s="45">
        <v>10</v>
      </c>
      <c r="AR214" s="45">
        <v>74.3</v>
      </c>
      <c r="AS214" s="36">
        <v>41.881</v>
      </c>
      <c r="AT214" s="45" t="s">
        <v>3173</v>
      </c>
      <c r="AU214" s="45">
        <v>22</v>
      </c>
      <c r="AV214" s="45">
        <v>99.7</v>
      </c>
      <c r="AW214" s="36">
        <v>43.996000000000002</v>
      </c>
      <c r="AX214" s="45" t="s">
        <v>3168</v>
      </c>
      <c r="AY214" s="45">
        <v>10</v>
      </c>
      <c r="AZ214" s="45">
        <v>85.4</v>
      </c>
      <c r="BA214" s="36">
        <v>42.2</v>
      </c>
      <c r="BB214" s="45" t="s">
        <v>213</v>
      </c>
      <c r="BC214" s="45">
        <v>5</v>
      </c>
      <c r="BD214" s="45">
        <v>94.1</v>
      </c>
      <c r="BE214" s="36">
        <v>42.814</v>
      </c>
    </row>
    <row r="215" spans="1:57" s="2" customFormat="1" ht="14.25" customHeight="1" x14ac:dyDescent="0.25">
      <c r="A215" s="77" t="s">
        <v>3280</v>
      </c>
      <c r="B215" s="45" t="s">
        <v>156</v>
      </c>
      <c r="C215" s="45">
        <v>19</v>
      </c>
      <c r="D215" s="45">
        <v>88.8</v>
      </c>
      <c r="E215" s="36">
        <v>41.584000000000003</v>
      </c>
      <c r="F215" s="45" t="s">
        <v>157</v>
      </c>
      <c r="G215" s="45">
        <v>9</v>
      </c>
      <c r="H215" s="45">
        <v>92.3</v>
      </c>
      <c r="I215" s="36">
        <v>40.54</v>
      </c>
      <c r="J215" s="45" t="s">
        <v>191</v>
      </c>
      <c r="K215" s="45">
        <v>20</v>
      </c>
      <c r="L215" s="45">
        <v>70.099999999999994</v>
      </c>
      <c r="M215" s="36">
        <v>40.258000000000003</v>
      </c>
      <c r="N215" s="45" t="s">
        <v>214</v>
      </c>
      <c r="O215" s="45">
        <v>21</v>
      </c>
      <c r="P215" s="45">
        <v>90.7</v>
      </c>
      <c r="Q215" s="36">
        <v>40.857999999999997</v>
      </c>
      <c r="R215" s="45" t="s">
        <v>3166</v>
      </c>
      <c r="S215" s="45">
        <v>17</v>
      </c>
      <c r="T215" s="45">
        <v>86.8</v>
      </c>
      <c r="U215" s="36">
        <v>40.948999999999998</v>
      </c>
      <c r="V215" s="45" t="s">
        <v>216</v>
      </c>
      <c r="W215" s="45">
        <v>12</v>
      </c>
      <c r="X215" s="45">
        <v>97.7</v>
      </c>
      <c r="Y215" s="36">
        <v>40.978000000000002</v>
      </c>
      <c r="Z215" s="45" t="s">
        <v>218</v>
      </c>
      <c r="AA215" s="45">
        <v>1</v>
      </c>
      <c r="AB215" s="45">
        <v>80.099999999999994</v>
      </c>
      <c r="AC215" s="36">
        <v>41.134999999999998</v>
      </c>
      <c r="AD215" s="45" t="s">
        <v>187</v>
      </c>
      <c r="AE215" s="45">
        <v>2</v>
      </c>
      <c r="AF215" s="45">
        <v>93.3</v>
      </c>
      <c r="AG215" s="36">
        <v>41.085999999999999</v>
      </c>
      <c r="AH215" s="45" t="s">
        <v>212</v>
      </c>
      <c r="AI215" s="45">
        <v>6</v>
      </c>
      <c r="AJ215" s="45">
        <v>83</v>
      </c>
      <c r="AK215" s="36">
        <v>41.951000000000001</v>
      </c>
      <c r="AL215" s="45" t="s">
        <v>190</v>
      </c>
      <c r="AM215" s="45">
        <v>4</v>
      </c>
      <c r="AN215" s="45">
        <v>81.8</v>
      </c>
      <c r="AO215" s="36">
        <v>41.570999999999998</v>
      </c>
      <c r="AP215" s="112" t="s">
        <v>227</v>
      </c>
      <c r="AQ215" s="113"/>
      <c r="AR215" s="114"/>
      <c r="AS215" s="36">
        <v>105.08199999999999</v>
      </c>
      <c r="AT215" s="45" t="s">
        <v>3173</v>
      </c>
      <c r="AU215" s="45">
        <v>22</v>
      </c>
      <c r="AV215" s="45">
        <v>99.7</v>
      </c>
      <c r="AW215" s="36">
        <v>43.241999999999997</v>
      </c>
      <c r="AX215" s="45" t="s">
        <v>3168</v>
      </c>
      <c r="AY215" s="45">
        <v>10</v>
      </c>
      <c r="AZ215" s="45">
        <v>85.4</v>
      </c>
      <c r="BA215" s="36">
        <v>42.414000000000001</v>
      </c>
      <c r="BB215" s="45" t="s">
        <v>213</v>
      </c>
      <c r="BC215" s="45">
        <v>5</v>
      </c>
      <c r="BD215" s="45">
        <v>94.1</v>
      </c>
      <c r="BE215" s="36">
        <v>42.011000000000003</v>
      </c>
    </row>
    <row r="216" spans="1:57" s="2" customFormat="1" ht="14.25" customHeight="1" x14ac:dyDescent="0.25">
      <c r="A216" s="77" t="s">
        <v>3281</v>
      </c>
      <c r="B216" s="45" t="s">
        <v>156</v>
      </c>
      <c r="C216" s="45">
        <v>19</v>
      </c>
      <c r="D216" s="45">
        <v>88.8</v>
      </c>
      <c r="E216" s="36">
        <v>41.347000000000001</v>
      </c>
      <c r="F216" s="45" t="s">
        <v>157</v>
      </c>
      <c r="G216" s="45">
        <v>9</v>
      </c>
      <c r="H216" s="45">
        <v>92.3</v>
      </c>
      <c r="I216" s="36">
        <v>40.600999999999999</v>
      </c>
      <c r="J216" s="45" t="s">
        <v>191</v>
      </c>
      <c r="K216" s="45">
        <v>20</v>
      </c>
      <c r="L216" s="45">
        <v>70.099999999999994</v>
      </c>
      <c r="M216" s="36">
        <v>40.173999999999999</v>
      </c>
      <c r="N216" s="45" t="s">
        <v>214</v>
      </c>
      <c r="O216" s="45">
        <v>21</v>
      </c>
      <c r="P216" s="45">
        <v>90.7</v>
      </c>
      <c r="Q216" s="36">
        <v>40.781999999999996</v>
      </c>
      <c r="R216" s="45" t="s">
        <v>3166</v>
      </c>
      <c r="S216" s="45">
        <v>17</v>
      </c>
      <c r="T216" s="45">
        <v>86.8</v>
      </c>
      <c r="U216" s="36">
        <v>41.213000000000001</v>
      </c>
      <c r="V216" s="45" t="s">
        <v>216</v>
      </c>
      <c r="W216" s="45">
        <v>12</v>
      </c>
      <c r="X216" s="45">
        <v>97.7</v>
      </c>
      <c r="Y216" s="36">
        <v>41.167999999999999</v>
      </c>
      <c r="Z216" s="45" t="s">
        <v>218</v>
      </c>
      <c r="AA216" s="45">
        <v>1</v>
      </c>
      <c r="AB216" s="45">
        <v>80.099999999999994</v>
      </c>
      <c r="AC216" s="36">
        <v>41.009</v>
      </c>
      <c r="AD216" s="45" t="s">
        <v>187</v>
      </c>
      <c r="AE216" s="45">
        <v>2</v>
      </c>
      <c r="AF216" s="45">
        <v>93.3</v>
      </c>
      <c r="AG216" s="36">
        <v>41.107999999999997</v>
      </c>
      <c r="AH216" s="45" t="s">
        <v>212</v>
      </c>
      <c r="AI216" s="45">
        <v>6</v>
      </c>
      <c r="AJ216" s="45">
        <v>83</v>
      </c>
      <c r="AK216" s="36">
        <v>41.878</v>
      </c>
      <c r="AL216" s="45" t="s">
        <v>190</v>
      </c>
      <c r="AM216" s="45">
        <v>4</v>
      </c>
      <c r="AN216" s="45">
        <v>81.8</v>
      </c>
      <c r="AO216" s="36">
        <v>42.476999999999997</v>
      </c>
      <c r="AP216" s="45" t="s">
        <v>153</v>
      </c>
      <c r="AQ216" s="45">
        <v>4</v>
      </c>
      <c r="AR216" s="45">
        <v>112.3</v>
      </c>
      <c r="AS216" s="36">
        <v>43.055999999999997</v>
      </c>
      <c r="AT216" s="45" t="s">
        <v>3173</v>
      </c>
      <c r="AU216" s="45">
        <v>22</v>
      </c>
      <c r="AV216" s="45">
        <v>99.7</v>
      </c>
      <c r="AW216" s="36">
        <v>43.198</v>
      </c>
      <c r="AX216" s="45" t="s">
        <v>3168</v>
      </c>
      <c r="AY216" s="45">
        <v>10</v>
      </c>
      <c r="AZ216" s="45">
        <v>85.4</v>
      </c>
      <c r="BA216" s="36">
        <v>42.753999999999998</v>
      </c>
      <c r="BB216" s="45" t="s">
        <v>213</v>
      </c>
      <c r="BC216" s="45">
        <v>5</v>
      </c>
      <c r="BD216" s="45">
        <v>94.1</v>
      </c>
      <c r="BE216" s="36">
        <v>41.697000000000003</v>
      </c>
    </row>
    <row r="217" spans="1:57" s="2" customFormat="1" ht="14.25" customHeight="1" x14ac:dyDescent="0.25">
      <c r="A217" s="77" t="s">
        <v>3282</v>
      </c>
      <c r="B217" s="45" t="s">
        <v>156</v>
      </c>
      <c r="C217" s="45">
        <v>19</v>
      </c>
      <c r="D217" s="45">
        <v>88.8</v>
      </c>
      <c r="E217" s="36">
        <v>41.561</v>
      </c>
      <c r="F217" s="45" t="s">
        <v>157</v>
      </c>
      <c r="G217" s="45">
        <v>9</v>
      </c>
      <c r="H217" s="45">
        <v>92.3</v>
      </c>
      <c r="I217" s="36">
        <v>40.762</v>
      </c>
      <c r="J217" s="45" t="s">
        <v>191</v>
      </c>
      <c r="K217" s="45">
        <v>20</v>
      </c>
      <c r="L217" s="45">
        <v>70.099999999999994</v>
      </c>
      <c r="M217" s="36">
        <v>40.348999999999997</v>
      </c>
      <c r="N217" s="45" t="s">
        <v>214</v>
      </c>
      <c r="O217" s="45">
        <v>21</v>
      </c>
      <c r="P217" s="45">
        <v>90.7</v>
      </c>
      <c r="Q217" s="36">
        <v>40.756999999999998</v>
      </c>
      <c r="R217" s="45" t="s">
        <v>3166</v>
      </c>
      <c r="S217" s="45">
        <v>17</v>
      </c>
      <c r="T217" s="45">
        <v>86.8</v>
      </c>
      <c r="U217" s="36">
        <v>41.515000000000001</v>
      </c>
      <c r="V217" s="45" t="s">
        <v>216</v>
      </c>
      <c r="W217" s="45">
        <v>12</v>
      </c>
      <c r="X217" s="45">
        <v>97.7</v>
      </c>
      <c r="Y217" s="36">
        <v>41.203000000000003</v>
      </c>
      <c r="Z217" s="45" t="s">
        <v>218</v>
      </c>
      <c r="AA217" s="45">
        <v>1</v>
      </c>
      <c r="AB217" s="45">
        <v>80.099999999999994</v>
      </c>
      <c r="AC217" s="36">
        <v>41.051000000000002</v>
      </c>
      <c r="AD217" s="45" t="s">
        <v>187</v>
      </c>
      <c r="AE217" s="45">
        <v>2</v>
      </c>
      <c r="AF217" s="45">
        <v>93.3</v>
      </c>
      <c r="AG217" s="36">
        <v>41.03</v>
      </c>
      <c r="AH217" s="112" t="s">
        <v>227</v>
      </c>
      <c r="AI217" s="113"/>
      <c r="AJ217" s="114"/>
      <c r="AK217" s="36">
        <v>105.398</v>
      </c>
      <c r="AL217" s="112" t="s">
        <v>227</v>
      </c>
      <c r="AM217" s="113"/>
      <c r="AN217" s="114"/>
      <c r="AO217" s="36">
        <v>105.767</v>
      </c>
      <c r="AP217" s="45" t="s">
        <v>153</v>
      </c>
      <c r="AQ217" s="45">
        <v>4</v>
      </c>
      <c r="AR217" s="45">
        <v>112.3</v>
      </c>
      <c r="AS217" s="36">
        <v>43.332000000000001</v>
      </c>
      <c r="AT217" s="45" t="s">
        <v>3173</v>
      </c>
      <c r="AU217" s="45">
        <v>22</v>
      </c>
      <c r="AV217" s="45">
        <v>99.7</v>
      </c>
      <c r="AW217" s="36">
        <v>42.427999999999997</v>
      </c>
      <c r="AX217" s="45" t="s">
        <v>3168</v>
      </c>
      <c r="AY217" s="45">
        <v>10</v>
      </c>
      <c r="AZ217" s="45">
        <v>85.4</v>
      </c>
      <c r="BA217" s="36">
        <v>41.856000000000002</v>
      </c>
      <c r="BB217" s="45" t="s">
        <v>213</v>
      </c>
      <c r="BC217" s="45">
        <v>5</v>
      </c>
      <c r="BD217" s="45">
        <v>94.1</v>
      </c>
      <c r="BE217" s="36">
        <v>42.046999999999997</v>
      </c>
    </row>
    <row r="218" spans="1:57" s="2" customFormat="1" ht="14.25" customHeight="1" x14ac:dyDescent="0.25">
      <c r="A218" s="77" t="s">
        <v>3283</v>
      </c>
      <c r="B218" s="45" t="s">
        <v>156</v>
      </c>
      <c r="C218" s="45">
        <v>19</v>
      </c>
      <c r="D218" s="45">
        <v>88.8</v>
      </c>
      <c r="E218" s="36">
        <v>41.082999999999998</v>
      </c>
      <c r="F218" s="45" t="s">
        <v>157</v>
      </c>
      <c r="G218" s="45">
        <v>9</v>
      </c>
      <c r="H218" s="45">
        <v>92.3</v>
      </c>
      <c r="I218" s="36">
        <v>40.645000000000003</v>
      </c>
      <c r="J218" s="45" t="s">
        <v>191</v>
      </c>
      <c r="K218" s="45">
        <v>20</v>
      </c>
      <c r="L218" s="45">
        <v>70.099999999999994</v>
      </c>
      <c r="M218" s="36">
        <v>40.393999999999998</v>
      </c>
      <c r="N218" s="45" t="s">
        <v>214</v>
      </c>
      <c r="O218" s="45">
        <v>21</v>
      </c>
      <c r="P218" s="45">
        <v>90.7</v>
      </c>
      <c r="Q218" s="36">
        <v>40.750999999999998</v>
      </c>
      <c r="R218" s="45" t="s">
        <v>3166</v>
      </c>
      <c r="S218" s="45">
        <v>17</v>
      </c>
      <c r="T218" s="45">
        <v>86.8</v>
      </c>
      <c r="U218" s="36">
        <v>40.814999999999998</v>
      </c>
      <c r="V218" s="45" t="s">
        <v>216</v>
      </c>
      <c r="W218" s="45">
        <v>12</v>
      </c>
      <c r="X218" s="45">
        <v>97.7</v>
      </c>
      <c r="Y218" s="36">
        <v>41.079000000000001</v>
      </c>
      <c r="Z218" s="45" t="s">
        <v>218</v>
      </c>
      <c r="AA218" s="45">
        <v>1</v>
      </c>
      <c r="AB218" s="45">
        <v>80.099999999999994</v>
      </c>
      <c r="AC218" s="36">
        <v>41.588000000000001</v>
      </c>
      <c r="AD218" s="45" t="s">
        <v>187</v>
      </c>
      <c r="AE218" s="45">
        <v>2</v>
      </c>
      <c r="AF218" s="45">
        <v>93.3</v>
      </c>
      <c r="AG218" s="36">
        <v>41.447000000000003</v>
      </c>
      <c r="AH218" s="45" t="s">
        <v>161</v>
      </c>
      <c r="AI218" s="45">
        <v>11</v>
      </c>
      <c r="AJ218" s="45">
        <v>91</v>
      </c>
      <c r="AK218" s="36">
        <v>42.552999999999997</v>
      </c>
      <c r="AL218" s="45" t="s">
        <v>185</v>
      </c>
      <c r="AM218" s="45">
        <v>6</v>
      </c>
      <c r="AN218" s="45">
        <v>92.9</v>
      </c>
      <c r="AO218" s="36">
        <v>43.805999999999997</v>
      </c>
      <c r="AP218" s="45" t="s">
        <v>153</v>
      </c>
      <c r="AQ218" s="45">
        <v>4</v>
      </c>
      <c r="AR218" s="45">
        <v>112.3</v>
      </c>
      <c r="AS218" s="36">
        <v>42.637</v>
      </c>
      <c r="AT218" s="45" t="s">
        <v>3173</v>
      </c>
      <c r="AU218" s="45">
        <v>22</v>
      </c>
      <c r="AV218" s="45">
        <v>99.7</v>
      </c>
      <c r="AW218" s="36">
        <v>42.890999999999998</v>
      </c>
      <c r="AX218" s="45" t="s">
        <v>3168</v>
      </c>
      <c r="AY218" s="45">
        <v>10</v>
      </c>
      <c r="AZ218" s="45">
        <v>85.4</v>
      </c>
      <c r="BA218" s="36">
        <v>42.241999999999997</v>
      </c>
      <c r="BB218" s="45" t="s">
        <v>213</v>
      </c>
      <c r="BC218" s="45">
        <v>5</v>
      </c>
      <c r="BD218" s="45">
        <v>94.1</v>
      </c>
      <c r="BE218" s="36">
        <v>41.93</v>
      </c>
    </row>
    <row r="219" spans="1:57" s="2" customFormat="1" ht="14.25" customHeight="1" x14ac:dyDescent="0.25">
      <c r="A219" s="77" t="s">
        <v>3284</v>
      </c>
      <c r="B219" s="45" t="s">
        <v>156</v>
      </c>
      <c r="C219" s="45">
        <v>19</v>
      </c>
      <c r="D219" s="45">
        <v>88.8</v>
      </c>
      <c r="E219" s="36">
        <v>41.213999999999999</v>
      </c>
      <c r="F219" s="45" t="s">
        <v>157</v>
      </c>
      <c r="G219" s="45">
        <v>9</v>
      </c>
      <c r="H219" s="45">
        <v>92.3</v>
      </c>
      <c r="I219" s="36">
        <v>40.183999999999997</v>
      </c>
      <c r="J219" s="45" t="s">
        <v>191</v>
      </c>
      <c r="K219" s="45">
        <v>20</v>
      </c>
      <c r="L219" s="45">
        <v>70.099999999999994</v>
      </c>
      <c r="M219" s="36">
        <v>40.585000000000001</v>
      </c>
      <c r="N219" s="45" t="s">
        <v>214</v>
      </c>
      <c r="O219" s="45">
        <v>21</v>
      </c>
      <c r="P219" s="45">
        <v>90.7</v>
      </c>
      <c r="Q219" s="36">
        <v>40.813000000000002</v>
      </c>
      <c r="R219" s="45" t="s">
        <v>3166</v>
      </c>
      <c r="S219" s="45">
        <v>17</v>
      </c>
      <c r="T219" s="45">
        <v>86.8</v>
      </c>
      <c r="U219" s="36">
        <v>40.780999999999999</v>
      </c>
      <c r="V219" s="45" t="s">
        <v>216</v>
      </c>
      <c r="W219" s="45">
        <v>12</v>
      </c>
      <c r="X219" s="45">
        <v>97.7</v>
      </c>
      <c r="Y219" s="36">
        <v>40.962000000000003</v>
      </c>
      <c r="Z219" s="45" t="s">
        <v>218</v>
      </c>
      <c r="AA219" s="45">
        <v>1</v>
      </c>
      <c r="AB219" s="45">
        <v>80.099999999999994</v>
      </c>
      <c r="AC219" s="36">
        <v>41.276000000000003</v>
      </c>
      <c r="AD219" s="45" t="s">
        <v>187</v>
      </c>
      <c r="AE219" s="45">
        <v>2</v>
      </c>
      <c r="AF219" s="45">
        <v>93.3</v>
      </c>
      <c r="AG219" s="36">
        <v>40.959000000000003</v>
      </c>
      <c r="AH219" s="45" t="s">
        <v>161</v>
      </c>
      <c r="AI219" s="45">
        <v>11</v>
      </c>
      <c r="AJ219" s="45">
        <v>91</v>
      </c>
      <c r="AK219" s="36">
        <v>41.521000000000001</v>
      </c>
      <c r="AL219" s="45" t="s">
        <v>185</v>
      </c>
      <c r="AM219" s="45">
        <v>6</v>
      </c>
      <c r="AN219" s="45">
        <v>92.9</v>
      </c>
      <c r="AO219" s="36">
        <v>42.198</v>
      </c>
      <c r="AP219" s="45" t="s">
        <v>153</v>
      </c>
      <c r="AQ219" s="45">
        <v>4</v>
      </c>
      <c r="AR219" s="45">
        <v>112.3</v>
      </c>
      <c r="AS219" s="36">
        <v>43.744</v>
      </c>
      <c r="AT219" s="112" t="s">
        <v>227</v>
      </c>
      <c r="AU219" s="113"/>
      <c r="AV219" s="114"/>
      <c r="AW219" s="36">
        <v>105.413</v>
      </c>
      <c r="AX219" s="45" t="s">
        <v>3168</v>
      </c>
      <c r="AY219" s="45">
        <v>10</v>
      </c>
      <c r="AZ219" s="45">
        <v>85.4</v>
      </c>
      <c r="BA219" s="36">
        <v>41.872</v>
      </c>
      <c r="BB219" s="45" t="s">
        <v>213</v>
      </c>
      <c r="BC219" s="45">
        <v>5</v>
      </c>
      <c r="BD219" s="45">
        <v>94.1</v>
      </c>
      <c r="BE219" s="36">
        <v>41.682000000000002</v>
      </c>
    </row>
    <row r="220" spans="1:57" s="2" customFormat="1" ht="14.25" customHeight="1" x14ac:dyDescent="0.25">
      <c r="A220" s="77" t="s">
        <v>3285</v>
      </c>
      <c r="B220" s="45" t="s">
        <v>156</v>
      </c>
      <c r="C220" s="45">
        <v>19</v>
      </c>
      <c r="D220" s="45">
        <v>88.8</v>
      </c>
      <c r="E220" s="36">
        <v>41.192</v>
      </c>
      <c r="F220" s="45" t="s">
        <v>157</v>
      </c>
      <c r="G220" s="45">
        <v>9</v>
      </c>
      <c r="H220" s="45">
        <v>92.3</v>
      </c>
      <c r="I220" s="36">
        <v>40.390999999999998</v>
      </c>
      <c r="J220" s="45" t="s">
        <v>191</v>
      </c>
      <c r="K220" s="45">
        <v>20</v>
      </c>
      <c r="L220" s="45">
        <v>70.099999999999994</v>
      </c>
      <c r="M220" s="36">
        <v>40.207000000000001</v>
      </c>
      <c r="N220" s="45" t="s">
        <v>214</v>
      </c>
      <c r="O220" s="45">
        <v>21</v>
      </c>
      <c r="P220" s="45">
        <v>90.7</v>
      </c>
      <c r="Q220" s="36">
        <v>40.679000000000002</v>
      </c>
      <c r="R220" s="45" t="s">
        <v>3166</v>
      </c>
      <c r="S220" s="45">
        <v>17</v>
      </c>
      <c r="T220" s="45">
        <v>86.8</v>
      </c>
      <c r="U220" s="36">
        <v>40.908000000000001</v>
      </c>
      <c r="V220" s="45" t="s">
        <v>216</v>
      </c>
      <c r="W220" s="45">
        <v>12</v>
      </c>
      <c r="X220" s="45">
        <v>97.7</v>
      </c>
      <c r="Y220" s="36">
        <v>40.94</v>
      </c>
      <c r="Z220" s="45" t="s">
        <v>218</v>
      </c>
      <c r="AA220" s="45">
        <v>1</v>
      </c>
      <c r="AB220" s="45">
        <v>80.099999999999994</v>
      </c>
      <c r="AC220" s="36">
        <v>41.079000000000001</v>
      </c>
      <c r="AD220" s="45" t="s">
        <v>187</v>
      </c>
      <c r="AE220" s="45">
        <v>2</v>
      </c>
      <c r="AF220" s="45">
        <v>93.3</v>
      </c>
      <c r="AG220" s="36">
        <v>41.100999999999999</v>
      </c>
      <c r="AH220" s="45" t="s">
        <v>161</v>
      </c>
      <c r="AI220" s="45">
        <v>11</v>
      </c>
      <c r="AJ220" s="45">
        <v>91</v>
      </c>
      <c r="AK220" s="36">
        <v>42.295999999999999</v>
      </c>
      <c r="AL220" s="45" t="s">
        <v>185</v>
      </c>
      <c r="AM220" s="45">
        <v>6</v>
      </c>
      <c r="AN220" s="45">
        <v>92.9</v>
      </c>
      <c r="AO220" s="36">
        <v>41.904000000000003</v>
      </c>
      <c r="AP220" s="45" t="s">
        <v>153</v>
      </c>
      <c r="AQ220" s="45">
        <v>4</v>
      </c>
      <c r="AR220" s="45">
        <v>112.3</v>
      </c>
      <c r="AS220" s="36">
        <v>42.646999999999998</v>
      </c>
      <c r="AT220" s="45" t="s">
        <v>3164</v>
      </c>
      <c r="AU220" s="45">
        <v>1</v>
      </c>
      <c r="AV220" s="45">
        <v>80.099999999999994</v>
      </c>
      <c r="AW220" s="36">
        <v>41.962000000000003</v>
      </c>
      <c r="AX220" s="45" t="s">
        <v>3168</v>
      </c>
      <c r="AY220" s="45">
        <v>10</v>
      </c>
      <c r="AZ220" s="45">
        <v>85.4</v>
      </c>
      <c r="BA220" s="36">
        <v>42.033000000000001</v>
      </c>
      <c r="BB220" s="45" t="s">
        <v>213</v>
      </c>
      <c r="BC220" s="45">
        <v>5</v>
      </c>
      <c r="BD220" s="45">
        <v>94.1</v>
      </c>
      <c r="BE220" s="36">
        <v>41.609000000000002</v>
      </c>
    </row>
    <row r="221" spans="1:57" s="2" customFormat="1" ht="14.25" customHeight="1" x14ac:dyDescent="0.25">
      <c r="A221" s="77" t="s">
        <v>3286</v>
      </c>
      <c r="B221" s="45" t="s">
        <v>156</v>
      </c>
      <c r="C221" s="45">
        <v>19</v>
      </c>
      <c r="D221" s="45">
        <v>88.8</v>
      </c>
      <c r="E221" s="36">
        <v>41.095999999999997</v>
      </c>
      <c r="F221" s="45" t="s">
        <v>157</v>
      </c>
      <c r="G221" s="45">
        <v>9</v>
      </c>
      <c r="H221" s="45">
        <v>92.3</v>
      </c>
      <c r="I221" s="36">
        <v>40.6</v>
      </c>
      <c r="J221" s="45" t="s">
        <v>191</v>
      </c>
      <c r="K221" s="45">
        <v>20</v>
      </c>
      <c r="L221" s="45">
        <v>70.099999999999994</v>
      </c>
      <c r="M221" s="36">
        <v>40.365000000000002</v>
      </c>
      <c r="N221" s="45" t="s">
        <v>214</v>
      </c>
      <c r="O221" s="45">
        <v>21</v>
      </c>
      <c r="P221" s="45">
        <v>90.7</v>
      </c>
      <c r="Q221" s="36">
        <v>40.896999999999998</v>
      </c>
      <c r="R221" s="45" t="s">
        <v>3166</v>
      </c>
      <c r="S221" s="45">
        <v>17</v>
      </c>
      <c r="T221" s="45">
        <v>86.8</v>
      </c>
      <c r="U221" s="36">
        <v>40.968000000000004</v>
      </c>
      <c r="V221" s="45" t="s">
        <v>216</v>
      </c>
      <c r="W221" s="45">
        <v>12</v>
      </c>
      <c r="X221" s="45">
        <v>97.7</v>
      </c>
      <c r="Y221" s="36">
        <v>40.884999999999998</v>
      </c>
      <c r="Z221" s="45" t="s">
        <v>218</v>
      </c>
      <c r="AA221" s="45">
        <v>1</v>
      </c>
      <c r="AB221" s="45">
        <v>80.099999999999994</v>
      </c>
      <c r="AC221" s="36">
        <v>40.993000000000002</v>
      </c>
      <c r="AD221" s="45" t="s">
        <v>187</v>
      </c>
      <c r="AE221" s="45">
        <v>2</v>
      </c>
      <c r="AF221" s="45">
        <v>93.3</v>
      </c>
      <c r="AG221" s="36">
        <v>41.408000000000001</v>
      </c>
      <c r="AH221" s="45" t="s">
        <v>161</v>
      </c>
      <c r="AI221" s="45">
        <v>11</v>
      </c>
      <c r="AJ221" s="45">
        <v>91</v>
      </c>
      <c r="AK221" s="36">
        <v>41.258000000000003</v>
      </c>
      <c r="AL221" s="45" t="s">
        <v>185</v>
      </c>
      <c r="AM221" s="45">
        <v>6</v>
      </c>
      <c r="AN221" s="45">
        <v>92.9</v>
      </c>
      <c r="AO221" s="36">
        <v>41.433</v>
      </c>
      <c r="AP221" s="45" t="s">
        <v>153</v>
      </c>
      <c r="AQ221" s="45">
        <v>4</v>
      </c>
      <c r="AR221" s="45">
        <v>112.3</v>
      </c>
      <c r="AS221" s="36">
        <v>42.902999999999999</v>
      </c>
      <c r="AT221" s="45" t="s">
        <v>3164</v>
      </c>
      <c r="AU221" s="45">
        <v>1</v>
      </c>
      <c r="AV221" s="45">
        <v>80.099999999999994</v>
      </c>
      <c r="AW221" s="36">
        <v>41.893999999999998</v>
      </c>
      <c r="AX221" s="45" t="s">
        <v>3168</v>
      </c>
      <c r="AY221" s="45">
        <v>10</v>
      </c>
      <c r="AZ221" s="45">
        <v>85.4</v>
      </c>
      <c r="BA221" s="36">
        <v>41.832999999999998</v>
      </c>
      <c r="BB221" s="45" t="s">
        <v>213</v>
      </c>
      <c r="BC221" s="45">
        <v>5</v>
      </c>
      <c r="BD221" s="45">
        <v>94.1</v>
      </c>
      <c r="BE221" s="36">
        <v>41.802999999999997</v>
      </c>
    </row>
    <row r="222" spans="1:57" s="2" customFormat="1" ht="14.25" customHeight="1" x14ac:dyDescent="0.25">
      <c r="A222" s="77" t="s">
        <v>3287</v>
      </c>
      <c r="B222" s="45" t="s">
        <v>156</v>
      </c>
      <c r="C222" s="45">
        <v>19</v>
      </c>
      <c r="D222" s="45">
        <v>88.8</v>
      </c>
      <c r="E222" s="36">
        <v>41.122999999999998</v>
      </c>
      <c r="F222" s="45" t="s">
        <v>157</v>
      </c>
      <c r="G222" s="45">
        <v>9</v>
      </c>
      <c r="H222" s="45">
        <v>92.3</v>
      </c>
      <c r="I222" s="36">
        <v>40.347999999999999</v>
      </c>
      <c r="J222" s="45" t="s">
        <v>191</v>
      </c>
      <c r="K222" s="45">
        <v>20</v>
      </c>
      <c r="L222" s="45">
        <v>70.099999999999994</v>
      </c>
      <c r="M222" s="36">
        <v>40.802999999999997</v>
      </c>
      <c r="N222" s="45" t="s">
        <v>214</v>
      </c>
      <c r="O222" s="45">
        <v>21</v>
      </c>
      <c r="P222" s="45">
        <v>90.7</v>
      </c>
      <c r="Q222" s="36">
        <v>40.750999999999998</v>
      </c>
      <c r="R222" s="112" t="s">
        <v>227</v>
      </c>
      <c r="S222" s="113"/>
      <c r="T222" s="114"/>
      <c r="U222" s="36">
        <v>103.655</v>
      </c>
      <c r="V222" s="112" t="s">
        <v>227</v>
      </c>
      <c r="W222" s="113"/>
      <c r="X222" s="114"/>
      <c r="Y222" s="36">
        <v>103.191</v>
      </c>
      <c r="Z222" s="45" t="s">
        <v>218</v>
      </c>
      <c r="AA222" s="45">
        <v>1</v>
      </c>
      <c r="AB222" s="45">
        <v>80.099999999999994</v>
      </c>
      <c r="AC222" s="36">
        <v>41.085999999999999</v>
      </c>
      <c r="AD222" s="45" t="s">
        <v>187</v>
      </c>
      <c r="AE222" s="45">
        <v>2</v>
      </c>
      <c r="AF222" s="45">
        <v>93.3</v>
      </c>
      <c r="AG222" s="36">
        <v>41.433999999999997</v>
      </c>
      <c r="AH222" s="45" t="s">
        <v>161</v>
      </c>
      <c r="AI222" s="45">
        <v>11</v>
      </c>
      <c r="AJ222" s="45">
        <v>91</v>
      </c>
      <c r="AK222" s="36">
        <v>42.179000000000002</v>
      </c>
      <c r="AL222" s="45" t="s">
        <v>185</v>
      </c>
      <c r="AM222" s="45">
        <v>6</v>
      </c>
      <c r="AN222" s="45">
        <v>92.9</v>
      </c>
      <c r="AO222" s="36">
        <v>41.466999999999999</v>
      </c>
      <c r="AP222" s="45" t="s">
        <v>153</v>
      </c>
      <c r="AQ222" s="45">
        <v>4</v>
      </c>
      <c r="AR222" s="45">
        <v>112.3</v>
      </c>
      <c r="AS222" s="36">
        <v>42.274999999999999</v>
      </c>
      <c r="AT222" s="45" t="s">
        <v>3164</v>
      </c>
      <c r="AU222" s="45">
        <v>1</v>
      </c>
      <c r="AV222" s="45">
        <v>80.099999999999994</v>
      </c>
      <c r="AW222" s="36">
        <v>41.795000000000002</v>
      </c>
      <c r="AX222" s="45" t="s">
        <v>3168</v>
      </c>
      <c r="AY222" s="45">
        <v>10</v>
      </c>
      <c r="AZ222" s="45">
        <v>85.4</v>
      </c>
      <c r="BA222" s="36">
        <v>41.389000000000003</v>
      </c>
      <c r="BB222" s="45" t="s">
        <v>213</v>
      </c>
      <c r="BC222" s="45">
        <v>5</v>
      </c>
      <c r="BD222" s="45">
        <v>94.1</v>
      </c>
      <c r="BE222" s="36">
        <v>42.298999999999999</v>
      </c>
    </row>
    <row r="223" spans="1:57" s="2" customFormat="1" ht="14.25" customHeight="1" x14ac:dyDescent="0.25">
      <c r="A223" s="77" t="s">
        <v>3288</v>
      </c>
      <c r="B223" s="45" t="s">
        <v>156</v>
      </c>
      <c r="C223" s="45">
        <v>19</v>
      </c>
      <c r="D223" s="45">
        <v>88.8</v>
      </c>
      <c r="E223" s="36">
        <v>41.158999999999999</v>
      </c>
      <c r="F223" s="45" t="s">
        <v>157</v>
      </c>
      <c r="G223" s="45">
        <v>9</v>
      </c>
      <c r="H223" s="45">
        <v>92.3</v>
      </c>
      <c r="I223" s="36">
        <v>40.991999999999997</v>
      </c>
      <c r="J223" s="45" t="s">
        <v>191</v>
      </c>
      <c r="K223" s="45">
        <v>20</v>
      </c>
      <c r="L223" s="45">
        <v>70.099999999999994</v>
      </c>
      <c r="M223" s="36">
        <v>40.488</v>
      </c>
      <c r="N223" s="112" t="s">
        <v>227</v>
      </c>
      <c r="O223" s="113"/>
      <c r="P223" s="114"/>
      <c r="Q223" s="36">
        <v>103.449</v>
      </c>
      <c r="R223" s="45" t="s">
        <v>3172</v>
      </c>
      <c r="S223" s="45">
        <v>20</v>
      </c>
      <c r="T223" s="45">
        <v>94.6</v>
      </c>
      <c r="U223" s="36">
        <v>41.651000000000003</v>
      </c>
      <c r="V223" s="45" t="s">
        <v>216</v>
      </c>
      <c r="W223" s="45">
        <v>21</v>
      </c>
      <c r="X223" s="45">
        <v>97.7</v>
      </c>
      <c r="Y223" s="36">
        <v>41.17</v>
      </c>
      <c r="Z223" s="112" t="s">
        <v>227</v>
      </c>
      <c r="AA223" s="113"/>
      <c r="AB223" s="114"/>
      <c r="AC223" s="36">
        <v>103.45399999999999</v>
      </c>
      <c r="AD223" s="45" t="s">
        <v>187</v>
      </c>
      <c r="AE223" s="45">
        <v>2</v>
      </c>
      <c r="AF223" s="45">
        <v>93.3</v>
      </c>
      <c r="AG223" s="36">
        <v>41.292999999999999</v>
      </c>
      <c r="AH223" s="45" t="s">
        <v>161</v>
      </c>
      <c r="AI223" s="45">
        <v>11</v>
      </c>
      <c r="AJ223" s="45">
        <v>91</v>
      </c>
      <c r="AK223" s="36">
        <v>41.664000000000001</v>
      </c>
      <c r="AL223" s="45" t="s">
        <v>185</v>
      </c>
      <c r="AM223" s="45">
        <v>6</v>
      </c>
      <c r="AN223" s="45">
        <v>92.9</v>
      </c>
      <c r="AO223" s="36">
        <v>41.351999999999997</v>
      </c>
      <c r="AP223" s="45" t="s">
        <v>153</v>
      </c>
      <c r="AQ223" s="45">
        <v>4</v>
      </c>
      <c r="AR223" s="45">
        <v>112.3</v>
      </c>
      <c r="AS223" s="36">
        <v>43.354999999999997</v>
      </c>
      <c r="AT223" s="45" t="s">
        <v>3164</v>
      </c>
      <c r="AU223" s="45">
        <v>1</v>
      </c>
      <c r="AV223" s="45">
        <v>80.099999999999994</v>
      </c>
      <c r="AW223" s="36">
        <v>41.613999999999997</v>
      </c>
      <c r="AX223" s="45" t="s">
        <v>3168</v>
      </c>
      <c r="AY223" s="45">
        <v>10</v>
      </c>
      <c r="AZ223" s="45">
        <v>85.4</v>
      </c>
      <c r="BA223" s="36">
        <v>41.994</v>
      </c>
      <c r="BB223" s="45" t="s">
        <v>213</v>
      </c>
      <c r="BC223" s="45">
        <v>5</v>
      </c>
      <c r="BD223" s="45">
        <v>94.1</v>
      </c>
      <c r="BE223" s="36">
        <v>44.14</v>
      </c>
    </row>
    <row r="224" spans="1:57" s="2" customFormat="1" ht="14.25" customHeight="1" x14ac:dyDescent="0.25">
      <c r="A224" s="77" t="s">
        <v>3289</v>
      </c>
      <c r="B224" s="45" t="s">
        <v>156</v>
      </c>
      <c r="C224" s="45">
        <v>19</v>
      </c>
      <c r="D224" s="45">
        <v>88.8</v>
      </c>
      <c r="E224" s="36">
        <v>41.902000000000001</v>
      </c>
      <c r="F224" s="45" t="s">
        <v>157</v>
      </c>
      <c r="G224" s="45">
        <v>9</v>
      </c>
      <c r="H224" s="45">
        <v>92.3</v>
      </c>
      <c r="I224" s="36">
        <v>40.26</v>
      </c>
      <c r="J224" s="112" t="s">
        <v>227</v>
      </c>
      <c r="K224" s="113"/>
      <c r="L224" s="114"/>
      <c r="M224" s="36">
        <v>103.613</v>
      </c>
      <c r="N224" s="45" t="s">
        <v>214</v>
      </c>
      <c r="O224" s="45">
        <v>17</v>
      </c>
      <c r="P224" s="45">
        <v>90.7</v>
      </c>
      <c r="Q224" s="36">
        <v>41.478999999999999</v>
      </c>
      <c r="R224" s="45" t="s">
        <v>3172</v>
      </c>
      <c r="S224" s="45">
        <v>20</v>
      </c>
      <c r="T224" s="45">
        <v>94.6</v>
      </c>
      <c r="U224" s="36">
        <v>41.292000000000002</v>
      </c>
      <c r="V224" s="45" t="s">
        <v>216</v>
      </c>
      <c r="W224" s="45">
        <v>21</v>
      </c>
      <c r="X224" s="45">
        <v>97.7</v>
      </c>
      <c r="Y224" s="36">
        <v>41.302</v>
      </c>
      <c r="Z224" s="45" t="s">
        <v>155</v>
      </c>
      <c r="AA224" s="45">
        <v>12</v>
      </c>
      <c r="AB224" s="45">
        <v>93.2</v>
      </c>
      <c r="AC224" s="36">
        <v>41.578000000000003</v>
      </c>
      <c r="AD224" s="45" t="s">
        <v>187</v>
      </c>
      <c r="AE224" s="45">
        <v>2</v>
      </c>
      <c r="AF224" s="45">
        <v>93.3</v>
      </c>
      <c r="AG224" s="36">
        <v>41.478999999999999</v>
      </c>
      <c r="AH224" s="45" t="s">
        <v>161</v>
      </c>
      <c r="AI224" s="45">
        <v>11</v>
      </c>
      <c r="AJ224" s="45">
        <v>91</v>
      </c>
      <c r="AK224" s="36">
        <v>41.41</v>
      </c>
      <c r="AL224" s="45" t="s">
        <v>185</v>
      </c>
      <c r="AM224" s="45">
        <v>6</v>
      </c>
      <c r="AN224" s="45">
        <v>92.9</v>
      </c>
      <c r="AO224" s="36">
        <v>41.100999999999999</v>
      </c>
      <c r="AP224" s="45" t="s">
        <v>153</v>
      </c>
      <c r="AQ224" s="45">
        <v>4</v>
      </c>
      <c r="AR224" s="45">
        <v>112.3</v>
      </c>
      <c r="AS224" s="36">
        <v>43.311</v>
      </c>
      <c r="AT224" s="45" t="s">
        <v>3164</v>
      </c>
      <c r="AU224" s="45">
        <v>1</v>
      </c>
      <c r="AV224" s="45">
        <v>80.099999999999994</v>
      </c>
      <c r="AW224" s="36">
        <v>41.543999999999997</v>
      </c>
      <c r="AX224" s="45" t="s">
        <v>3168</v>
      </c>
      <c r="AY224" s="45">
        <v>10</v>
      </c>
      <c r="AZ224" s="45">
        <v>85.4</v>
      </c>
      <c r="BA224" s="36">
        <v>41.843000000000004</v>
      </c>
      <c r="BB224" s="45" t="s">
        <v>213</v>
      </c>
      <c r="BC224" s="45">
        <v>5</v>
      </c>
      <c r="BD224" s="45">
        <v>94.1</v>
      </c>
      <c r="BE224" s="36">
        <v>42.142000000000003</v>
      </c>
    </row>
    <row r="225" spans="1:57" s="2" customFormat="1" ht="14.25" customHeight="1" x14ac:dyDescent="0.25">
      <c r="A225" s="77" t="s">
        <v>3290</v>
      </c>
      <c r="B225" s="45" t="s">
        <v>156</v>
      </c>
      <c r="C225" s="45">
        <v>19</v>
      </c>
      <c r="D225" s="45">
        <v>88.8</v>
      </c>
      <c r="E225" s="36">
        <v>41.030999999999999</v>
      </c>
      <c r="F225" s="45" t="s">
        <v>157</v>
      </c>
      <c r="G225" s="45">
        <v>9</v>
      </c>
      <c r="H225" s="45">
        <v>92.3</v>
      </c>
      <c r="I225" s="36">
        <v>40.33</v>
      </c>
      <c r="J225" s="45" t="s">
        <v>186</v>
      </c>
      <c r="K225" s="45">
        <v>15</v>
      </c>
      <c r="L225" s="45">
        <v>100.2</v>
      </c>
      <c r="M225" s="36">
        <v>41.552</v>
      </c>
      <c r="N225" s="45" t="s">
        <v>214</v>
      </c>
      <c r="O225" s="45">
        <v>17</v>
      </c>
      <c r="P225" s="45">
        <v>90.7</v>
      </c>
      <c r="Q225" s="36">
        <v>41.771000000000001</v>
      </c>
      <c r="R225" s="45" t="s">
        <v>3172</v>
      </c>
      <c r="S225" s="45">
        <v>20</v>
      </c>
      <c r="T225" s="45">
        <v>94.6</v>
      </c>
      <c r="U225" s="36">
        <v>41.002000000000002</v>
      </c>
      <c r="V225" s="45" t="s">
        <v>216</v>
      </c>
      <c r="W225" s="45">
        <v>21</v>
      </c>
      <c r="X225" s="45">
        <v>97.7</v>
      </c>
      <c r="Y225" s="36">
        <v>40.862000000000002</v>
      </c>
      <c r="Z225" s="45" t="s">
        <v>155</v>
      </c>
      <c r="AA225" s="45">
        <v>12</v>
      </c>
      <c r="AB225" s="45">
        <v>93.2</v>
      </c>
      <c r="AC225" s="36">
        <v>41.441000000000003</v>
      </c>
      <c r="AD225" s="45" t="s">
        <v>187</v>
      </c>
      <c r="AE225" s="45">
        <v>2</v>
      </c>
      <c r="AF225" s="45">
        <v>93.3</v>
      </c>
      <c r="AG225" s="36">
        <v>41.284999999999997</v>
      </c>
      <c r="AH225" s="45" t="s">
        <v>161</v>
      </c>
      <c r="AI225" s="45">
        <v>11</v>
      </c>
      <c r="AJ225" s="45">
        <v>91</v>
      </c>
      <c r="AK225" s="36">
        <v>41.296999999999997</v>
      </c>
      <c r="AL225" s="45" t="s">
        <v>185</v>
      </c>
      <c r="AM225" s="45">
        <v>6</v>
      </c>
      <c r="AN225" s="45">
        <v>92.9</v>
      </c>
      <c r="AO225" s="36">
        <v>41.348999999999997</v>
      </c>
      <c r="AP225" s="45" t="s">
        <v>153</v>
      </c>
      <c r="AQ225" s="45">
        <v>4</v>
      </c>
      <c r="AR225" s="45">
        <v>112.3</v>
      </c>
      <c r="AS225" s="36">
        <v>42.305999999999997</v>
      </c>
      <c r="AT225" s="45" t="s">
        <v>3164</v>
      </c>
      <c r="AU225" s="45">
        <v>1</v>
      </c>
      <c r="AV225" s="45">
        <v>80.099999999999994</v>
      </c>
      <c r="AW225" s="36">
        <v>41.734000000000002</v>
      </c>
      <c r="AX225" s="45" t="s">
        <v>3168</v>
      </c>
      <c r="AY225" s="45">
        <v>10</v>
      </c>
      <c r="AZ225" s="45">
        <v>85.4</v>
      </c>
      <c r="BA225" s="36">
        <v>42.463000000000001</v>
      </c>
      <c r="BB225" s="45" t="s">
        <v>213</v>
      </c>
      <c r="BC225" s="45">
        <v>5</v>
      </c>
      <c r="BD225" s="45">
        <v>94.1</v>
      </c>
      <c r="BE225" s="36">
        <v>41.947000000000003</v>
      </c>
    </row>
    <row r="226" spans="1:57" s="2" customFormat="1" ht="14.25" customHeight="1" x14ac:dyDescent="0.25">
      <c r="A226" s="77" t="s">
        <v>3291</v>
      </c>
      <c r="B226" s="45" t="s">
        <v>156</v>
      </c>
      <c r="C226" s="45">
        <v>19</v>
      </c>
      <c r="D226" s="45">
        <v>88.8</v>
      </c>
      <c r="E226" s="36">
        <v>40.933</v>
      </c>
      <c r="F226" s="45" t="s">
        <v>157</v>
      </c>
      <c r="G226" s="45">
        <v>9</v>
      </c>
      <c r="H226" s="45">
        <v>92.3</v>
      </c>
      <c r="I226" s="36">
        <v>40.332000000000001</v>
      </c>
      <c r="J226" s="45" t="s">
        <v>186</v>
      </c>
      <c r="K226" s="45">
        <v>15</v>
      </c>
      <c r="L226" s="45">
        <v>100.2</v>
      </c>
      <c r="M226" s="36">
        <v>42.258000000000003</v>
      </c>
      <c r="N226" s="45" t="s">
        <v>214</v>
      </c>
      <c r="O226" s="45">
        <v>17</v>
      </c>
      <c r="P226" s="45">
        <v>90.7</v>
      </c>
      <c r="Q226" s="36">
        <v>41.180999999999997</v>
      </c>
      <c r="R226" s="45" t="s">
        <v>3172</v>
      </c>
      <c r="S226" s="45">
        <v>20</v>
      </c>
      <c r="T226" s="45">
        <v>94.6</v>
      </c>
      <c r="U226" s="36">
        <v>41.116999999999997</v>
      </c>
      <c r="V226" s="45" t="s">
        <v>216</v>
      </c>
      <c r="W226" s="45">
        <v>21</v>
      </c>
      <c r="X226" s="45">
        <v>97.7</v>
      </c>
      <c r="Y226" s="36">
        <v>41.04</v>
      </c>
      <c r="Z226" s="45" t="s">
        <v>155</v>
      </c>
      <c r="AA226" s="45">
        <v>12</v>
      </c>
      <c r="AB226" s="45">
        <v>93.2</v>
      </c>
      <c r="AC226" s="36">
        <v>41.546999999999997</v>
      </c>
      <c r="AD226" s="45" t="s">
        <v>187</v>
      </c>
      <c r="AE226" s="45">
        <v>2</v>
      </c>
      <c r="AF226" s="45">
        <v>93.3</v>
      </c>
      <c r="AG226" s="36">
        <v>41.173999999999999</v>
      </c>
      <c r="AH226" s="45" t="s">
        <v>161</v>
      </c>
      <c r="AI226" s="45">
        <v>11</v>
      </c>
      <c r="AJ226" s="45">
        <v>91</v>
      </c>
      <c r="AK226" s="36">
        <v>41.262999999999998</v>
      </c>
      <c r="AL226" s="45" t="s">
        <v>185</v>
      </c>
      <c r="AM226" s="45">
        <v>6</v>
      </c>
      <c r="AN226" s="45">
        <v>92.9</v>
      </c>
      <c r="AO226" s="36">
        <v>41.366999999999997</v>
      </c>
      <c r="AP226" s="45" t="s">
        <v>153</v>
      </c>
      <c r="AQ226" s="45">
        <v>4</v>
      </c>
      <c r="AR226" s="45">
        <v>112.3</v>
      </c>
      <c r="AS226" s="36">
        <v>42.238</v>
      </c>
      <c r="AT226" s="45" t="s">
        <v>3164</v>
      </c>
      <c r="AU226" s="45">
        <v>1</v>
      </c>
      <c r="AV226" s="45">
        <v>80.099999999999994</v>
      </c>
      <c r="AW226" s="36">
        <v>41.58</v>
      </c>
      <c r="AX226" s="45" t="s">
        <v>3168</v>
      </c>
      <c r="AY226" s="45">
        <v>10</v>
      </c>
      <c r="AZ226" s="45">
        <v>85.4</v>
      </c>
      <c r="BA226" s="36">
        <v>41.948</v>
      </c>
      <c r="BB226" s="45" t="s">
        <v>213</v>
      </c>
      <c r="BC226" s="45">
        <v>5</v>
      </c>
      <c r="BD226" s="45">
        <v>94.1</v>
      </c>
      <c r="BE226" s="36">
        <v>42.835000000000001</v>
      </c>
    </row>
    <row r="227" spans="1:57" s="2" customFormat="1" ht="14.25" customHeight="1" x14ac:dyDescent="0.25">
      <c r="A227" s="77" t="s">
        <v>3292</v>
      </c>
      <c r="B227" s="45" t="s">
        <v>156</v>
      </c>
      <c r="C227" s="45">
        <v>19</v>
      </c>
      <c r="D227" s="45">
        <v>88.8</v>
      </c>
      <c r="E227" s="36">
        <v>41.438000000000002</v>
      </c>
      <c r="F227" s="45" t="s">
        <v>157</v>
      </c>
      <c r="G227" s="45">
        <v>9</v>
      </c>
      <c r="H227" s="45">
        <v>92.3</v>
      </c>
      <c r="I227" s="36">
        <v>40.384999999999998</v>
      </c>
      <c r="J227" s="45" t="s">
        <v>186</v>
      </c>
      <c r="K227" s="45">
        <v>15</v>
      </c>
      <c r="L227" s="45">
        <v>100.2</v>
      </c>
      <c r="M227" s="36">
        <v>41.244</v>
      </c>
      <c r="N227" s="45" t="s">
        <v>214</v>
      </c>
      <c r="O227" s="45">
        <v>17</v>
      </c>
      <c r="P227" s="45">
        <v>90.7</v>
      </c>
      <c r="Q227" s="36">
        <v>41.378999999999998</v>
      </c>
      <c r="R227" s="45" t="s">
        <v>3172</v>
      </c>
      <c r="S227" s="45">
        <v>20</v>
      </c>
      <c r="T227" s="45">
        <v>94.6</v>
      </c>
      <c r="U227" s="36">
        <v>40.939</v>
      </c>
      <c r="V227" s="45" t="s">
        <v>216</v>
      </c>
      <c r="W227" s="45">
        <v>21</v>
      </c>
      <c r="X227" s="45">
        <v>97.7</v>
      </c>
      <c r="Y227" s="36">
        <v>40.972000000000001</v>
      </c>
      <c r="Z227" s="45" t="s">
        <v>155</v>
      </c>
      <c r="AA227" s="45">
        <v>12</v>
      </c>
      <c r="AB227" s="45">
        <v>93.2</v>
      </c>
      <c r="AC227" s="36">
        <v>41.26</v>
      </c>
      <c r="AD227" s="45" t="s">
        <v>187</v>
      </c>
      <c r="AE227" s="45">
        <v>2</v>
      </c>
      <c r="AF227" s="45">
        <v>93.3</v>
      </c>
      <c r="AG227" s="36">
        <v>40.959000000000003</v>
      </c>
      <c r="AH227" s="45" t="s">
        <v>161</v>
      </c>
      <c r="AI227" s="45">
        <v>11</v>
      </c>
      <c r="AJ227" s="45">
        <v>91</v>
      </c>
      <c r="AK227" s="36">
        <v>41.512999999999998</v>
      </c>
      <c r="AL227" s="45" t="s">
        <v>185</v>
      </c>
      <c r="AM227" s="45">
        <v>6</v>
      </c>
      <c r="AN227" s="45">
        <v>92.9</v>
      </c>
      <c r="AO227" s="36">
        <v>41.710999999999999</v>
      </c>
      <c r="AP227" s="45" t="s">
        <v>153</v>
      </c>
      <c r="AQ227" s="45">
        <v>4</v>
      </c>
      <c r="AR227" s="45">
        <v>112.3</v>
      </c>
      <c r="AS227" s="36">
        <v>42.313000000000002</v>
      </c>
      <c r="AT227" s="45" t="s">
        <v>3164</v>
      </c>
      <c r="AU227" s="45">
        <v>1</v>
      </c>
      <c r="AV227" s="45">
        <v>80.099999999999994</v>
      </c>
      <c r="AW227" s="36">
        <v>41.316000000000003</v>
      </c>
      <c r="AX227" s="45" t="s">
        <v>3168</v>
      </c>
      <c r="AY227" s="45">
        <v>10</v>
      </c>
      <c r="AZ227" s="45">
        <v>85.4</v>
      </c>
      <c r="BA227" s="36">
        <v>42.082000000000001</v>
      </c>
      <c r="BB227" s="45" t="s">
        <v>213</v>
      </c>
      <c r="BC227" s="45">
        <v>5</v>
      </c>
      <c r="BD227" s="45">
        <v>94.1</v>
      </c>
      <c r="BE227" s="36">
        <v>41.963000000000001</v>
      </c>
    </row>
    <row r="228" spans="1:57" s="2" customFormat="1" ht="14.25" customHeight="1" x14ac:dyDescent="0.25">
      <c r="A228" s="77" t="s">
        <v>3293</v>
      </c>
      <c r="B228" s="45" t="s">
        <v>156</v>
      </c>
      <c r="C228" s="45">
        <v>19</v>
      </c>
      <c r="D228" s="45">
        <v>88.8</v>
      </c>
      <c r="E228" s="36">
        <v>41.168999999999997</v>
      </c>
      <c r="F228" s="45" t="s">
        <v>157</v>
      </c>
      <c r="G228" s="45">
        <v>9</v>
      </c>
      <c r="H228" s="45">
        <v>92.3</v>
      </c>
      <c r="I228" s="36">
        <v>40.168999999999997</v>
      </c>
      <c r="J228" s="45" t="s">
        <v>186</v>
      </c>
      <c r="K228" s="45">
        <v>15</v>
      </c>
      <c r="L228" s="45">
        <v>100.2</v>
      </c>
      <c r="M228" s="36">
        <v>41.247999999999998</v>
      </c>
      <c r="N228" s="45" t="s">
        <v>214</v>
      </c>
      <c r="O228" s="45">
        <v>17</v>
      </c>
      <c r="P228" s="45">
        <v>90.7</v>
      </c>
      <c r="Q228" s="36">
        <v>41.192</v>
      </c>
      <c r="R228" s="45" t="s">
        <v>3172</v>
      </c>
      <c r="S228" s="45">
        <v>20</v>
      </c>
      <c r="T228" s="45">
        <v>94.6</v>
      </c>
      <c r="U228" s="36">
        <v>41.484000000000002</v>
      </c>
      <c r="V228" s="45" t="s">
        <v>216</v>
      </c>
      <c r="W228" s="45">
        <v>21</v>
      </c>
      <c r="X228" s="45">
        <v>97.7</v>
      </c>
      <c r="Y228" s="36">
        <v>41.296999999999997</v>
      </c>
      <c r="Z228" s="45" t="s">
        <v>155</v>
      </c>
      <c r="AA228" s="45">
        <v>12</v>
      </c>
      <c r="AB228" s="45">
        <v>93.2</v>
      </c>
      <c r="AC228" s="36">
        <v>41.249000000000002</v>
      </c>
      <c r="AD228" s="45" t="s">
        <v>187</v>
      </c>
      <c r="AE228" s="45">
        <v>2</v>
      </c>
      <c r="AF228" s="45">
        <v>93.3</v>
      </c>
      <c r="AG228" s="36">
        <v>41.131999999999998</v>
      </c>
      <c r="AH228" s="45" t="s">
        <v>161</v>
      </c>
      <c r="AI228" s="45">
        <v>11</v>
      </c>
      <c r="AJ228" s="45">
        <v>91</v>
      </c>
      <c r="AK228" s="36">
        <v>41.454000000000001</v>
      </c>
      <c r="AL228" s="45" t="s">
        <v>185</v>
      </c>
      <c r="AM228" s="45">
        <v>6</v>
      </c>
      <c r="AN228" s="45">
        <v>92.9</v>
      </c>
      <c r="AO228" s="36">
        <v>41.273000000000003</v>
      </c>
      <c r="AP228" s="45" t="s">
        <v>153</v>
      </c>
      <c r="AQ228" s="45">
        <v>4</v>
      </c>
      <c r="AR228" s="45">
        <v>112.3</v>
      </c>
      <c r="AS228" s="36">
        <v>42.220999999999997</v>
      </c>
      <c r="AT228" s="45" t="s">
        <v>3164</v>
      </c>
      <c r="AU228" s="45">
        <v>1</v>
      </c>
      <c r="AV228" s="45">
        <v>80.099999999999994</v>
      </c>
      <c r="AW228" s="36">
        <v>41.878999999999998</v>
      </c>
      <c r="AX228" s="45" t="s">
        <v>3168</v>
      </c>
      <c r="AY228" s="45">
        <v>10</v>
      </c>
      <c r="AZ228" s="45">
        <v>85.4</v>
      </c>
      <c r="BA228" s="36">
        <v>42.384</v>
      </c>
      <c r="BB228" s="45" t="s">
        <v>213</v>
      </c>
      <c r="BC228" s="45">
        <v>5</v>
      </c>
      <c r="BD228" s="45">
        <v>94.1</v>
      </c>
      <c r="BE228" s="36">
        <v>41.862000000000002</v>
      </c>
    </row>
    <row r="229" spans="1:57" s="2" customFormat="1" ht="14.25" customHeight="1" x14ac:dyDescent="0.25">
      <c r="A229" s="77" t="s">
        <v>3294</v>
      </c>
      <c r="B229" s="45" t="s">
        <v>156</v>
      </c>
      <c r="C229" s="45">
        <v>19</v>
      </c>
      <c r="D229" s="45">
        <v>88.8</v>
      </c>
      <c r="E229" s="36">
        <v>41.018999999999998</v>
      </c>
      <c r="F229" s="45" t="s">
        <v>157</v>
      </c>
      <c r="G229" s="45">
        <v>9</v>
      </c>
      <c r="H229" s="45">
        <v>92.3</v>
      </c>
      <c r="I229" s="36">
        <v>40.427999999999997</v>
      </c>
      <c r="J229" s="45" t="s">
        <v>186</v>
      </c>
      <c r="K229" s="45">
        <v>15</v>
      </c>
      <c r="L229" s="45">
        <v>100.2</v>
      </c>
      <c r="M229" s="36">
        <v>41.387999999999998</v>
      </c>
      <c r="N229" s="45" t="s">
        <v>214</v>
      </c>
      <c r="O229" s="45">
        <v>17</v>
      </c>
      <c r="P229" s="45">
        <v>90.7</v>
      </c>
      <c r="Q229" s="36">
        <v>41.463000000000001</v>
      </c>
      <c r="R229" s="45" t="s">
        <v>3172</v>
      </c>
      <c r="S229" s="45">
        <v>20</v>
      </c>
      <c r="T229" s="45">
        <v>94.6</v>
      </c>
      <c r="U229" s="36">
        <v>40.880000000000003</v>
      </c>
      <c r="V229" s="45" t="s">
        <v>216</v>
      </c>
      <c r="W229" s="45">
        <v>21</v>
      </c>
      <c r="X229" s="45">
        <v>97.7</v>
      </c>
      <c r="Y229" s="36">
        <v>40.82</v>
      </c>
      <c r="Z229" s="45" t="s">
        <v>155</v>
      </c>
      <c r="AA229" s="45">
        <v>12</v>
      </c>
      <c r="AB229" s="45">
        <v>93.2</v>
      </c>
      <c r="AC229" s="36">
        <v>41.524000000000001</v>
      </c>
      <c r="AD229" s="45" t="s">
        <v>187</v>
      </c>
      <c r="AE229" s="45">
        <v>2</v>
      </c>
      <c r="AF229" s="45">
        <v>93.3</v>
      </c>
      <c r="AG229" s="36">
        <v>41.079000000000001</v>
      </c>
      <c r="AH229" s="45" t="s">
        <v>161</v>
      </c>
      <c r="AI229" s="45">
        <v>11</v>
      </c>
      <c r="AJ229" s="45">
        <v>91</v>
      </c>
      <c r="AK229" s="36">
        <v>41.121000000000002</v>
      </c>
      <c r="AL229" s="45" t="s">
        <v>185</v>
      </c>
      <c r="AM229" s="45">
        <v>6</v>
      </c>
      <c r="AN229" s="45">
        <v>92.9</v>
      </c>
      <c r="AO229" s="36">
        <v>41.651000000000003</v>
      </c>
      <c r="AP229" s="45" t="s">
        <v>153</v>
      </c>
      <c r="AQ229" s="45">
        <v>4</v>
      </c>
      <c r="AR229" s="45">
        <v>112.3</v>
      </c>
      <c r="AS229" s="36">
        <v>42.133000000000003</v>
      </c>
      <c r="AT229" s="45" t="s">
        <v>3164</v>
      </c>
      <c r="AU229" s="45">
        <v>1</v>
      </c>
      <c r="AV229" s="45">
        <v>80.099999999999994</v>
      </c>
      <c r="AW229" s="36">
        <v>41.213999999999999</v>
      </c>
      <c r="AX229" s="45" t="s">
        <v>3168</v>
      </c>
      <c r="AY229" s="45">
        <v>10</v>
      </c>
      <c r="AZ229" s="45">
        <v>85.4</v>
      </c>
      <c r="BA229" s="36">
        <v>42.271999999999998</v>
      </c>
      <c r="BB229" s="45" t="s">
        <v>213</v>
      </c>
      <c r="BC229" s="45">
        <v>5</v>
      </c>
      <c r="BD229" s="45">
        <v>94.1</v>
      </c>
      <c r="BE229" s="36">
        <v>41.793999999999997</v>
      </c>
    </row>
    <row r="230" spans="1:57" s="2" customFormat="1" ht="14.25" customHeight="1" x14ac:dyDescent="0.25">
      <c r="A230" s="77" t="s">
        <v>3295</v>
      </c>
      <c r="B230" s="45" t="s">
        <v>156</v>
      </c>
      <c r="C230" s="45">
        <v>19</v>
      </c>
      <c r="D230" s="45">
        <v>88.8</v>
      </c>
      <c r="E230" s="36">
        <v>40.978999999999999</v>
      </c>
      <c r="F230" s="45" t="s">
        <v>157</v>
      </c>
      <c r="G230" s="45">
        <v>9</v>
      </c>
      <c r="H230" s="45">
        <v>92.3</v>
      </c>
      <c r="I230" s="36">
        <v>40.307000000000002</v>
      </c>
      <c r="J230" s="45" t="s">
        <v>186</v>
      </c>
      <c r="K230" s="45">
        <v>15</v>
      </c>
      <c r="L230" s="45">
        <v>100.2</v>
      </c>
      <c r="M230" s="36">
        <v>41.265000000000001</v>
      </c>
      <c r="N230" s="45" t="s">
        <v>214</v>
      </c>
      <c r="O230" s="45">
        <v>17</v>
      </c>
      <c r="P230" s="45">
        <v>90.7</v>
      </c>
      <c r="Q230" s="36">
        <v>40.875</v>
      </c>
      <c r="R230" s="45" t="s">
        <v>3172</v>
      </c>
      <c r="S230" s="45">
        <v>20</v>
      </c>
      <c r="T230" s="45">
        <v>94.6</v>
      </c>
      <c r="U230" s="36">
        <v>40.988999999999997</v>
      </c>
      <c r="V230" s="45" t="s">
        <v>216</v>
      </c>
      <c r="W230" s="45">
        <v>21</v>
      </c>
      <c r="X230" s="45">
        <v>97.7</v>
      </c>
      <c r="Y230" s="36">
        <v>40.511000000000003</v>
      </c>
      <c r="Z230" s="45" t="s">
        <v>155</v>
      </c>
      <c r="AA230" s="45">
        <v>12</v>
      </c>
      <c r="AB230" s="45">
        <v>93.2</v>
      </c>
      <c r="AC230" s="36">
        <v>41.594999999999999</v>
      </c>
      <c r="AD230" s="45" t="s">
        <v>187</v>
      </c>
      <c r="AE230" s="45">
        <v>2</v>
      </c>
      <c r="AF230" s="45">
        <v>93.3</v>
      </c>
      <c r="AG230" s="36">
        <v>41.174999999999997</v>
      </c>
      <c r="AH230" s="45" t="s">
        <v>161</v>
      </c>
      <c r="AI230" s="45">
        <v>11</v>
      </c>
      <c r="AJ230" s="45">
        <v>91</v>
      </c>
      <c r="AK230" s="36">
        <v>41.228000000000002</v>
      </c>
      <c r="AL230" s="45" t="s">
        <v>185</v>
      </c>
      <c r="AM230" s="45">
        <v>6</v>
      </c>
      <c r="AN230" s="45">
        <v>92.9</v>
      </c>
      <c r="AO230" s="36">
        <v>42.289000000000001</v>
      </c>
      <c r="AP230" s="45" t="s">
        <v>153</v>
      </c>
      <c r="AQ230" s="45">
        <v>4</v>
      </c>
      <c r="AR230" s="45">
        <v>112.3</v>
      </c>
      <c r="AS230" s="36">
        <v>42.146000000000001</v>
      </c>
      <c r="AT230" s="45" t="s">
        <v>3164</v>
      </c>
      <c r="AU230" s="45">
        <v>1</v>
      </c>
      <c r="AV230" s="45">
        <v>80.099999999999994</v>
      </c>
      <c r="AW230" s="36">
        <v>41.152000000000001</v>
      </c>
      <c r="AX230" s="45" t="s">
        <v>3168</v>
      </c>
      <c r="AY230" s="45">
        <v>10</v>
      </c>
      <c r="AZ230" s="45">
        <v>85.4</v>
      </c>
      <c r="BA230" s="36">
        <v>42.889000000000003</v>
      </c>
      <c r="BB230" s="45" t="s">
        <v>213</v>
      </c>
      <c r="BC230" s="45">
        <v>5</v>
      </c>
      <c r="BD230" s="45">
        <v>94.1</v>
      </c>
      <c r="BE230" s="36">
        <v>42.518000000000001</v>
      </c>
    </row>
    <row r="231" spans="1:57" s="2" customFormat="1" ht="14.25" customHeight="1" x14ac:dyDescent="0.25">
      <c r="A231" s="77" t="s">
        <v>3296</v>
      </c>
      <c r="B231" s="45" t="s">
        <v>156</v>
      </c>
      <c r="C231" s="45">
        <v>19</v>
      </c>
      <c r="D231" s="45">
        <v>88.8</v>
      </c>
      <c r="E231" s="36">
        <v>41.384999999999998</v>
      </c>
      <c r="F231" s="45" t="s">
        <v>157</v>
      </c>
      <c r="G231" s="45">
        <v>9</v>
      </c>
      <c r="H231" s="45">
        <v>92.3</v>
      </c>
      <c r="I231" s="36">
        <v>40.116</v>
      </c>
      <c r="J231" s="45" t="s">
        <v>186</v>
      </c>
      <c r="K231" s="45">
        <v>15</v>
      </c>
      <c r="L231" s="45">
        <v>100.2</v>
      </c>
      <c r="M231" s="36">
        <v>41.317</v>
      </c>
      <c r="N231" s="45" t="s">
        <v>214</v>
      </c>
      <c r="O231" s="45">
        <v>17</v>
      </c>
      <c r="P231" s="45">
        <v>90.7</v>
      </c>
      <c r="Q231" s="36">
        <v>40.985999999999997</v>
      </c>
      <c r="R231" s="45" t="s">
        <v>3172</v>
      </c>
      <c r="S231" s="45">
        <v>20</v>
      </c>
      <c r="T231" s="45">
        <v>94.6</v>
      </c>
      <c r="U231" s="36">
        <v>41.017000000000003</v>
      </c>
      <c r="V231" s="45" t="s">
        <v>216</v>
      </c>
      <c r="W231" s="45">
        <v>21</v>
      </c>
      <c r="X231" s="45">
        <v>97.7</v>
      </c>
      <c r="Y231" s="36">
        <v>40.728999999999999</v>
      </c>
      <c r="Z231" s="45" t="s">
        <v>155</v>
      </c>
      <c r="AA231" s="45">
        <v>12</v>
      </c>
      <c r="AB231" s="45">
        <v>93.2</v>
      </c>
      <c r="AC231" s="36">
        <v>41.417000000000002</v>
      </c>
      <c r="AD231" s="45" t="s">
        <v>187</v>
      </c>
      <c r="AE231" s="45">
        <v>2</v>
      </c>
      <c r="AF231" s="45">
        <v>93.3</v>
      </c>
      <c r="AG231" s="36">
        <v>41.024999999999999</v>
      </c>
      <c r="AH231" s="45" t="s">
        <v>161</v>
      </c>
      <c r="AI231" s="45">
        <v>11</v>
      </c>
      <c r="AJ231" s="45">
        <v>91</v>
      </c>
      <c r="AK231" s="36">
        <v>41.841999999999999</v>
      </c>
      <c r="AL231" s="45" t="s">
        <v>185</v>
      </c>
      <c r="AM231" s="45">
        <v>6</v>
      </c>
      <c r="AN231" s="45">
        <v>92.9</v>
      </c>
      <c r="AO231" s="36">
        <v>41.154000000000003</v>
      </c>
      <c r="AP231" s="45" t="s">
        <v>153</v>
      </c>
      <c r="AQ231" s="45">
        <v>4</v>
      </c>
      <c r="AR231" s="45">
        <v>112.3</v>
      </c>
      <c r="AS231" s="36">
        <v>43.093000000000004</v>
      </c>
      <c r="AT231" s="45" t="s">
        <v>3164</v>
      </c>
      <c r="AU231" s="45">
        <v>1</v>
      </c>
      <c r="AV231" s="45">
        <v>80.099999999999994</v>
      </c>
      <c r="AW231" s="36">
        <v>41.043999999999997</v>
      </c>
      <c r="AX231" s="45" t="s">
        <v>3168</v>
      </c>
      <c r="AY231" s="45">
        <v>10</v>
      </c>
      <c r="AZ231" s="45">
        <v>85.4</v>
      </c>
      <c r="BA231" s="36">
        <v>42.195999999999998</v>
      </c>
      <c r="BB231" s="45" t="s">
        <v>213</v>
      </c>
      <c r="BC231" s="45">
        <v>5</v>
      </c>
      <c r="BD231" s="45">
        <v>94.1</v>
      </c>
      <c r="BE231" s="36">
        <v>41.872999999999998</v>
      </c>
    </row>
    <row r="232" spans="1:57" s="2" customFormat="1" ht="14.25" customHeight="1" x14ac:dyDescent="0.25">
      <c r="A232" s="77" t="s">
        <v>3297</v>
      </c>
      <c r="B232" s="45" t="s">
        <v>156</v>
      </c>
      <c r="C232" s="45">
        <v>19</v>
      </c>
      <c r="D232" s="45">
        <v>88.8</v>
      </c>
      <c r="E232" s="36">
        <v>41.246000000000002</v>
      </c>
      <c r="F232" s="45" t="s">
        <v>157</v>
      </c>
      <c r="G232" s="45">
        <v>9</v>
      </c>
      <c r="H232" s="45">
        <v>92.3</v>
      </c>
      <c r="I232" s="36">
        <v>40.448999999999998</v>
      </c>
      <c r="J232" s="45" t="s">
        <v>186</v>
      </c>
      <c r="K232" s="45">
        <v>15</v>
      </c>
      <c r="L232" s="45">
        <v>100.2</v>
      </c>
      <c r="M232" s="36">
        <v>41.128</v>
      </c>
      <c r="N232" s="45" t="s">
        <v>214</v>
      </c>
      <c r="O232" s="45">
        <v>17</v>
      </c>
      <c r="P232" s="45">
        <v>90.7</v>
      </c>
      <c r="Q232" s="36">
        <v>41.002000000000002</v>
      </c>
      <c r="R232" s="45" t="s">
        <v>3172</v>
      </c>
      <c r="S232" s="45">
        <v>20</v>
      </c>
      <c r="T232" s="45">
        <v>94.6</v>
      </c>
      <c r="U232" s="36">
        <v>40.924999999999997</v>
      </c>
      <c r="V232" s="45" t="s">
        <v>216</v>
      </c>
      <c r="W232" s="45">
        <v>21</v>
      </c>
      <c r="X232" s="45">
        <v>97.7</v>
      </c>
      <c r="Y232" s="36">
        <v>40.883000000000003</v>
      </c>
      <c r="Z232" s="45" t="s">
        <v>155</v>
      </c>
      <c r="AA232" s="45">
        <v>12</v>
      </c>
      <c r="AB232" s="45">
        <v>93.2</v>
      </c>
      <c r="AC232" s="36">
        <v>41.262</v>
      </c>
      <c r="AD232" s="45" t="s">
        <v>187</v>
      </c>
      <c r="AE232" s="45">
        <v>2</v>
      </c>
      <c r="AF232" s="45">
        <v>93.3</v>
      </c>
      <c r="AG232" s="36">
        <v>40.93</v>
      </c>
      <c r="AH232" s="45" t="s">
        <v>161</v>
      </c>
      <c r="AI232" s="45">
        <v>11</v>
      </c>
      <c r="AJ232" s="45">
        <v>91</v>
      </c>
      <c r="AK232" s="36">
        <v>41.533999999999999</v>
      </c>
      <c r="AL232" s="45" t="s">
        <v>185</v>
      </c>
      <c r="AM232" s="45">
        <v>6</v>
      </c>
      <c r="AN232" s="45">
        <v>92.9</v>
      </c>
      <c r="AO232" s="36">
        <v>41.476999999999997</v>
      </c>
      <c r="AP232" s="45" t="s">
        <v>153</v>
      </c>
      <c r="AQ232" s="45">
        <v>4</v>
      </c>
      <c r="AR232" s="45">
        <v>112.3</v>
      </c>
      <c r="AS232" s="36">
        <v>42.29</v>
      </c>
      <c r="AT232" s="45" t="s">
        <v>3164</v>
      </c>
      <c r="AU232" s="45">
        <v>1</v>
      </c>
      <c r="AV232" s="45">
        <v>80.099999999999994</v>
      </c>
      <c r="AW232" s="36">
        <v>41.292000000000002</v>
      </c>
      <c r="AX232" s="45" t="s">
        <v>3168</v>
      </c>
      <c r="AY232" s="45">
        <v>10</v>
      </c>
      <c r="AZ232" s="45">
        <v>85.4</v>
      </c>
      <c r="BA232" s="36">
        <v>44.137999999999998</v>
      </c>
      <c r="BB232" s="45" t="s">
        <v>213</v>
      </c>
      <c r="BC232" s="45">
        <v>5</v>
      </c>
      <c r="BD232" s="45">
        <v>94.1</v>
      </c>
      <c r="BE232" s="36">
        <v>41.610999999999997</v>
      </c>
    </row>
    <row r="233" spans="1:57" s="2" customFormat="1" ht="14.25" customHeight="1" x14ac:dyDescent="0.25">
      <c r="A233" s="77" t="s">
        <v>3298</v>
      </c>
      <c r="B233" s="45" t="s">
        <v>156</v>
      </c>
      <c r="C233" s="45">
        <v>19</v>
      </c>
      <c r="D233" s="45">
        <v>88.8</v>
      </c>
      <c r="E233" s="36">
        <v>40.999000000000002</v>
      </c>
      <c r="F233" s="45" t="s">
        <v>157</v>
      </c>
      <c r="G233" s="45">
        <v>9</v>
      </c>
      <c r="H233" s="45">
        <v>92.3</v>
      </c>
      <c r="I233" s="36">
        <v>40.262</v>
      </c>
      <c r="J233" s="45" t="s">
        <v>186</v>
      </c>
      <c r="K233" s="45">
        <v>15</v>
      </c>
      <c r="L233" s="45">
        <v>100.2</v>
      </c>
      <c r="M233" s="36">
        <v>41.98</v>
      </c>
      <c r="N233" s="45" t="s">
        <v>214</v>
      </c>
      <c r="O233" s="45">
        <v>17</v>
      </c>
      <c r="P233" s="45">
        <v>90.7</v>
      </c>
      <c r="Q233" s="36">
        <v>40.901000000000003</v>
      </c>
      <c r="R233" s="45" t="s">
        <v>3172</v>
      </c>
      <c r="S233" s="45">
        <v>20</v>
      </c>
      <c r="T233" s="45">
        <v>94.6</v>
      </c>
      <c r="U233" s="36">
        <v>40.768999999999998</v>
      </c>
      <c r="V233" s="45" t="s">
        <v>216</v>
      </c>
      <c r="W233" s="45">
        <v>21</v>
      </c>
      <c r="X233" s="45">
        <v>97.7</v>
      </c>
      <c r="Y233" s="36">
        <v>41.1</v>
      </c>
      <c r="Z233" s="45" t="s">
        <v>155</v>
      </c>
      <c r="AA233" s="45">
        <v>12</v>
      </c>
      <c r="AB233" s="45">
        <v>93.2</v>
      </c>
      <c r="AC233" s="36">
        <v>41.280999999999999</v>
      </c>
      <c r="AD233" s="45" t="s">
        <v>187</v>
      </c>
      <c r="AE233" s="45">
        <v>2</v>
      </c>
      <c r="AF233" s="45">
        <v>93.3</v>
      </c>
      <c r="AG233" s="36">
        <v>41.06</v>
      </c>
      <c r="AH233" s="45" t="s">
        <v>161</v>
      </c>
      <c r="AI233" s="45">
        <v>11</v>
      </c>
      <c r="AJ233" s="45">
        <v>91</v>
      </c>
      <c r="AK233" s="36">
        <v>41.124000000000002</v>
      </c>
      <c r="AL233" s="45" t="s">
        <v>185</v>
      </c>
      <c r="AM233" s="45">
        <v>6</v>
      </c>
      <c r="AN233" s="45">
        <v>92.9</v>
      </c>
      <c r="AO233" s="36">
        <v>42.048000000000002</v>
      </c>
      <c r="AP233" s="45" t="s">
        <v>153</v>
      </c>
      <c r="AQ233" s="45">
        <v>4</v>
      </c>
      <c r="AR233" s="45">
        <v>112.3</v>
      </c>
      <c r="AS233" s="36">
        <v>42.185000000000002</v>
      </c>
      <c r="AT233" s="45" t="s">
        <v>3164</v>
      </c>
      <c r="AU233" s="45">
        <v>1</v>
      </c>
      <c r="AV233" s="45">
        <v>80.099999999999994</v>
      </c>
      <c r="AW233" s="36">
        <v>41.612000000000002</v>
      </c>
      <c r="AX233" s="45" t="s">
        <v>3168</v>
      </c>
      <c r="AY233" s="45">
        <v>10</v>
      </c>
      <c r="AZ233" s="45">
        <v>85.4</v>
      </c>
      <c r="BA233" s="36">
        <v>42.375</v>
      </c>
      <c r="BB233" s="45" t="s">
        <v>213</v>
      </c>
      <c r="BC233" s="45">
        <v>5</v>
      </c>
      <c r="BD233" s="45">
        <v>94.1</v>
      </c>
      <c r="BE233" s="36">
        <v>41.347000000000001</v>
      </c>
    </row>
    <row r="234" spans="1:57" s="2" customFormat="1" ht="14.25" customHeight="1" x14ac:dyDescent="0.25">
      <c r="A234" s="77" t="s">
        <v>3299</v>
      </c>
      <c r="B234" s="45" t="s">
        <v>156</v>
      </c>
      <c r="C234" s="45">
        <v>19</v>
      </c>
      <c r="D234" s="45">
        <v>88.8</v>
      </c>
      <c r="E234" s="36">
        <v>41.198</v>
      </c>
      <c r="F234" s="45" t="s">
        <v>157</v>
      </c>
      <c r="G234" s="45">
        <v>9</v>
      </c>
      <c r="H234" s="45">
        <v>92.3</v>
      </c>
      <c r="I234" s="36">
        <v>40.755000000000003</v>
      </c>
      <c r="J234" s="45" t="s">
        <v>186</v>
      </c>
      <c r="K234" s="45">
        <v>15</v>
      </c>
      <c r="L234" s="45">
        <v>100.2</v>
      </c>
      <c r="M234" s="36">
        <v>41.142000000000003</v>
      </c>
      <c r="N234" s="45" t="s">
        <v>214</v>
      </c>
      <c r="O234" s="45">
        <v>17</v>
      </c>
      <c r="P234" s="45">
        <v>90.7</v>
      </c>
      <c r="Q234" s="36">
        <v>40.954999999999998</v>
      </c>
      <c r="R234" s="45" t="s">
        <v>3172</v>
      </c>
      <c r="S234" s="45">
        <v>20</v>
      </c>
      <c r="T234" s="45">
        <v>94.6</v>
      </c>
      <c r="U234" s="36">
        <v>40.722000000000001</v>
      </c>
      <c r="V234" s="45" t="s">
        <v>216</v>
      </c>
      <c r="W234" s="45">
        <v>21</v>
      </c>
      <c r="X234" s="45">
        <v>97.7</v>
      </c>
      <c r="Y234" s="36">
        <v>40.524999999999999</v>
      </c>
      <c r="Z234" s="45" t="s">
        <v>155</v>
      </c>
      <c r="AA234" s="45">
        <v>12</v>
      </c>
      <c r="AB234" s="45">
        <v>93.2</v>
      </c>
      <c r="AC234" s="36">
        <v>41.210999999999999</v>
      </c>
      <c r="AD234" s="45" t="s">
        <v>187</v>
      </c>
      <c r="AE234" s="45">
        <v>2</v>
      </c>
      <c r="AF234" s="45">
        <v>93.3</v>
      </c>
      <c r="AG234" s="36">
        <v>40.942999999999998</v>
      </c>
      <c r="AH234" s="45" t="s">
        <v>161</v>
      </c>
      <c r="AI234" s="45">
        <v>11</v>
      </c>
      <c r="AJ234" s="45">
        <v>91</v>
      </c>
      <c r="AK234" s="36">
        <v>41.353000000000002</v>
      </c>
      <c r="AL234" s="45" t="s">
        <v>185</v>
      </c>
      <c r="AM234" s="45">
        <v>6</v>
      </c>
      <c r="AN234" s="45">
        <v>92.9</v>
      </c>
      <c r="AO234" s="36">
        <v>41.618000000000002</v>
      </c>
      <c r="AP234" s="45" t="s">
        <v>153</v>
      </c>
      <c r="AQ234" s="45">
        <v>4</v>
      </c>
      <c r="AR234" s="45">
        <v>112.3</v>
      </c>
      <c r="AS234" s="36">
        <v>42.106999999999999</v>
      </c>
      <c r="AT234" s="45" t="s">
        <v>3164</v>
      </c>
      <c r="AU234" s="45">
        <v>1</v>
      </c>
      <c r="AV234" s="45">
        <v>80.099999999999994</v>
      </c>
      <c r="AW234" s="36">
        <v>41.042000000000002</v>
      </c>
      <c r="AX234" s="45" t="s">
        <v>3168</v>
      </c>
      <c r="AY234" s="45">
        <v>10</v>
      </c>
      <c r="AZ234" s="45">
        <v>85.4</v>
      </c>
      <c r="BA234" s="36">
        <v>42.500999999999998</v>
      </c>
      <c r="BB234" s="45" t="s">
        <v>213</v>
      </c>
      <c r="BC234" s="45">
        <v>5</v>
      </c>
      <c r="BD234" s="45">
        <v>94.1</v>
      </c>
      <c r="BE234" s="36">
        <v>42.091000000000001</v>
      </c>
    </row>
    <row r="235" spans="1:57" s="2" customFormat="1" ht="14.25" customHeight="1" x14ac:dyDescent="0.25">
      <c r="A235" s="77" t="s">
        <v>3300</v>
      </c>
      <c r="B235" s="45" t="s">
        <v>156</v>
      </c>
      <c r="C235" s="45">
        <v>19</v>
      </c>
      <c r="D235" s="45">
        <v>88.8</v>
      </c>
      <c r="E235" s="36">
        <v>41.188000000000002</v>
      </c>
      <c r="F235" s="45" t="s">
        <v>157</v>
      </c>
      <c r="G235" s="45">
        <v>9</v>
      </c>
      <c r="H235" s="45">
        <v>92.3</v>
      </c>
      <c r="I235" s="36">
        <v>40.158999999999999</v>
      </c>
      <c r="J235" s="45" t="s">
        <v>186</v>
      </c>
      <c r="K235" s="45">
        <v>15</v>
      </c>
      <c r="L235" s="45">
        <v>100.2</v>
      </c>
      <c r="M235" s="36">
        <v>40.948</v>
      </c>
      <c r="N235" s="45" t="s">
        <v>214</v>
      </c>
      <c r="O235" s="45">
        <v>17</v>
      </c>
      <c r="P235" s="45">
        <v>90.7</v>
      </c>
      <c r="Q235" s="36">
        <v>40.606999999999999</v>
      </c>
      <c r="R235" s="45" t="s">
        <v>3172</v>
      </c>
      <c r="S235" s="45">
        <v>20</v>
      </c>
      <c r="T235" s="45">
        <v>94.6</v>
      </c>
      <c r="U235" s="36">
        <v>40.618000000000002</v>
      </c>
      <c r="V235" s="45" t="s">
        <v>216</v>
      </c>
      <c r="W235" s="45">
        <v>21</v>
      </c>
      <c r="X235" s="45">
        <v>97.7</v>
      </c>
      <c r="Y235" s="36">
        <v>40.712000000000003</v>
      </c>
      <c r="Z235" s="45" t="s">
        <v>155</v>
      </c>
      <c r="AA235" s="45">
        <v>12</v>
      </c>
      <c r="AB235" s="45">
        <v>93.2</v>
      </c>
      <c r="AC235" s="36">
        <v>41.125</v>
      </c>
      <c r="AD235" s="45" t="s">
        <v>187</v>
      </c>
      <c r="AE235" s="45">
        <v>2</v>
      </c>
      <c r="AF235" s="45">
        <v>93.3</v>
      </c>
      <c r="AG235" s="36">
        <v>40.970999999999997</v>
      </c>
      <c r="AH235" s="45" t="s">
        <v>161</v>
      </c>
      <c r="AI235" s="45">
        <v>11</v>
      </c>
      <c r="AJ235" s="45">
        <v>91</v>
      </c>
      <c r="AK235" s="36">
        <v>41.725000000000001</v>
      </c>
      <c r="AL235" s="45" t="s">
        <v>185</v>
      </c>
      <c r="AM235" s="45">
        <v>6</v>
      </c>
      <c r="AN235" s="45">
        <v>92.9</v>
      </c>
      <c r="AO235" s="36">
        <v>41.438000000000002</v>
      </c>
      <c r="AP235" s="45" t="s">
        <v>153</v>
      </c>
      <c r="AQ235" s="45">
        <v>4</v>
      </c>
      <c r="AR235" s="45">
        <v>112.3</v>
      </c>
      <c r="AS235" s="36">
        <v>42.139000000000003</v>
      </c>
      <c r="AT235" s="45" t="s">
        <v>3164</v>
      </c>
      <c r="AU235" s="45">
        <v>1</v>
      </c>
      <c r="AV235" s="45">
        <v>80.099999999999994</v>
      </c>
      <c r="AW235" s="36">
        <v>42.164999999999999</v>
      </c>
      <c r="AX235" s="45" t="s">
        <v>3168</v>
      </c>
      <c r="AY235" s="45">
        <v>10</v>
      </c>
      <c r="AZ235" s="45">
        <v>85.4</v>
      </c>
      <c r="BA235" s="36">
        <v>42.496000000000002</v>
      </c>
      <c r="BB235" s="45" t="s">
        <v>213</v>
      </c>
      <c r="BC235" s="45">
        <v>5</v>
      </c>
      <c r="BD235" s="45">
        <v>94.1</v>
      </c>
      <c r="BE235" s="36">
        <v>42.508000000000003</v>
      </c>
    </row>
    <row r="236" spans="1:57" s="2" customFormat="1" ht="14.25" customHeight="1" x14ac:dyDescent="0.25">
      <c r="A236" s="77" t="s">
        <v>3301</v>
      </c>
      <c r="B236" s="45" t="s">
        <v>156</v>
      </c>
      <c r="C236" s="45">
        <v>19</v>
      </c>
      <c r="D236" s="45">
        <v>88.8</v>
      </c>
      <c r="E236" s="36">
        <v>40.770000000000003</v>
      </c>
      <c r="F236" s="45" t="s">
        <v>157</v>
      </c>
      <c r="G236" s="45">
        <v>9</v>
      </c>
      <c r="H236" s="45">
        <v>92.3</v>
      </c>
      <c r="I236" s="36">
        <v>40.061</v>
      </c>
      <c r="J236" s="45" t="s">
        <v>186</v>
      </c>
      <c r="K236" s="45">
        <v>15</v>
      </c>
      <c r="L236" s="45">
        <v>100.2</v>
      </c>
      <c r="M236" s="36">
        <v>40.805999999999997</v>
      </c>
      <c r="N236" s="45" t="s">
        <v>214</v>
      </c>
      <c r="O236" s="45">
        <v>17</v>
      </c>
      <c r="P236" s="45">
        <v>90.7</v>
      </c>
      <c r="Q236" s="36">
        <v>41.43</v>
      </c>
      <c r="R236" s="45" t="s">
        <v>3172</v>
      </c>
      <c r="S236" s="45">
        <v>20</v>
      </c>
      <c r="T236" s="45">
        <v>94.6</v>
      </c>
      <c r="U236" s="36">
        <v>41.142000000000003</v>
      </c>
      <c r="V236" s="45" t="s">
        <v>216</v>
      </c>
      <c r="W236" s="45">
        <v>21</v>
      </c>
      <c r="X236" s="45">
        <v>97.7</v>
      </c>
      <c r="Y236" s="36">
        <v>40.686999999999998</v>
      </c>
      <c r="Z236" s="45" t="s">
        <v>155</v>
      </c>
      <c r="AA236" s="45">
        <v>12</v>
      </c>
      <c r="AB236" s="45">
        <v>93.2</v>
      </c>
      <c r="AC236" s="36">
        <v>40.994999999999997</v>
      </c>
      <c r="AD236" s="45" t="s">
        <v>187</v>
      </c>
      <c r="AE236" s="45">
        <v>2</v>
      </c>
      <c r="AF236" s="45">
        <v>93.3</v>
      </c>
      <c r="AG236" s="36">
        <v>40.728000000000002</v>
      </c>
      <c r="AH236" s="45" t="s">
        <v>161</v>
      </c>
      <c r="AI236" s="45">
        <v>11</v>
      </c>
      <c r="AJ236" s="45">
        <v>91</v>
      </c>
      <c r="AK236" s="36">
        <v>41.3</v>
      </c>
      <c r="AL236" s="45" t="s">
        <v>185</v>
      </c>
      <c r="AM236" s="45">
        <v>6</v>
      </c>
      <c r="AN236" s="45">
        <v>92.9</v>
      </c>
      <c r="AO236" s="36">
        <v>41.731000000000002</v>
      </c>
      <c r="AP236" s="45" t="s">
        <v>153</v>
      </c>
      <c r="AQ236" s="45">
        <v>4</v>
      </c>
      <c r="AR236" s="45">
        <v>112.3</v>
      </c>
      <c r="AS236" s="36">
        <v>42.384999999999998</v>
      </c>
      <c r="AT236" s="45" t="s">
        <v>3164</v>
      </c>
      <c r="AU236" s="45">
        <v>1</v>
      </c>
      <c r="AV236" s="45">
        <v>80.099999999999994</v>
      </c>
      <c r="AW236" s="36">
        <v>41.292999999999999</v>
      </c>
      <c r="AX236" s="112" t="s">
        <v>227</v>
      </c>
      <c r="AY236" s="113"/>
      <c r="AZ236" s="114"/>
      <c r="BA236" s="36">
        <v>104.74</v>
      </c>
      <c r="BB236" s="45" t="s">
        <v>213</v>
      </c>
      <c r="BC236" s="45">
        <v>5</v>
      </c>
      <c r="BD236" s="45">
        <v>94.1</v>
      </c>
      <c r="BE236" s="36">
        <v>42.027999999999999</v>
      </c>
    </row>
    <row r="237" spans="1:57" s="2" customFormat="1" ht="14.25" customHeight="1" x14ac:dyDescent="0.25">
      <c r="A237" s="77" t="s">
        <v>3302</v>
      </c>
      <c r="B237" s="45" t="s">
        <v>156</v>
      </c>
      <c r="C237" s="45">
        <v>19</v>
      </c>
      <c r="D237" s="45">
        <v>88.8</v>
      </c>
      <c r="E237" s="36">
        <v>40.927</v>
      </c>
      <c r="F237" s="45" t="s">
        <v>157</v>
      </c>
      <c r="G237" s="45">
        <v>9</v>
      </c>
      <c r="H237" s="45">
        <v>92.3</v>
      </c>
      <c r="I237" s="36">
        <v>40.676000000000002</v>
      </c>
      <c r="J237" s="45" t="s">
        <v>186</v>
      </c>
      <c r="K237" s="45">
        <v>15</v>
      </c>
      <c r="L237" s="45">
        <v>100.2</v>
      </c>
      <c r="M237" s="36">
        <v>41.054000000000002</v>
      </c>
      <c r="N237" s="45" t="s">
        <v>214</v>
      </c>
      <c r="O237" s="45">
        <v>17</v>
      </c>
      <c r="P237" s="45">
        <v>90.7</v>
      </c>
      <c r="Q237" s="36">
        <v>40.718000000000004</v>
      </c>
      <c r="R237" s="45" t="s">
        <v>3172</v>
      </c>
      <c r="S237" s="45">
        <v>20</v>
      </c>
      <c r="T237" s="45">
        <v>94.6</v>
      </c>
      <c r="U237" s="36">
        <v>40.985999999999997</v>
      </c>
      <c r="V237" s="45" t="s">
        <v>216</v>
      </c>
      <c r="W237" s="45">
        <v>21</v>
      </c>
      <c r="X237" s="45">
        <v>97.7</v>
      </c>
      <c r="Y237" s="36">
        <v>40.485999999999997</v>
      </c>
      <c r="Z237" s="45" t="s">
        <v>155</v>
      </c>
      <c r="AA237" s="45">
        <v>12</v>
      </c>
      <c r="AB237" s="45">
        <v>93.2</v>
      </c>
      <c r="AC237" s="36">
        <v>40.890999999999998</v>
      </c>
      <c r="AD237" s="45" t="s">
        <v>187</v>
      </c>
      <c r="AE237" s="45">
        <v>2</v>
      </c>
      <c r="AF237" s="45">
        <v>93.3</v>
      </c>
      <c r="AG237" s="36">
        <v>40.959000000000003</v>
      </c>
      <c r="AH237" s="45" t="s">
        <v>161</v>
      </c>
      <c r="AI237" s="45">
        <v>11</v>
      </c>
      <c r="AJ237" s="45">
        <v>91</v>
      </c>
      <c r="AK237" s="36">
        <v>41.061</v>
      </c>
      <c r="AL237" s="45" t="s">
        <v>185</v>
      </c>
      <c r="AM237" s="45">
        <v>6</v>
      </c>
      <c r="AN237" s="45">
        <v>92.9</v>
      </c>
      <c r="AO237" s="36">
        <v>41.207999999999998</v>
      </c>
      <c r="AP237" s="45" t="s">
        <v>153</v>
      </c>
      <c r="AQ237" s="45">
        <v>4</v>
      </c>
      <c r="AR237" s="45">
        <v>112.3</v>
      </c>
      <c r="AS237" s="36">
        <v>42.915999999999997</v>
      </c>
      <c r="AT237" s="45" t="s">
        <v>3164</v>
      </c>
      <c r="AU237" s="45">
        <v>1</v>
      </c>
      <c r="AV237" s="45">
        <v>80.099999999999994</v>
      </c>
      <c r="AW237" s="36">
        <v>41.143999999999998</v>
      </c>
      <c r="AX237" s="45" t="s">
        <v>3165</v>
      </c>
      <c r="AY237" s="45">
        <v>11</v>
      </c>
      <c r="AZ237" s="45">
        <v>87.3</v>
      </c>
      <c r="BA237" s="36">
        <v>46.104999999999997</v>
      </c>
      <c r="BB237" s="112" t="s">
        <v>227</v>
      </c>
      <c r="BC237" s="113"/>
      <c r="BD237" s="114"/>
      <c r="BE237" s="36">
        <v>105.27500000000001</v>
      </c>
    </row>
    <row r="238" spans="1:57" s="2" customFormat="1" ht="14.25" customHeight="1" x14ac:dyDescent="0.25">
      <c r="A238" s="77" t="s">
        <v>3303</v>
      </c>
      <c r="B238" s="45" t="s">
        <v>156</v>
      </c>
      <c r="C238" s="45">
        <v>19</v>
      </c>
      <c r="D238" s="45">
        <v>88.8</v>
      </c>
      <c r="E238" s="36">
        <v>40.99</v>
      </c>
      <c r="F238" s="45" t="s">
        <v>157</v>
      </c>
      <c r="G238" s="45">
        <v>9</v>
      </c>
      <c r="H238" s="45">
        <v>92.3</v>
      </c>
      <c r="I238" s="36">
        <v>40.066000000000003</v>
      </c>
      <c r="J238" s="45" t="s">
        <v>186</v>
      </c>
      <c r="K238" s="45">
        <v>15</v>
      </c>
      <c r="L238" s="45">
        <v>100.2</v>
      </c>
      <c r="M238" s="36">
        <v>40.863</v>
      </c>
      <c r="N238" s="45" t="s">
        <v>214</v>
      </c>
      <c r="O238" s="45">
        <v>17</v>
      </c>
      <c r="P238" s="45">
        <v>90.7</v>
      </c>
      <c r="Q238" s="36">
        <v>40.746000000000002</v>
      </c>
      <c r="R238" s="45" t="s">
        <v>3172</v>
      </c>
      <c r="S238" s="45">
        <v>20</v>
      </c>
      <c r="T238" s="45">
        <v>94.6</v>
      </c>
      <c r="U238" s="36">
        <v>40.658999999999999</v>
      </c>
      <c r="V238" s="45" t="s">
        <v>216</v>
      </c>
      <c r="W238" s="45">
        <v>21</v>
      </c>
      <c r="X238" s="45">
        <v>97.7</v>
      </c>
      <c r="Y238" s="36">
        <v>40.590000000000003</v>
      </c>
      <c r="Z238" s="45" t="s">
        <v>155</v>
      </c>
      <c r="AA238" s="45">
        <v>12</v>
      </c>
      <c r="AB238" s="45">
        <v>93.2</v>
      </c>
      <c r="AC238" s="36">
        <v>41.271999999999998</v>
      </c>
      <c r="AD238" s="45" t="s">
        <v>187</v>
      </c>
      <c r="AE238" s="45">
        <v>2</v>
      </c>
      <c r="AF238" s="45">
        <v>93.3</v>
      </c>
      <c r="AG238" s="36">
        <v>40.862000000000002</v>
      </c>
      <c r="AH238" s="45" t="s">
        <v>161</v>
      </c>
      <c r="AI238" s="45">
        <v>11</v>
      </c>
      <c r="AJ238" s="45">
        <v>91</v>
      </c>
      <c r="AK238" s="36">
        <v>41.259</v>
      </c>
      <c r="AL238" s="45" t="s">
        <v>185</v>
      </c>
      <c r="AM238" s="45">
        <v>6</v>
      </c>
      <c r="AN238" s="45">
        <v>92.9</v>
      </c>
      <c r="AO238" s="36">
        <v>41.445</v>
      </c>
      <c r="AP238" s="45" t="s">
        <v>153</v>
      </c>
      <c r="AQ238" s="45">
        <v>4</v>
      </c>
      <c r="AR238" s="45">
        <v>112.3</v>
      </c>
      <c r="AS238" s="36">
        <v>41.899000000000001</v>
      </c>
      <c r="AT238" s="45" t="s">
        <v>3164</v>
      </c>
      <c r="AU238" s="45">
        <v>1</v>
      </c>
      <c r="AV238" s="45">
        <v>80.099999999999994</v>
      </c>
      <c r="AW238" s="36">
        <v>41.726999999999997</v>
      </c>
      <c r="AX238" s="45" t="s">
        <v>3165</v>
      </c>
      <c r="AY238" s="45">
        <v>11</v>
      </c>
      <c r="AZ238" s="45">
        <v>87.3</v>
      </c>
      <c r="BA238" s="36">
        <v>44.347000000000001</v>
      </c>
      <c r="BB238" s="45" t="s">
        <v>217</v>
      </c>
      <c r="BC238" s="45">
        <v>1</v>
      </c>
      <c r="BD238" s="45">
        <v>88.8</v>
      </c>
      <c r="BE238" s="36">
        <v>42.813000000000002</v>
      </c>
    </row>
    <row r="239" spans="1:57" s="2" customFormat="1" ht="14.25" customHeight="1" x14ac:dyDescent="0.25">
      <c r="A239" s="77" t="s">
        <v>3304</v>
      </c>
      <c r="B239" s="45" t="s">
        <v>156</v>
      </c>
      <c r="C239" s="45">
        <v>19</v>
      </c>
      <c r="D239" s="45">
        <v>88.8</v>
      </c>
      <c r="E239" s="36">
        <v>41.008000000000003</v>
      </c>
      <c r="F239" s="45" t="s">
        <v>157</v>
      </c>
      <c r="G239" s="45">
        <v>9</v>
      </c>
      <c r="H239" s="45">
        <v>92.3</v>
      </c>
      <c r="I239" s="36">
        <v>40.067999999999998</v>
      </c>
      <c r="J239" s="45" t="s">
        <v>186</v>
      </c>
      <c r="K239" s="45">
        <v>15</v>
      </c>
      <c r="L239" s="45">
        <v>100.2</v>
      </c>
      <c r="M239" s="36">
        <v>40.805999999999997</v>
      </c>
      <c r="N239" s="45" t="s">
        <v>214</v>
      </c>
      <c r="O239" s="45">
        <v>17</v>
      </c>
      <c r="P239" s="45">
        <v>90.7</v>
      </c>
      <c r="Q239" s="36">
        <v>40.585000000000001</v>
      </c>
      <c r="R239" s="45" t="s">
        <v>3172</v>
      </c>
      <c r="S239" s="45">
        <v>20</v>
      </c>
      <c r="T239" s="45">
        <v>94.6</v>
      </c>
      <c r="U239" s="36">
        <v>40.734999999999999</v>
      </c>
      <c r="V239" s="45" t="s">
        <v>216</v>
      </c>
      <c r="W239" s="45">
        <v>21</v>
      </c>
      <c r="X239" s="45">
        <v>97.7</v>
      </c>
      <c r="Y239" s="36">
        <v>40.509</v>
      </c>
      <c r="Z239" s="45" t="s">
        <v>155</v>
      </c>
      <c r="AA239" s="45">
        <v>12</v>
      </c>
      <c r="AB239" s="45">
        <v>93.2</v>
      </c>
      <c r="AC239" s="36">
        <v>41.030999999999999</v>
      </c>
      <c r="AD239" s="45" t="s">
        <v>187</v>
      </c>
      <c r="AE239" s="45">
        <v>2</v>
      </c>
      <c r="AF239" s="45">
        <v>93.3</v>
      </c>
      <c r="AG239" s="36">
        <v>40.901000000000003</v>
      </c>
      <c r="AH239" s="45" t="s">
        <v>161</v>
      </c>
      <c r="AI239" s="45">
        <v>11</v>
      </c>
      <c r="AJ239" s="45">
        <v>91</v>
      </c>
      <c r="AK239" s="36">
        <v>41.512</v>
      </c>
      <c r="AL239" s="45" t="s">
        <v>185</v>
      </c>
      <c r="AM239" s="45">
        <v>6</v>
      </c>
      <c r="AN239" s="45">
        <v>92.9</v>
      </c>
      <c r="AO239" s="36">
        <v>41.548000000000002</v>
      </c>
      <c r="AP239" s="45" t="s">
        <v>153</v>
      </c>
      <c r="AQ239" s="45">
        <v>4</v>
      </c>
      <c r="AR239" s="45">
        <v>112.3</v>
      </c>
      <c r="AS239" s="36">
        <v>41.908000000000001</v>
      </c>
      <c r="AT239" s="45" t="s">
        <v>3164</v>
      </c>
      <c r="AU239" s="45">
        <v>1</v>
      </c>
      <c r="AV239" s="45">
        <v>80.099999999999994</v>
      </c>
      <c r="AW239" s="36">
        <v>40.960999999999999</v>
      </c>
      <c r="AX239" s="45" t="s">
        <v>3165</v>
      </c>
      <c r="AY239" s="45">
        <v>11</v>
      </c>
      <c r="AZ239" s="45">
        <v>87.3</v>
      </c>
      <c r="BA239" s="36">
        <v>43.786999999999999</v>
      </c>
      <c r="BB239" s="45" t="s">
        <v>217</v>
      </c>
      <c r="BC239" s="45">
        <v>1</v>
      </c>
      <c r="BD239" s="45">
        <v>88.8</v>
      </c>
      <c r="BE239" s="36">
        <v>42.875999999999998</v>
      </c>
    </row>
    <row r="240" spans="1:57" s="2" customFormat="1" ht="14.25" customHeight="1" x14ac:dyDescent="0.25">
      <c r="A240" s="77" t="s">
        <v>3305</v>
      </c>
      <c r="B240" s="45" t="s">
        <v>156</v>
      </c>
      <c r="C240" s="45">
        <v>19</v>
      </c>
      <c r="D240" s="45">
        <v>88.8</v>
      </c>
      <c r="E240" s="36">
        <v>41.075000000000003</v>
      </c>
      <c r="F240" s="45" t="s">
        <v>157</v>
      </c>
      <c r="G240" s="45">
        <v>9</v>
      </c>
      <c r="H240" s="45">
        <v>92.3</v>
      </c>
      <c r="I240" s="36">
        <v>40.454000000000001</v>
      </c>
      <c r="J240" s="45" t="s">
        <v>186</v>
      </c>
      <c r="K240" s="45">
        <v>15</v>
      </c>
      <c r="L240" s="45">
        <v>100.2</v>
      </c>
      <c r="M240" s="36">
        <v>40.945</v>
      </c>
      <c r="N240" s="45" t="s">
        <v>214</v>
      </c>
      <c r="O240" s="45">
        <v>17</v>
      </c>
      <c r="P240" s="45">
        <v>90.7</v>
      </c>
      <c r="Q240" s="36">
        <v>40.997</v>
      </c>
      <c r="R240" s="45" t="s">
        <v>3172</v>
      </c>
      <c r="S240" s="45">
        <v>20</v>
      </c>
      <c r="T240" s="45">
        <v>94.6</v>
      </c>
      <c r="U240" s="36">
        <v>40.770000000000003</v>
      </c>
      <c r="V240" s="45" t="s">
        <v>216</v>
      </c>
      <c r="W240" s="45">
        <v>21</v>
      </c>
      <c r="X240" s="45">
        <v>97.7</v>
      </c>
      <c r="Y240" s="36">
        <v>40.47</v>
      </c>
      <c r="Z240" s="45" t="s">
        <v>155</v>
      </c>
      <c r="AA240" s="45">
        <v>12</v>
      </c>
      <c r="AB240" s="45">
        <v>93.2</v>
      </c>
      <c r="AC240" s="36">
        <v>41.368000000000002</v>
      </c>
      <c r="AD240" s="45" t="s">
        <v>187</v>
      </c>
      <c r="AE240" s="45">
        <v>2</v>
      </c>
      <c r="AF240" s="45">
        <v>93.3</v>
      </c>
      <c r="AG240" s="36">
        <v>40.905999999999999</v>
      </c>
      <c r="AH240" s="45" t="s">
        <v>161</v>
      </c>
      <c r="AI240" s="45">
        <v>11</v>
      </c>
      <c r="AJ240" s="45">
        <v>91</v>
      </c>
      <c r="AK240" s="36">
        <v>41.152000000000001</v>
      </c>
      <c r="AL240" s="45" t="s">
        <v>185</v>
      </c>
      <c r="AM240" s="45">
        <v>6</v>
      </c>
      <c r="AN240" s="45">
        <v>92.9</v>
      </c>
      <c r="AO240" s="36">
        <v>41.276000000000003</v>
      </c>
      <c r="AP240" s="45" t="s">
        <v>153</v>
      </c>
      <c r="AQ240" s="45">
        <v>4</v>
      </c>
      <c r="AR240" s="45">
        <v>112.3</v>
      </c>
      <c r="AS240" s="36">
        <v>41.551000000000002</v>
      </c>
      <c r="AT240" s="45" t="s">
        <v>3164</v>
      </c>
      <c r="AU240" s="45">
        <v>1</v>
      </c>
      <c r="AV240" s="45">
        <v>80.099999999999994</v>
      </c>
      <c r="AW240" s="36">
        <v>42.451000000000001</v>
      </c>
      <c r="AX240" s="45" t="s">
        <v>3165</v>
      </c>
      <c r="AY240" s="45">
        <v>11</v>
      </c>
      <c r="AZ240" s="45">
        <v>87.3</v>
      </c>
      <c r="BA240" s="36">
        <v>44.326999999999998</v>
      </c>
      <c r="BB240" s="45" t="s">
        <v>217</v>
      </c>
      <c r="BC240" s="45">
        <v>1</v>
      </c>
      <c r="BD240" s="45">
        <v>88.8</v>
      </c>
      <c r="BE240" s="36">
        <v>42.527000000000001</v>
      </c>
    </row>
    <row r="241" spans="1:57" s="2" customFormat="1" ht="14.25" customHeight="1" x14ac:dyDescent="0.25">
      <c r="A241" s="77" t="s">
        <v>3306</v>
      </c>
      <c r="B241" s="45" t="s">
        <v>156</v>
      </c>
      <c r="C241" s="45">
        <v>19</v>
      </c>
      <c r="D241" s="45">
        <v>88.8</v>
      </c>
      <c r="E241" s="36">
        <v>40.987000000000002</v>
      </c>
      <c r="F241" s="45" t="s">
        <v>157</v>
      </c>
      <c r="G241" s="45">
        <v>9</v>
      </c>
      <c r="H241" s="45">
        <v>92.3</v>
      </c>
      <c r="I241" s="36">
        <v>39.939</v>
      </c>
      <c r="J241" s="45" t="s">
        <v>186</v>
      </c>
      <c r="K241" s="45">
        <v>15</v>
      </c>
      <c r="L241" s="45">
        <v>100.2</v>
      </c>
      <c r="M241" s="36">
        <v>41.850999999999999</v>
      </c>
      <c r="N241" s="45" t="s">
        <v>214</v>
      </c>
      <c r="O241" s="45">
        <v>17</v>
      </c>
      <c r="P241" s="45">
        <v>90.7</v>
      </c>
      <c r="Q241" s="36">
        <v>40.887999999999998</v>
      </c>
      <c r="R241" s="45" t="s">
        <v>3172</v>
      </c>
      <c r="S241" s="45">
        <v>20</v>
      </c>
      <c r="T241" s="45">
        <v>94.6</v>
      </c>
      <c r="U241" s="36">
        <v>40.661999999999999</v>
      </c>
      <c r="V241" s="45" t="s">
        <v>216</v>
      </c>
      <c r="W241" s="45">
        <v>21</v>
      </c>
      <c r="X241" s="45">
        <v>97.7</v>
      </c>
      <c r="Y241" s="36">
        <v>40.569000000000003</v>
      </c>
      <c r="Z241" s="45" t="s">
        <v>155</v>
      </c>
      <c r="AA241" s="45">
        <v>12</v>
      </c>
      <c r="AB241" s="45">
        <v>93.2</v>
      </c>
      <c r="AC241" s="36">
        <v>41.082000000000001</v>
      </c>
      <c r="AD241" s="45" t="s">
        <v>187</v>
      </c>
      <c r="AE241" s="45">
        <v>2</v>
      </c>
      <c r="AF241" s="45">
        <v>93.3</v>
      </c>
      <c r="AG241" s="36">
        <v>40.957999999999998</v>
      </c>
      <c r="AH241" s="45" t="s">
        <v>161</v>
      </c>
      <c r="AI241" s="45">
        <v>11</v>
      </c>
      <c r="AJ241" s="45">
        <v>91</v>
      </c>
      <c r="AK241" s="36">
        <v>41.109000000000002</v>
      </c>
      <c r="AL241" s="45" t="s">
        <v>185</v>
      </c>
      <c r="AM241" s="45">
        <v>6</v>
      </c>
      <c r="AN241" s="45">
        <v>92.9</v>
      </c>
      <c r="AO241" s="36">
        <v>41.176000000000002</v>
      </c>
      <c r="AP241" s="45" t="s">
        <v>153</v>
      </c>
      <c r="AQ241" s="45">
        <v>4</v>
      </c>
      <c r="AR241" s="45">
        <v>112.3</v>
      </c>
      <c r="AS241" s="36">
        <v>41.847000000000001</v>
      </c>
      <c r="AT241" s="45" t="s">
        <v>3164</v>
      </c>
      <c r="AU241" s="45">
        <v>1</v>
      </c>
      <c r="AV241" s="45">
        <v>80.099999999999994</v>
      </c>
      <c r="AW241" s="36">
        <v>41.124000000000002</v>
      </c>
      <c r="AX241" s="45" t="s">
        <v>3165</v>
      </c>
      <c r="AY241" s="45">
        <v>11</v>
      </c>
      <c r="AZ241" s="45">
        <v>87.3</v>
      </c>
      <c r="BA241" s="36">
        <v>46.734999999999999</v>
      </c>
      <c r="BB241" s="45" t="s">
        <v>217</v>
      </c>
      <c r="BC241" s="45">
        <v>1</v>
      </c>
      <c r="BD241" s="45">
        <v>88.8</v>
      </c>
      <c r="BE241" s="36">
        <v>43.188000000000002</v>
      </c>
    </row>
    <row r="242" spans="1:57" s="2" customFormat="1" ht="14.25" customHeight="1" x14ac:dyDescent="0.25">
      <c r="A242" s="77" t="s">
        <v>3307</v>
      </c>
      <c r="B242" s="45" t="s">
        <v>156</v>
      </c>
      <c r="C242" s="45">
        <v>19</v>
      </c>
      <c r="D242" s="45">
        <v>88.8</v>
      </c>
      <c r="E242" s="36">
        <v>41.262999999999998</v>
      </c>
      <c r="F242" s="45" t="s">
        <v>157</v>
      </c>
      <c r="G242" s="45">
        <v>9</v>
      </c>
      <c r="H242" s="45">
        <v>92.3</v>
      </c>
      <c r="I242" s="36">
        <v>40.091999999999999</v>
      </c>
      <c r="J242" s="45" t="s">
        <v>186</v>
      </c>
      <c r="K242" s="45">
        <v>15</v>
      </c>
      <c r="L242" s="45">
        <v>100.2</v>
      </c>
      <c r="M242" s="36">
        <v>41.408999999999999</v>
      </c>
      <c r="N242" s="45" t="s">
        <v>214</v>
      </c>
      <c r="O242" s="45">
        <v>17</v>
      </c>
      <c r="P242" s="45">
        <v>90.7</v>
      </c>
      <c r="Q242" s="36">
        <v>40.838000000000001</v>
      </c>
      <c r="R242" s="45" t="s">
        <v>3172</v>
      </c>
      <c r="S242" s="45">
        <v>20</v>
      </c>
      <c r="T242" s="45">
        <v>94.6</v>
      </c>
      <c r="U242" s="36">
        <v>40.651000000000003</v>
      </c>
      <c r="V242" s="45" t="s">
        <v>216</v>
      </c>
      <c r="W242" s="45">
        <v>21</v>
      </c>
      <c r="X242" s="45">
        <v>97.7</v>
      </c>
      <c r="Y242" s="36">
        <v>40.720999999999997</v>
      </c>
      <c r="Z242" s="45" t="s">
        <v>155</v>
      </c>
      <c r="AA242" s="45">
        <v>12</v>
      </c>
      <c r="AB242" s="45">
        <v>93.2</v>
      </c>
      <c r="AC242" s="36">
        <v>41.302999999999997</v>
      </c>
      <c r="AD242" s="45" t="s">
        <v>187</v>
      </c>
      <c r="AE242" s="45">
        <v>2</v>
      </c>
      <c r="AF242" s="45">
        <v>93.3</v>
      </c>
      <c r="AG242" s="36">
        <v>41.034999999999997</v>
      </c>
      <c r="AH242" s="45" t="s">
        <v>161</v>
      </c>
      <c r="AI242" s="45">
        <v>11</v>
      </c>
      <c r="AJ242" s="45">
        <v>91</v>
      </c>
      <c r="AK242" s="36">
        <v>41.046999999999997</v>
      </c>
      <c r="AL242" s="45" t="s">
        <v>185</v>
      </c>
      <c r="AM242" s="45">
        <v>6</v>
      </c>
      <c r="AN242" s="45">
        <v>92.9</v>
      </c>
      <c r="AO242" s="36">
        <v>41.473999999999997</v>
      </c>
      <c r="AP242" s="45" t="s">
        <v>153</v>
      </c>
      <c r="AQ242" s="45">
        <v>4</v>
      </c>
      <c r="AR242" s="45">
        <v>112.3</v>
      </c>
      <c r="AS242" s="36">
        <v>41.744</v>
      </c>
      <c r="AT242" s="45" t="s">
        <v>3164</v>
      </c>
      <c r="AU242" s="45">
        <v>1</v>
      </c>
      <c r="AV242" s="45">
        <v>80.099999999999994</v>
      </c>
      <c r="AW242" s="36">
        <v>41.234000000000002</v>
      </c>
      <c r="AX242" s="45" t="s">
        <v>3165</v>
      </c>
      <c r="AY242" s="45">
        <v>11</v>
      </c>
      <c r="AZ242" s="45">
        <v>87.3</v>
      </c>
      <c r="BA242" s="36">
        <v>43.875999999999998</v>
      </c>
      <c r="BB242" s="45" t="s">
        <v>217</v>
      </c>
      <c r="BC242" s="45">
        <v>1</v>
      </c>
      <c r="BD242" s="45">
        <v>88.8</v>
      </c>
      <c r="BE242" s="36">
        <v>42.6</v>
      </c>
    </row>
    <row r="243" spans="1:57" s="2" customFormat="1" ht="14.25" customHeight="1" x14ac:dyDescent="0.25">
      <c r="A243" s="77" t="s">
        <v>3308</v>
      </c>
      <c r="B243" s="45" t="s">
        <v>156</v>
      </c>
      <c r="C243" s="45">
        <v>19</v>
      </c>
      <c r="D243" s="45">
        <v>88.8</v>
      </c>
      <c r="E243" s="36">
        <v>41.02</v>
      </c>
      <c r="F243" s="45" t="s">
        <v>157</v>
      </c>
      <c r="G243" s="45">
        <v>9</v>
      </c>
      <c r="H243" s="45">
        <v>92.3</v>
      </c>
      <c r="I243" s="36">
        <v>39.97</v>
      </c>
      <c r="J243" s="45" t="s">
        <v>186</v>
      </c>
      <c r="K243" s="45">
        <v>15</v>
      </c>
      <c r="L243" s="45">
        <v>100.2</v>
      </c>
      <c r="M243" s="36">
        <v>41.110999999999997</v>
      </c>
      <c r="N243" s="45" t="s">
        <v>214</v>
      </c>
      <c r="O243" s="45">
        <v>17</v>
      </c>
      <c r="P243" s="45">
        <v>90.7</v>
      </c>
      <c r="Q243" s="36">
        <v>40.655000000000001</v>
      </c>
      <c r="R243" s="45" t="s">
        <v>3172</v>
      </c>
      <c r="S243" s="45">
        <v>20</v>
      </c>
      <c r="T243" s="45">
        <v>94.6</v>
      </c>
      <c r="U243" s="36">
        <v>41.082000000000001</v>
      </c>
      <c r="V243" s="45" t="s">
        <v>216</v>
      </c>
      <c r="W243" s="45">
        <v>21</v>
      </c>
      <c r="X243" s="45">
        <v>97.7</v>
      </c>
      <c r="Y243" s="36">
        <v>40.518999999999998</v>
      </c>
      <c r="Z243" s="45" t="s">
        <v>155</v>
      </c>
      <c r="AA243" s="45">
        <v>12</v>
      </c>
      <c r="AB243" s="45">
        <v>93.2</v>
      </c>
      <c r="AC243" s="36">
        <v>41.198</v>
      </c>
      <c r="AD243" s="45" t="s">
        <v>187</v>
      </c>
      <c r="AE243" s="45">
        <v>2</v>
      </c>
      <c r="AF243" s="45">
        <v>93.3</v>
      </c>
      <c r="AG243" s="36">
        <v>40.997999999999998</v>
      </c>
      <c r="AH243" s="45" t="s">
        <v>161</v>
      </c>
      <c r="AI243" s="45">
        <v>11</v>
      </c>
      <c r="AJ243" s="45">
        <v>91</v>
      </c>
      <c r="AK243" s="36">
        <v>41.155999999999999</v>
      </c>
      <c r="AL243" s="45" t="s">
        <v>185</v>
      </c>
      <c r="AM243" s="45">
        <v>6</v>
      </c>
      <c r="AN243" s="45">
        <v>92.9</v>
      </c>
      <c r="AO243" s="36">
        <v>41.753999999999998</v>
      </c>
      <c r="AP243" s="45" t="s">
        <v>153</v>
      </c>
      <c r="AQ243" s="45">
        <v>4</v>
      </c>
      <c r="AR243" s="45">
        <v>112.3</v>
      </c>
      <c r="AS243" s="36">
        <v>42.034999999999997</v>
      </c>
      <c r="AT243" s="45" t="s">
        <v>3164</v>
      </c>
      <c r="AU243" s="45">
        <v>1</v>
      </c>
      <c r="AV243" s="45">
        <v>80.099999999999994</v>
      </c>
      <c r="AW243" s="36">
        <v>41.213999999999999</v>
      </c>
      <c r="AX243" s="45" t="s">
        <v>3165</v>
      </c>
      <c r="AY243" s="45">
        <v>11</v>
      </c>
      <c r="AZ243" s="45">
        <v>87.3</v>
      </c>
      <c r="BA243" s="36">
        <v>43.142000000000003</v>
      </c>
      <c r="BB243" s="45" t="s">
        <v>217</v>
      </c>
      <c r="BC243" s="45">
        <v>1</v>
      </c>
      <c r="BD243" s="45">
        <v>88.8</v>
      </c>
      <c r="BE243" s="36">
        <v>42.258000000000003</v>
      </c>
    </row>
    <row r="244" spans="1:57" s="2" customFormat="1" ht="14.25" customHeight="1" x14ac:dyDescent="0.25">
      <c r="A244" s="77" t="s">
        <v>3309</v>
      </c>
      <c r="B244" s="45" t="s">
        <v>156</v>
      </c>
      <c r="C244" s="45">
        <v>19</v>
      </c>
      <c r="D244" s="45">
        <v>88.8</v>
      </c>
      <c r="E244" s="36">
        <v>41.002000000000002</v>
      </c>
      <c r="F244" s="45" t="s">
        <v>157</v>
      </c>
      <c r="G244" s="45">
        <v>9</v>
      </c>
      <c r="H244" s="45">
        <v>92.3</v>
      </c>
      <c r="I244" s="36">
        <v>40.006</v>
      </c>
      <c r="J244" s="45" t="s">
        <v>186</v>
      </c>
      <c r="K244" s="45">
        <v>15</v>
      </c>
      <c r="L244" s="45">
        <v>100.2</v>
      </c>
      <c r="M244" s="36">
        <v>40.991</v>
      </c>
      <c r="N244" s="45" t="s">
        <v>214</v>
      </c>
      <c r="O244" s="45">
        <v>17</v>
      </c>
      <c r="P244" s="45">
        <v>90.7</v>
      </c>
      <c r="Q244" s="36">
        <v>40.863</v>
      </c>
      <c r="R244" s="45" t="s">
        <v>3172</v>
      </c>
      <c r="S244" s="45">
        <v>20</v>
      </c>
      <c r="T244" s="45">
        <v>94.6</v>
      </c>
      <c r="U244" s="36">
        <v>40.81</v>
      </c>
      <c r="V244" s="45" t="s">
        <v>216</v>
      </c>
      <c r="W244" s="45">
        <v>21</v>
      </c>
      <c r="X244" s="45">
        <v>97.7</v>
      </c>
      <c r="Y244" s="36">
        <v>40.381</v>
      </c>
      <c r="Z244" s="45" t="s">
        <v>155</v>
      </c>
      <c r="AA244" s="45">
        <v>12</v>
      </c>
      <c r="AB244" s="45">
        <v>93.2</v>
      </c>
      <c r="AC244" s="36">
        <v>41.021999999999998</v>
      </c>
      <c r="AD244" s="45" t="s">
        <v>187</v>
      </c>
      <c r="AE244" s="45">
        <v>2</v>
      </c>
      <c r="AF244" s="45">
        <v>93.3</v>
      </c>
      <c r="AG244" s="36">
        <v>42.067</v>
      </c>
      <c r="AH244" s="45" t="s">
        <v>161</v>
      </c>
      <c r="AI244" s="45">
        <v>11</v>
      </c>
      <c r="AJ244" s="45">
        <v>91</v>
      </c>
      <c r="AK244" s="36">
        <v>41.180999999999997</v>
      </c>
      <c r="AL244" s="45" t="s">
        <v>185</v>
      </c>
      <c r="AM244" s="45">
        <v>6</v>
      </c>
      <c r="AN244" s="45">
        <v>92.9</v>
      </c>
      <c r="AO244" s="36">
        <v>41.472000000000001</v>
      </c>
      <c r="AP244" s="45" t="s">
        <v>153</v>
      </c>
      <c r="AQ244" s="45">
        <v>4</v>
      </c>
      <c r="AR244" s="45">
        <v>112.3</v>
      </c>
      <c r="AS244" s="36">
        <v>42.095999999999997</v>
      </c>
      <c r="AT244" s="45" t="s">
        <v>3164</v>
      </c>
      <c r="AU244" s="45">
        <v>1</v>
      </c>
      <c r="AV244" s="45">
        <v>80.099999999999994</v>
      </c>
      <c r="AW244" s="36">
        <v>41.151000000000003</v>
      </c>
      <c r="AX244" s="45" t="s">
        <v>3165</v>
      </c>
      <c r="AY244" s="45">
        <v>11</v>
      </c>
      <c r="AZ244" s="45">
        <v>87.3</v>
      </c>
      <c r="BA244" s="36">
        <v>44.033999999999999</v>
      </c>
      <c r="BB244" s="45" t="s">
        <v>217</v>
      </c>
      <c r="BC244" s="45">
        <v>1</v>
      </c>
      <c r="BD244" s="45">
        <v>88.8</v>
      </c>
      <c r="BE244" s="36">
        <v>42.116</v>
      </c>
    </row>
    <row r="245" spans="1:57" s="2" customFormat="1" ht="14.25" customHeight="1" x14ac:dyDescent="0.25">
      <c r="A245" s="77" t="s">
        <v>3310</v>
      </c>
      <c r="B245" s="45" t="s">
        <v>156</v>
      </c>
      <c r="C245" s="45">
        <v>19</v>
      </c>
      <c r="D245" s="45">
        <v>88.8</v>
      </c>
      <c r="E245" s="36">
        <v>40.927</v>
      </c>
      <c r="F245" s="45" t="s">
        <v>157</v>
      </c>
      <c r="G245" s="45">
        <v>9</v>
      </c>
      <c r="H245" s="45">
        <v>92.3</v>
      </c>
      <c r="I245" s="36">
        <v>39.927999999999997</v>
      </c>
      <c r="J245" s="45" t="s">
        <v>186</v>
      </c>
      <c r="K245" s="45">
        <v>15</v>
      </c>
      <c r="L245" s="45">
        <v>100.2</v>
      </c>
      <c r="M245" s="36">
        <v>40.899000000000001</v>
      </c>
      <c r="N245" s="45" t="s">
        <v>214</v>
      </c>
      <c r="O245" s="45">
        <v>17</v>
      </c>
      <c r="P245" s="45">
        <v>90.7</v>
      </c>
      <c r="Q245" s="36">
        <v>41.1</v>
      </c>
      <c r="R245" s="45" t="s">
        <v>3172</v>
      </c>
      <c r="S245" s="45">
        <v>20</v>
      </c>
      <c r="T245" s="45">
        <v>94.6</v>
      </c>
      <c r="U245" s="36">
        <v>40.774000000000001</v>
      </c>
      <c r="V245" s="45" t="s">
        <v>216</v>
      </c>
      <c r="W245" s="45">
        <v>21</v>
      </c>
      <c r="X245" s="45">
        <v>97.7</v>
      </c>
      <c r="Y245" s="36">
        <v>40.540999999999997</v>
      </c>
      <c r="Z245" s="45" t="s">
        <v>155</v>
      </c>
      <c r="AA245" s="45">
        <v>12</v>
      </c>
      <c r="AB245" s="45">
        <v>93.2</v>
      </c>
      <c r="AC245" s="36">
        <v>41.273000000000003</v>
      </c>
      <c r="AD245" s="45" t="s">
        <v>187</v>
      </c>
      <c r="AE245" s="45">
        <v>2</v>
      </c>
      <c r="AF245" s="45">
        <v>93.3</v>
      </c>
      <c r="AG245" s="36">
        <v>41.012999999999998</v>
      </c>
      <c r="AH245" s="45" t="s">
        <v>161</v>
      </c>
      <c r="AI245" s="45">
        <v>11</v>
      </c>
      <c r="AJ245" s="45">
        <v>91</v>
      </c>
      <c r="AK245" s="36">
        <v>41.137999999999998</v>
      </c>
      <c r="AL245" s="45" t="s">
        <v>185</v>
      </c>
      <c r="AM245" s="45">
        <v>6</v>
      </c>
      <c r="AN245" s="45">
        <v>92.9</v>
      </c>
      <c r="AO245" s="36">
        <v>41.462000000000003</v>
      </c>
      <c r="AP245" s="45" t="s">
        <v>153</v>
      </c>
      <c r="AQ245" s="45">
        <v>4</v>
      </c>
      <c r="AR245" s="45">
        <v>112.3</v>
      </c>
      <c r="AS245" s="36">
        <v>42.051000000000002</v>
      </c>
      <c r="AT245" s="45" t="s">
        <v>3164</v>
      </c>
      <c r="AU245" s="45">
        <v>1</v>
      </c>
      <c r="AV245" s="45">
        <v>80.099999999999994</v>
      </c>
      <c r="AW245" s="36">
        <v>41.360999999999997</v>
      </c>
      <c r="AX245" s="45" t="s">
        <v>3165</v>
      </c>
      <c r="AY245" s="45">
        <v>11</v>
      </c>
      <c r="AZ245" s="45">
        <v>87.3</v>
      </c>
      <c r="BA245" s="36">
        <v>43.905999999999999</v>
      </c>
      <c r="BB245" s="45" t="s">
        <v>217</v>
      </c>
      <c r="BC245" s="45">
        <v>1</v>
      </c>
      <c r="BD245" s="45">
        <v>88.8</v>
      </c>
      <c r="BE245" s="36">
        <v>43.868000000000002</v>
      </c>
    </row>
    <row r="246" spans="1:57" s="2" customFormat="1" ht="14.25" customHeight="1" x14ac:dyDescent="0.25">
      <c r="A246" s="77" t="s">
        <v>3311</v>
      </c>
      <c r="B246" s="45" t="s">
        <v>156</v>
      </c>
      <c r="C246" s="45">
        <v>19</v>
      </c>
      <c r="D246" s="45">
        <v>88.8</v>
      </c>
      <c r="E246" s="36">
        <v>41.003</v>
      </c>
      <c r="F246" s="45" t="s">
        <v>157</v>
      </c>
      <c r="G246" s="45">
        <v>9</v>
      </c>
      <c r="H246" s="45">
        <v>92.3</v>
      </c>
      <c r="I246" s="36">
        <v>40.460999999999999</v>
      </c>
      <c r="J246" s="45" t="s">
        <v>186</v>
      </c>
      <c r="K246" s="45">
        <v>15</v>
      </c>
      <c r="L246" s="45">
        <v>100.2</v>
      </c>
      <c r="M246" s="36">
        <v>40.939</v>
      </c>
      <c r="N246" s="45" t="s">
        <v>214</v>
      </c>
      <c r="O246" s="45">
        <v>17</v>
      </c>
      <c r="P246" s="45">
        <v>90.7</v>
      </c>
      <c r="Q246" s="36">
        <v>41.008000000000003</v>
      </c>
      <c r="R246" s="45" t="s">
        <v>3172</v>
      </c>
      <c r="S246" s="45">
        <v>20</v>
      </c>
      <c r="T246" s="45">
        <v>94.6</v>
      </c>
      <c r="U246" s="36">
        <v>40.947000000000003</v>
      </c>
      <c r="V246" s="45" t="s">
        <v>216</v>
      </c>
      <c r="W246" s="45">
        <v>21</v>
      </c>
      <c r="X246" s="45">
        <v>97.7</v>
      </c>
      <c r="Y246" s="36">
        <v>40.667999999999999</v>
      </c>
      <c r="Z246" s="45" t="s">
        <v>155</v>
      </c>
      <c r="AA246" s="45">
        <v>12</v>
      </c>
      <c r="AB246" s="45">
        <v>93.2</v>
      </c>
      <c r="AC246" s="36">
        <v>40.97</v>
      </c>
      <c r="AD246" s="45" t="s">
        <v>187</v>
      </c>
      <c r="AE246" s="45">
        <v>2</v>
      </c>
      <c r="AF246" s="45">
        <v>93.3</v>
      </c>
      <c r="AG246" s="36">
        <v>41.054000000000002</v>
      </c>
      <c r="AH246" s="45" t="s">
        <v>161</v>
      </c>
      <c r="AI246" s="45">
        <v>11</v>
      </c>
      <c r="AJ246" s="45">
        <v>91</v>
      </c>
      <c r="AK246" s="36">
        <v>41.134</v>
      </c>
      <c r="AL246" s="45" t="s">
        <v>185</v>
      </c>
      <c r="AM246" s="45">
        <v>6</v>
      </c>
      <c r="AN246" s="45">
        <v>92.9</v>
      </c>
      <c r="AO246" s="36">
        <v>41.679000000000002</v>
      </c>
      <c r="AP246" s="112" t="s">
        <v>227</v>
      </c>
      <c r="AQ246" s="113"/>
      <c r="AR246" s="114"/>
      <c r="AS246" s="36">
        <v>105.539</v>
      </c>
      <c r="AT246" s="45" t="s">
        <v>3164</v>
      </c>
      <c r="AU246" s="45">
        <v>1</v>
      </c>
      <c r="AV246" s="45">
        <v>80.099999999999994</v>
      </c>
      <c r="AW246" s="36">
        <v>41.22</v>
      </c>
      <c r="AX246" s="45" t="s">
        <v>3165</v>
      </c>
      <c r="AY246" s="45">
        <v>11</v>
      </c>
      <c r="AZ246" s="45">
        <v>87.3</v>
      </c>
      <c r="BA246" s="36">
        <v>52.732999999999997</v>
      </c>
      <c r="BB246" s="45" t="s">
        <v>217</v>
      </c>
      <c r="BC246" s="45">
        <v>1</v>
      </c>
      <c r="BD246" s="45">
        <v>88.8</v>
      </c>
      <c r="BE246" s="36">
        <v>44.438000000000002</v>
      </c>
    </row>
    <row r="247" spans="1:57" s="2" customFormat="1" ht="14.25" customHeight="1" x14ac:dyDescent="0.25">
      <c r="A247" s="77" t="s">
        <v>3312</v>
      </c>
      <c r="B247" s="45" t="s">
        <v>156</v>
      </c>
      <c r="C247" s="45">
        <v>19</v>
      </c>
      <c r="D247" s="45">
        <v>88.8</v>
      </c>
      <c r="E247" s="36">
        <v>41.121000000000002</v>
      </c>
      <c r="F247" s="45" t="s">
        <v>157</v>
      </c>
      <c r="G247" s="45">
        <v>9</v>
      </c>
      <c r="H247" s="45">
        <v>92.3</v>
      </c>
      <c r="I247" s="36">
        <v>39.984000000000002</v>
      </c>
      <c r="J247" s="45" t="s">
        <v>186</v>
      </c>
      <c r="K247" s="45">
        <v>15</v>
      </c>
      <c r="L247" s="45">
        <v>100.2</v>
      </c>
      <c r="M247" s="36">
        <v>41.51</v>
      </c>
      <c r="N247" s="45" t="s">
        <v>214</v>
      </c>
      <c r="O247" s="45">
        <v>17</v>
      </c>
      <c r="P247" s="45">
        <v>90.7</v>
      </c>
      <c r="Q247" s="36">
        <v>40.673000000000002</v>
      </c>
      <c r="R247" s="45" t="s">
        <v>3172</v>
      </c>
      <c r="S247" s="45">
        <v>20</v>
      </c>
      <c r="T247" s="45">
        <v>94.6</v>
      </c>
      <c r="U247" s="36">
        <v>40.600999999999999</v>
      </c>
      <c r="V247" s="45" t="s">
        <v>216</v>
      </c>
      <c r="W247" s="45">
        <v>21</v>
      </c>
      <c r="X247" s="45">
        <v>97.7</v>
      </c>
      <c r="Y247" s="36">
        <v>40.616</v>
      </c>
      <c r="Z247" s="45" t="s">
        <v>155</v>
      </c>
      <c r="AA247" s="45">
        <v>12</v>
      </c>
      <c r="AB247" s="45">
        <v>93.2</v>
      </c>
      <c r="AC247" s="36">
        <v>41.171999999999997</v>
      </c>
      <c r="AD247" s="45" t="s">
        <v>187</v>
      </c>
      <c r="AE247" s="45">
        <v>2</v>
      </c>
      <c r="AF247" s="45">
        <v>93.3</v>
      </c>
      <c r="AG247" s="36">
        <v>41.078000000000003</v>
      </c>
      <c r="AH247" s="45" t="s">
        <v>161</v>
      </c>
      <c r="AI247" s="45">
        <v>11</v>
      </c>
      <c r="AJ247" s="45">
        <v>91</v>
      </c>
      <c r="AK247" s="36">
        <v>41.972999999999999</v>
      </c>
      <c r="AL247" s="45" t="s">
        <v>185</v>
      </c>
      <c r="AM247" s="45">
        <v>6</v>
      </c>
      <c r="AN247" s="45">
        <v>92.9</v>
      </c>
      <c r="AO247" s="36">
        <v>42.832999999999998</v>
      </c>
      <c r="AP247" s="45" t="s">
        <v>160</v>
      </c>
      <c r="AQ247" s="45">
        <v>22</v>
      </c>
      <c r="AR247" s="45">
        <v>91.2</v>
      </c>
      <c r="AS247" s="36">
        <v>44.116</v>
      </c>
      <c r="AT247" s="45" t="s">
        <v>3164</v>
      </c>
      <c r="AU247" s="45">
        <v>1</v>
      </c>
      <c r="AV247" s="45">
        <v>80.099999999999994</v>
      </c>
      <c r="AW247" s="36">
        <v>41.597999999999999</v>
      </c>
      <c r="AX247" s="45" t="s">
        <v>3165</v>
      </c>
      <c r="AY247" s="45">
        <v>11</v>
      </c>
      <c r="AZ247" s="45">
        <v>87.3</v>
      </c>
      <c r="BA247" s="36">
        <v>44.83</v>
      </c>
      <c r="BB247" s="45" t="s">
        <v>217</v>
      </c>
      <c r="BC247" s="45">
        <v>1</v>
      </c>
      <c r="BD247" s="45">
        <v>88.8</v>
      </c>
      <c r="BE247" s="36">
        <v>42.914999999999999</v>
      </c>
    </row>
    <row r="248" spans="1:57" s="2" customFormat="1" ht="14.25" customHeight="1" x14ac:dyDescent="0.25">
      <c r="A248" s="77" t="s">
        <v>3313</v>
      </c>
      <c r="B248" s="45" t="s">
        <v>156</v>
      </c>
      <c r="C248" s="45">
        <v>19</v>
      </c>
      <c r="D248" s="45">
        <v>88.8</v>
      </c>
      <c r="E248" s="36">
        <v>40.97</v>
      </c>
      <c r="F248" s="45" t="s">
        <v>157</v>
      </c>
      <c r="G248" s="45">
        <v>9</v>
      </c>
      <c r="H248" s="45">
        <v>92.3</v>
      </c>
      <c r="I248" s="36">
        <v>39.936999999999998</v>
      </c>
      <c r="J248" s="45" t="s">
        <v>186</v>
      </c>
      <c r="K248" s="45">
        <v>15</v>
      </c>
      <c r="L248" s="45">
        <v>100.2</v>
      </c>
      <c r="M248" s="36">
        <v>40.875</v>
      </c>
      <c r="N248" s="45" t="s">
        <v>214</v>
      </c>
      <c r="O248" s="45">
        <v>17</v>
      </c>
      <c r="P248" s="45">
        <v>90.7</v>
      </c>
      <c r="Q248" s="36">
        <v>40.756999999999998</v>
      </c>
      <c r="R248" s="45" t="s">
        <v>3172</v>
      </c>
      <c r="S248" s="45">
        <v>20</v>
      </c>
      <c r="T248" s="45">
        <v>94.6</v>
      </c>
      <c r="U248" s="36">
        <v>40.951000000000001</v>
      </c>
      <c r="V248" s="45" t="s">
        <v>216</v>
      </c>
      <c r="W248" s="45">
        <v>21</v>
      </c>
      <c r="X248" s="45">
        <v>97.7</v>
      </c>
      <c r="Y248" s="36">
        <v>40.817</v>
      </c>
      <c r="Z248" s="45" t="s">
        <v>155</v>
      </c>
      <c r="AA248" s="45">
        <v>12</v>
      </c>
      <c r="AB248" s="45">
        <v>93.2</v>
      </c>
      <c r="AC248" s="36">
        <v>41.012999999999998</v>
      </c>
      <c r="AD248" s="45" t="s">
        <v>187</v>
      </c>
      <c r="AE248" s="45">
        <v>2</v>
      </c>
      <c r="AF248" s="45">
        <v>93.3</v>
      </c>
      <c r="AG248" s="36">
        <v>40.722000000000001</v>
      </c>
      <c r="AH248" s="45" t="s">
        <v>161</v>
      </c>
      <c r="AI248" s="45">
        <v>11</v>
      </c>
      <c r="AJ248" s="45">
        <v>91</v>
      </c>
      <c r="AK248" s="36">
        <v>41.113999999999997</v>
      </c>
      <c r="AL248" s="45" t="s">
        <v>185</v>
      </c>
      <c r="AM248" s="45">
        <v>6</v>
      </c>
      <c r="AN248" s="45">
        <v>92.9</v>
      </c>
      <c r="AO248" s="36">
        <v>41.494999999999997</v>
      </c>
      <c r="AP248" s="45" t="s">
        <v>160</v>
      </c>
      <c r="AQ248" s="45">
        <v>22</v>
      </c>
      <c r="AR248" s="45">
        <v>91.2</v>
      </c>
      <c r="AS248" s="36">
        <v>42.084000000000003</v>
      </c>
      <c r="AT248" s="45" t="s">
        <v>3164</v>
      </c>
      <c r="AU248" s="45">
        <v>1</v>
      </c>
      <c r="AV248" s="45">
        <v>80.099999999999994</v>
      </c>
      <c r="AW248" s="36">
        <v>41.664000000000001</v>
      </c>
      <c r="AX248" s="45" t="s">
        <v>3165</v>
      </c>
      <c r="AY248" s="45">
        <v>11</v>
      </c>
      <c r="AZ248" s="45">
        <v>87.3</v>
      </c>
      <c r="BA248" s="36">
        <v>43.954000000000001</v>
      </c>
      <c r="BB248" s="45" t="s">
        <v>217</v>
      </c>
      <c r="BC248" s="45">
        <v>1</v>
      </c>
      <c r="BD248" s="45">
        <v>88.8</v>
      </c>
      <c r="BE248" s="36">
        <v>42.347999999999999</v>
      </c>
    </row>
    <row r="249" spans="1:57" s="2" customFormat="1" ht="14.25" customHeight="1" x14ac:dyDescent="0.25">
      <c r="A249" s="77" t="s">
        <v>3314</v>
      </c>
      <c r="B249" s="45" t="s">
        <v>156</v>
      </c>
      <c r="C249" s="45">
        <v>19</v>
      </c>
      <c r="D249" s="45">
        <v>88.8</v>
      </c>
      <c r="E249" s="36">
        <v>41.332999999999998</v>
      </c>
      <c r="F249" s="45" t="s">
        <v>157</v>
      </c>
      <c r="G249" s="45">
        <v>9</v>
      </c>
      <c r="H249" s="45">
        <v>92.3</v>
      </c>
      <c r="I249" s="36">
        <v>40.084000000000003</v>
      </c>
      <c r="J249" s="45" t="s">
        <v>186</v>
      </c>
      <c r="K249" s="45">
        <v>15</v>
      </c>
      <c r="L249" s="45">
        <v>100.2</v>
      </c>
      <c r="M249" s="36">
        <v>40.89</v>
      </c>
      <c r="N249" s="45" t="s">
        <v>214</v>
      </c>
      <c r="O249" s="45">
        <v>17</v>
      </c>
      <c r="P249" s="45">
        <v>90.7</v>
      </c>
      <c r="Q249" s="36">
        <v>40.697000000000003</v>
      </c>
      <c r="R249" s="45" t="s">
        <v>3172</v>
      </c>
      <c r="S249" s="45">
        <v>20</v>
      </c>
      <c r="T249" s="45">
        <v>94.6</v>
      </c>
      <c r="U249" s="36">
        <v>41.000999999999998</v>
      </c>
      <c r="V249" s="45" t="s">
        <v>216</v>
      </c>
      <c r="W249" s="45">
        <v>21</v>
      </c>
      <c r="X249" s="45">
        <v>97.7</v>
      </c>
      <c r="Y249" s="36">
        <v>40.435000000000002</v>
      </c>
      <c r="Z249" s="45" t="s">
        <v>155</v>
      </c>
      <c r="AA249" s="45">
        <v>12</v>
      </c>
      <c r="AB249" s="45">
        <v>93.2</v>
      </c>
      <c r="AC249" s="36">
        <v>40.96</v>
      </c>
      <c r="AD249" s="45" t="s">
        <v>187</v>
      </c>
      <c r="AE249" s="45">
        <v>2</v>
      </c>
      <c r="AF249" s="45">
        <v>93.3</v>
      </c>
      <c r="AG249" s="36">
        <v>41.027000000000001</v>
      </c>
      <c r="AH249" s="112" t="s">
        <v>227</v>
      </c>
      <c r="AI249" s="113"/>
      <c r="AJ249" s="114"/>
      <c r="AK249" s="36">
        <v>105.10599999999999</v>
      </c>
      <c r="AL249" s="112" t="s">
        <v>227</v>
      </c>
      <c r="AM249" s="113"/>
      <c r="AN249" s="114"/>
      <c r="AO249" s="36">
        <v>111.968</v>
      </c>
      <c r="AP249" s="45" t="s">
        <v>160</v>
      </c>
      <c r="AQ249" s="45">
        <v>22</v>
      </c>
      <c r="AR249" s="45">
        <v>91.2</v>
      </c>
      <c r="AS249" s="36">
        <v>41.606000000000002</v>
      </c>
      <c r="AT249" s="112" t="s">
        <v>227</v>
      </c>
      <c r="AU249" s="113"/>
      <c r="AV249" s="114"/>
      <c r="AW249" s="36">
        <v>105.19</v>
      </c>
      <c r="AX249" s="45" t="s">
        <v>3165</v>
      </c>
      <c r="AY249" s="45">
        <v>11</v>
      </c>
      <c r="AZ249" s="45">
        <v>87.3</v>
      </c>
      <c r="BA249" s="36">
        <v>43.884999999999998</v>
      </c>
      <c r="BB249" s="45" t="s">
        <v>217</v>
      </c>
      <c r="BC249" s="45">
        <v>1</v>
      </c>
      <c r="BD249" s="45">
        <v>88.8</v>
      </c>
      <c r="BE249" s="36">
        <v>41.670999999999999</v>
      </c>
    </row>
    <row r="250" spans="1:57" s="2" customFormat="1" ht="14.25" customHeight="1" x14ac:dyDescent="0.25">
      <c r="A250" s="77" t="s">
        <v>3315</v>
      </c>
      <c r="B250" s="45" t="s">
        <v>156</v>
      </c>
      <c r="C250" s="45">
        <v>19</v>
      </c>
      <c r="D250" s="45">
        <v>88.8</v>
      </c>
      <c r="E250" s="36">
        <v>41.179000000000002</v>
      </c>
      <c r="F250" s="45" t="s">
        <v>157</v>
      </c>
      <c r="G250" s="45">
        <v>9</v>
      </c>
      <c r="H250" s="45">
        <v>92.3</v>
      </c>
      <c r="I250" s="36">
        <v>40.103999999999999</v>
      </c>
      <c r="J250" s="45" t="s">
        <v>186</v>
      </c>
      <c r="K250" s="45">
        <v>15</v>
      </c>
      <c r="L250" s="45">
        <v>100.2</v>
      </c>
      <c r="M250" s="36">
        <v>40.841000000000001</v>
      </c>
      <c r="N250" s="45" t="s">
        <v>214</v>
      </c>
      <c r="O250" s="45">
        <v>17</v>
      </c>
      <c r="P250" s="45">
        <v>90.7</v>
      </c>
      <c r="Q250" s="36">
        <v>40.715000000000003</v>
      </c>
      <c r="R250" s="45" t="s">
        <v>3172</v>
      </c>
      <c r="S250" s="45">
        <v>20</v>
      </c>
      <c r="T250" s="45">
        <v>94.6</v>
      </c>
      <c r="U250" s="36">
        <v>40.881999999999998</v>
      </c>
      <c r="V250" s="45" t="s">
        <v>216</v>
      </c>
      <c r="W250" s="45">
        <v>21</v>
      </c>
      <c r="X250" s="45">
        <v>97.7</v>
      </c>
      <c r="Y250" s="36">
        <v>40.447000000000003</v>
      </c>
      <c r="Z250" s="45" t="s">
        <v>155</v>
      </c>
      <c r="AA250" s="45">
        <v>12</v>
      </c>
      <c r="AB250" s="45">
        <v>93.2</v>
      </c>
      <c r="AC250" s="36">
        <v>40.984999999999999</v>
      </c>
      <c r="AD250" s="45" t="s">
        <v>187</v>
      </c>
      <c r="AE250" s="45">
        <v>2</v>
      </c>
      <c r="AF250" s="45">
        <v>93.3</v>
      </c>
      <c r="AG250" s="36">
        <v>41.688000000000002</v>
      </c>
      <c r="AH250" s="45" t="s">
        <v>215</v>
      </c>
      <c r="AI250" s="45">
        <v>19</v>
      </c>
      <c r="AJ250" s="45">
        <v>86.1</v>
      </c>
      <c r="AK250" s="36">
        <v>42.113</v>
      </c>
      <c r="AL250" s="45" t="s">
        <v>190</v>
      </c>
      <c r="AM250" s="45">
        <v>2</v>
      </c>
      <c r="AN250" s="45">
        <v>81.8</v>
      </c>
      <c r="AO250" s="36">
        <v>42.622999999999998</v>
      </c>
      <c r="AP250" s="45" t="s">
        <v>160</v>
      </c>
      <c r="AQ250" s="45">
        <v>22</v>
      </c>
      <c r="AR250" s="45">
        <v>91.2</v>
      </c>
      <c r="AS250" s="36">
        <v>42.34</v>
      </c>
      <c r="AT250" s="45" t="s">
        <v>193</v>
      </c>
      <c r="AU250" s="45">
        <v>21</v>
      </c>
      <c r="AV250" s="45">
        <v>99.3</v>
      </c>
      <c r="AW250" s="36">
        <v>43.064</v>
      </c>
      <c r="AX250" s="45" t="s">
        <v>3165</v>
      </c>
      <c r="AY250" s="45">
        <v>11</v>
      </c>
      <c r="AZ250" s="45">
        <v>87.3</v>
      </c>
      <c r="BA250" s="36">
        <v>43.347999999999999</v>
      </c>
      <c r="BB250" s="45" t="s">
        <v>217</v>
      </c>
      <c r="BC250" s="45">
        <v>1</v>
      </c>
      <c r="BD250" s="45">
        <v>88.8</v>
      </c>
      <c r="BE250" s="36">
        <v>43.600999999999999</v>
      </c>
    </row>
    <row r="251" spans="1:57" s="2" customFormat="1" ht="14.25" customHeight="1" x14ac:dyDescent="0.25">
      <c r="A251" s="77" t="s">
        <v>3316</v>
      </c>
      <c r="B251" s="45" t="s">
        <v>156</v>
      </c>
      <c r="C251" s="45">
        <v>19</v>
      </c>
      <c r="D251" s="45">
        <v>88.8</v>
      </c>
      <c r="E251" s="36">
        <v>41.031999999999996</v>
      </c>
      <c r="F251" s="45" t="s">
        <v>157</v>
      </c>
      <c r="G251" s="45">
        <v>9</v>
      </c>
      <c r="H251" s="45">
        <v>92.3</v>
      </c>
      <c r="I251" s="36">
        <v>40.546999999999997</v>
      </c>
      <c r="J251" s="45" t="s">
        <v>186</v>
      </c>
      <c r="K251" s="45">
        <v>15</v>
      </c>
      <c r="L251" s="45">
        <v>100.2</v>
      </c>
      <c r="M251" s="36">
        <v>40.866999999999997</v>
      </c>
      <c r="N251" s="45" t="s">
        <v>214</v>
      </c>
      <c r="O251" s="45">
        <v>17</v>
      </c>
      <c r="P251" s="45">
        <v>90.7</v>
      </c>
      <c r="Q251" s="36">
        <v>40.735999999999997</v>
      </c>
      <c r="R251" s="112" t="s">
        <v>227</v>
      </c>
      <c r="S251" s="113"/>
      <c r="T251" s="114"/>
      <c r="U251" s="36">
        <v>104.599</v>
      </c>
      <c r="V251" s="112" t="s">
        <v>227</v>
      </c>
      <c r="W251" s="113"/>
      <c r="X251" s="114"/>
      <c r="Y251" s="36">
        <v>104.63</v>
      </c>
      <c r="Z251" s="112" t="s">
        <v>227</v>
      </c>
      <c r="AA251" s="113"/>
      <c r="AB251" s="114"/>
      <c r="AC251" s="36">
        <v>103.82</v>
      </c>
      <c r="AD251" s="45" t="s">
        <v>187</v>
      </c>
      <c r="AE251" s="45">
        <v>2</v>
      </c>
      <c r="AF251" s="45">
        <v>93.3</v>
      </c>
      <c r="AG251" s="36">
        <v>41.415999999999997</v>
      </c>
      <c r="AH251" s="45" t="s">
        <v>215</v>
      </c>
      <c r="AI251" s="45">
        <v>19</v>
      </c>
      <c r="AJ251" s="45">
        <v>86.1</v>
      </c>
      <c r="AK251" s="36">
        <v>41.273000000000003</v>
      </c>
      <c r="AL251" s="45" t="s">
        <v>190</v>
      </c>
      <c r="AM251" s="45">
        <v>2</v>
      </c>
      <c r="AN251" s="45">
        <v>81.8</v>
      </c>
      <c r="AO251" s="36">
        <v>41.646000000000001</v>
      </c>
      <c r="AP251" s="45" t="s">
        <v>160</v>
      </c>
      <c r="AQ251" s="45">
        <v>22</v>
      </c>
      <c r="AR251" s="45">
        <v>91.2</v>
      </c>
      <c r="AS251" s="36">
        <v>41.429000000000002</v>
      </c>
      <c r="AT251" s="45" t="s">
        <v>193</v>
      </c>
      <c r="AU251" s="45">
        <v>21</v>
      </c>
      <c r="AV251" s="45">
        <v>99.3</v>
      </c>
      <c r="AW251" s="36">
        <v>43.545000000000002</v>
      </c>
      <c r="AX251" s="45" t="s">
        <v>3165</v>
      </c>
      <c r="AY251" s="45">
        <v>11</v>
      </c>
      <c r="AZ251" s="45">
        <v>87.3</v>
      </c>
      <c r="BA251" s="36">
        <v>45.402000000000001</v>
      </c>
      <c r="BB251" s="45" t="s">
        <v>217</v>
      </c>
      <c r="BC251" s="45">
        <v>1</v>
      </c>
      <c r="BD251" s="45">
        <v>88.8</v>
      </c>
      <c r="BE251" s="36">
        <v>43.664000000000001</v>
      </c>
    </row>
    <row r="252" spans="1:57" s="2" customFormat="1" ht="14.25" customHeight="1" x14ac:dyDescent="0.25">
      <c r="A252" s="77" t="s">
        <v>3317</v>
      </c>
      <c r="B252" s="45" t="s">
        <v>156</v>
      </c>
      <c r="C252" s="45">
        <v>19</v>
      </c>
      <c r="D252" s="45">
        <v>88.8</v>
      </c>
      <c r="E252" s="36">
        <v>40.994</v>
      </c>
      <c r="F252" s="45" t="s">
        <v>157</v>
      </c>
      <c r="G252" s="45">
        <v>9</v>
      </c>
      <c r="H252" s="45">
        <v>92.3</v>
      </c>
      <c r="I252" s="36">
        <v>40.042000000000002</v>
      </c>
      <c r="J252" s="45" t="s">
        <v>186</v>
      </c>
      <c r="K252" s="45">
        <v>15</v>
      </c>
      <c r="L252" s="45">
        <v>100.2</v>
      </c>
      <c r="M252" s="36">
        <v>40.89</v>
      </c>
      <c r="N252" s="112" t="s">
        <v>227</v>
      </c>
      <c r="O252" s="113"/>
      <c r="P252" s="114"/>
      <c r="Q252" s="36">
        <v>106.19499999999999</v>
      </c>
      <c r="R252" s="45" t="s">
        <v>183</v>
      </c>
      <c r="S252" s="45">
        <v>9</v>
      </c>
      <c r="T252" s="45">
        <v>75.099999999999994</v>
      </c>
      <c r="U252" s="36">
        <v>41.259</v>
      </c>
      <c r="V252" s="45" t="s">
        <v>184</v>
      </c>
      <c r="W252" s="45">
        <v>17</v>
      </c>
      <c r="X252" s="45">
        <v>79.5</v>
      </c>
      <c r="Y252" s="36">
        <v>41.201000000000001</v>
      </c>
      <c r="Z252" s="45" t="s">
        <v>218</v>
      </c>
      <c r="AA252" s="45">
        <v>4</v>
      </c>
      <c r="AB252" s="45">
        <v>80.099999999999994</v>
      </c>
      <c r="AC252" s="36">
        <v>41.904000000000003</v>
      </c>
      <c r="AD252" s="112" t="s">
        <v>227</v>
      </c>
      <c r="AE252" s="113"/>
      <c r="AF252" s="114"/>
      <c r="AG252" s="36">
        <v>103.045</v>
      </c>
      <c r="AH252" s="45" t="s">
        <v>215</v>
      </c>
      <c r="AI252" s="45">
        <v>19</v>
      </c>
      <c r="AJ252" s="45">
        <v>86.1</v>
      </c>
      <c r="AK252" s="36">
        <v>41.128999999999998</v>
      </c>
      <c r="AL252" s="45" t="s">
        <v>190</v>
      </c>
      <c r="AM252" s="45">
        <v>2</v>
      </c>
      <c r="AN252" s="45">
        <v>81.8</v>
      </c>
      <c r="AO252" s="36">
        <v>41.405000000000001</v>
      </c>
      <c r="AP252" s="45" t="s">
        <v>160</v>
      </c>
      <c r="AQ252" s="45">
        <v>22</v>
      </c>
      <c r="AR252" s="45">
        <v>91.2</v>
      </c>
      <c r="AS252" s="36">
        <v>41.935000000000002</v>
      </c>
      <c r="AT252" s="45" t="s">
        <v>193</v>
      </c>
      <c r="AU252" s="45">
        <v>21</v>
      </c>
      <c r="AV252" s="45">
        <v>99.3</v>
      </c>
      <c r="AW252" s="36">
        <v>41.951000000000001</v>
      </c>
      <c r="AX252" s="45" t="s">
        <v>3165</v>
      </c>
      <c r="AY252" s="45">
        <v>11</v>
      </c>
      <c r="AZ252" s="45">
        <v>87.3</v>
      </c>
      <c r="BA252" s="36">
        <v>45.244</v>
      </c>
      <c r="BB252" s="45" t="s">
        <v>217</v>
      </c>
      <c r="BC252" s="45">
        <v>1</v>
      </c>
      <c r="BD252" s="45">
        <v>88.8</v>
      </c>
      <c r="BE252" s="36">
        <v>42.500999999999998</v>
      </c>
    </row>
    <row r="253" spans="1:57" s="2" customFormat="1" ht="14.25" customHeight="1" x14ac:dyDescent="0.25">
      <c r="A253" s="77" t="s">
        <v>3318</v>
      </c>
      <c r="B253" s="45" t="s">
        <v>156</v>
      </c>
      <c r="C253" s="45">
        <v>19</v>
      </c>
      <c r="D253" s="45">
        <v>88.8</v>
      </c>
      <c r="E253" s="36">
        <v>40.670999999999999</v>
      </c>
      <c r="F253" s="112" t="s">
        <v>227</v>
      </c>
      <c r="G253" s="113"/>
      <c r="H253" s="114"/>
      <c r="I253" s="36">
        <v>103.179</v>
      </c>
      <c r="J253" s="112" t="s">
        <v>227</v>
      </c>
      <c r="K253" s="113"/>
      <c r="L253" s="114"/>
      <c r="M253" s="36">
        <v>110.14700000000001</v>
      </c>
      <c r="N253" s="45" t="s">
        <v>214</v>
      </c>
      <c r="O253" s="45">
        <v>15</v>
      </c>
      <c r="P253" s="45">
        <v>90.7</v>
      </c>
      <c r="Q253" s="36">
        <v>41.042000000000002</v>
      </c>
      <c r="R253" s="45" t="s">
        <v>183</v>
      </c>
      <c r="S253" s="45">
        <v>9</v>
      </c>
      <c r="T253" s="45">
        <v>75.099999999999994</v>
      </c>
      <c r="U253" s="36">
        <v>40.35</v>
      </c>
      <c r="V253" s="45" t="s">
        <v>184</v>
      </c>
      <c r="W253" s="45">
        <v>17</v>
      </c>
      <c r="X253" s="45">
        <v>79.5</v>
      </c>
      <c r="Y253" s="36">
        <v>40.759</v>
      </c>
      <c r="Z253" s="45" t="s">
        <v>218</v>
      </c>
      <c r="AA253" s="45">
        <v>4</v>
      </c>
      <c r="AB253" s="45">
        <v>80.099999999999994</v>
      </c>
      <c r="AC253" s="36">
        <v>41.878</v>
      </c>
      <c r="AD253" s="45" t="s">
        <v>192</v>
      </c>
      <c r="AE253" s="45">
        <v>20</v>
      </c>
      <c r="AF253" s="45">
        <v>80.599999999999994</v>
      </c>
      <c r="AG253" s="36">
        <v>41.728000000000002</v>
      </c>
      <c r="AH253" s="45" t="s">
        <v>215</v>
      </c>
      <c r="AI253" s="45">
        <v>19</v>
      </c>
      <c r="AJ253" s="45">
        <v>86.1</v>
      </c>
      <c r="AK253" s="36">
        <v>40.996000000000002</v>
      </c>
      <c r="AL253" s="45" t="s">
        <v>190</v>
      </c>
      <c r="AM253" s="45">
        <v>2</v>
      </c>
      <c r="AN253" s="45">
        <v>81.8</v>
      </c>
      <c r="AO253" s="36">
        <v>42.622</v>
      </c>
      <c r="AP253" s="45" t="s">
        <v>160</v>
      </c>
      <c r="AQ253" s="45">
        <v>22</v>
      </c>
      <c r="AR253" s="45">
        <v>91.2</v>
      </c>
      <c r="AS253" s="36">
        <v>42.024000000000001</v>
      </c>
      <c r="AT253" s="45" t="s">
        <v>193</v>
      </c>
      <c r="AU253" s="45">
        <v>21</v>
      </c>
      <c r="AV253" s="45">
        <v>99.3</v>
      </c>
      <c r="AW253" s="36">
        <v>42.366999999999997</v>
      </c>
      <c r="AX253" s="45" t="s">
        <v>3165</v>
      </c>
      <c r="AY253" s="45">
        <v>11</v>
      </c>
      <c r="AZ253" s="45">
        <v>87.3</v>
      </c>
      <c r="BA253" s="36">
        <v>43.564999999999998</v>
      </c>
      <c r="BB253" s="45" t="s">
        <v>217</v>
      </c>
      <c r="BC253" s="45">
        <v>1</v>
      </c>
      <c r="BD253" s="45">
        <v>88.8</v>
      </c>
      <c r="BE253" s="36">
        <v>43.173000000000002</v>
      </c>
    </row>
    <row r="254" spans="1:57" s="2" customFormat="1" ht="14.25" customHeight="1" x14ac:dyDescent="0.25">
      <c r="A254" s="77" t="s">
        <v>3319</v>
      </c>
      <c r="B254" s="112" t="s">
        <v>227</v>
      </c>
      <c r="C254" s="113"/>
      <c r="D254" s="114"/>
      <c r="E254" s="36">
        <v>103.58199999999999</v>
      </c>
      <c r="F254" s="45" t="s">
        <v>188</v>
      </c>
      <c r="G254" s="45">
        <v>10</v>
      </c>
      <c r="H254" s="45">
        <v>83.4</v>
      </c>
      <c r="I254" s="36">
        <v>40.798999999999999</v>
      </c>
      <c r="J254" s="45" t="s">
        <v>191</v>
      </c>
      <c r="K254" s="45">
        <v>6</v>
      </c>
      <c r="L254" s="45">
        <v>70.099999999999994</v>
      </c>
      <c r="M254" s="36">
        <v>41.325000000000003</v>
      </c>
      <c r="N254" s="45" t="s">
        <v>214</v>
      </c>
      <c r="O254" s="45">
        <v>15</v>
      </c>
      <c r="P254" s="45">
        <v>90.7</v>
      </c>
      <c r="Q254" s="36">
        <v>40.957000000000001</v>
      </c>
      <c r="R254" s="45" t="s">
        <v>183</v>
      </c>
      <c r="S254" s="45">
        <v>9</v>
      </c>
      <c r="T254" s="45">
        <v>75.099999999999994</v>
      </c>
      <c r="U254" s="36">
        <v>40.484999999999999</v>
      </c>
      <c r="V254" s="45" t="s">
        <v>184</v>
      </c>
      <c r="W254" s="45">
        <v>17</v>
      </c>
      <c r="X254" s="45">
        <v>79.5</v>
      </c>
      <c r="Y254" s="36">
        <v>40.904000000000003</v>
      </c>
      <c r="Z254" s="45" t="s">
        <v>218</v>
      </c>
      <c r="AA254" s="45">
        <v>4</v>
      </c>
      <c r="AB254" s="45">
        <v>80.099999999999994</v>
      </c>
      <c r="AC254" s="36">
        <v>41.402000000000001</v>
      </c>
      <c r="AD254" s="45" t="s">
        <v>192</v>
      </c>
      <c r="AE254" s="45">
        <v>20</v>
      </c>
      <c r="AF254" s="45">
        <v>80.599999999999994</v>
      </c>
      <c r="AG254" s="36">
        <v>40.639000000000003</v>
      </c>
      <c r="AH254" s="45" t="s">
        <v>215</v>
      </c>
      <c r="AI254" s="45">
        <v>19</v>
      </c>
      <c r="AJ254" s="45">
        <v>86.1</v>
      </c>
      <c r="AK254" s="36">
        <v>40.793999999999997</v>
      </c>
      <c r="AL254" s="45" t="s">
        <v>190</v>
      </c>
      <c r="AM254" s="45">
        <v>2</v>
      </c>
      <c r="AN254" s="45">
        <v>81.8</v>
      </c>
      <c r="AO254" s="36">
        <v>41.63</v>
      </c>
      <c r="AP254" s="45" t="s">
        <v>160</v>
      </c>
      <c r="AQ254" s="45">
        <v>22</v>
      </c>
      <c r="AR254" s="45">
        <v>91.2</v>
      </c>
      <c r="AS254" s="36">
        <v>41.780999999999999</v>
      </c>
      <c r="AT254" s="45" t="s">
        <v>193</v>
      </c>
      <c r="AU254" s="45">
        <v>21</v>
      </c>
      <c r="AV254" s="45">
        <v>99.3</v>
      </c>
      <c r="AW254" s="36">
        <v>42.316000000000003</v>
      </c>
      <c r="AX254" s="45" t="s">
        <v>3165</v>
      </c>
      <c r="AY254" s="45">
        <v>11</v>
      </c>
      <c r="AZ254" s="45">
        <v>87.3</v>
      </c>
      <c r="BA254" s="36">
        <v>44.637999999999998</v>
      </c>
      <c r="BB254" s="45" t="s">
        <v>217</v>
      </c>
      <c r="BC254" s="45">
        <v>1</v>
      </c>
      <c r="BD254" s="45">
        <v>88.8</v>
      </c>
      <c r="BE254" s="36">
        <v>43.018999999999998</v>
      </c>
    </row>
    <row r="255" spans="1:57" s="2" customFormat="1" ht="14.25" customHeight="1" x14ac:dyDescent="0.25">
      <c r="A255" s="77" t="s">
        <v>3320</v>
      </c>
      <c r="B255" s="45" t="s">
        <v>3169</v>
      </c>
      <c r="C255" s="45">
        <v>12</v>
      </c>
      <c r="D255" s="45">
        <v>93.1</v>
      </c>
      <c r="E255" s="36">
        <v>41.61</v>
      </c>
      <c r="F255" s="45" t="s">
        <v>188</v>
      </c>
      <c r="G255" s="45">
        <v>10</v>
      </c>
      <c r="H255" s="45">
        <v>83.4</v>
      </c>
      <c r="I255" s="36">
        <v>40.625999999999998</v>
      </c>
      <c r="J255" s="45" t="s">
        <v>191</v>
      </c>
      <c r="K255" s="45">
        <v>6</v>
      </c>
      <c r="L255" s="45">
        <v>70.099999999999994</v>
      </c>
      <c r="M255" s="36">
        <v>40.826000000000001</v>
      </c>
      <c r="N255" s="45" t="s">
        <v>214</v>
      </c>
      <c r="O255" s="45">
        <v>15</v>
      </c>
      <c r="P255" s="45">
        <v>90.7</v>
      </c>
      <c r="Q255" s="36">
        <v>40.965000000000003</v>
      </c>
      <c r="R255" s="45" t="s">
        <v>183</v>
      </c>
      <c r="S255" s="45">
        <v>9</v>
      </c>
      <c r="T255" s="45">
        <v>75.099999999999994</v>
      </c>
      <c r="U255" s="36">
        <v>40.427999999999997</v>
      </c>
      <c r="V255" s="45" t="s">
        <v>184</v>
      </c>
      <c r="W255" s="45">
        <v>17</v>
      </c>
      <c r="X255" s="45">
        <v>79.5</v>
      </c>
      <c r="Y255" s="36">
        <v>40.683999999999997</v>
      </c>
      <c r="Z255" s="45" t="s">
        <v>218</v>
      </c>
      <c r="AA255" s="45">
        <v>4</v>
      </c>
      <c r="AB255" s="45">
        <v>80.099999999999994</v>
      </c>
      <c r="AC255" s="36">
        <v>41.262</v>
      </c>
      <c r="AD255" s="45" t="s">
        <v>192</v>
      </c>
      <c r="AE255" s="45">
        <v>20</v>
      </c>
      <c r="AF255" s="45">
        <v>80.599999999999994</v>
      </c>
      <c r="AG255" s="36">
        <v>40.656999999999996</v>
      </c>
      <c r="AH255" s="45" t="s">
        <v>215</v>
      </c>
      <c r="AI255" s="45">
        <v>19</v>
      </c>
      <c r="AJ255" s="45">
        <v>86.1</v>
      </c>
      <c r="AK255" s="36">
        <v>40.822000000000003</v>
      </c>
      <c r="AL255" s="45" t="s">
        <v>190</v>
      </c>
      <c r="AM255" s="45">
        <v>2</v>
      </c>
      <c r="AN255" s="45">
        <v>81.8</v>
      </c>
      <c r="AO255" s="36">
        <v>41.420999999999999</v>
      </c>
      <c r="AP255" s="45" t="s">
        <v>160</v>
      </c>
      <c r="AQ255" s="45">
        <v>22</v>
      </c>
      <c r="AR255" s="45">
        <v>91.2</v>
      </c>
      <c r="AS255" s="36">
        <v>41.241999999999997</v>
      </c>
      <c r="AT255" s="45" t="s">
        <v>193</v>
      </c>
      <c r="AU255" s="45">
        <v>21</v>
      </c>
      <c r="AV255" s="45">
        <v>99.3</v>
      </c>
      <c r="AW255" s="36">
        <v>42.38</v>
      </c>
      <c r="AX255" s="45" t="s">
        <v>3165</v>
      </c>
      <c r="AY255" s="45">
        <v>11</v>
      </c>
      <c r="AZ255" s="45">
        <v>87.3</v>
      </c>
      <c r="BA255" s="36">
        <v>43.677999999999997</v>
      </c>
      <c r="BB255" s="45" t="s">
        <v>217</v>
      </c>
      <c r="BC255" s="45">
        <v>1</v>
      </c>
      <c r="BD255" s="45">
        <v>88.8</v>
      </c>
      <c r="BE255" s="36">
        <v>42.695</v>
      </c>
    </row>
    <row r="256" spans="1:57" s="2" customFormat="1" ht="14.25" customHeight="1" x14ac:dyDescent="0.25">
      <c r="A256" s="77" t="s">
        <v>3321</v>
      </c>
      <c r="B256" s="45" t="s">
        <v>3169</v>
      </c>
      <c r="C256" s="45">
        <v>12</v>
      </c>
      <c r="D256" s="45">
        <v>93.1</v>
      </c>
      <c r="E256" s="36">
        <v>41.066000000000003</v>
      </c>
      <c r="F256" s="45" t="s">
        <v>188</v>
      </c>
      <c r="G256" s="45">
        <v>10</v>
      </c>
      <c r="H256" s="45">
        <v>83.4</v>
      </c>
      <c r="I256" s="36">
        <v>40.424999999999997</v>
      </c>
      <c r="J256" s="45" t="s">
        <v>191</v>
      </c>
      <c r="K256" s="45">
        <v>6</v>
      </c>
      <c r="L256" s="45">
        <v>70.099999999999994</v>
      </c>
      <c r="M256" s="36">
        <v>41.220999999999997</v>
      </c>
      <c r="N256" s="45" t="s">
        <v>214</v>
      </c>
      <c r="O256" s="45">
        <v>15</v>
      </c>
      <c r="P256" s="45">
        <v>90.7</v>
      </c>
      <c r="Q256" s="36">
        <v>41.642000000000003</v>
      </c>
      <c r="R256" s="45" t="s">
        <v>183</v>
      </c>
      <c r="S256" s="45">
        <v>9</v>
      </c>
      <c r="T256" s="45">
        <v>75.099999999999994</v>
      </c>
      <c r="U256" s="36">
        <v>40.584000000000003</v>
      </c>
      <c r="V256" s="45" t="s">
        <v>184</v>
      </c>
      <c r="W256" s="45">
        <v>17</v>
      </c>
      <c r="X256" s="45">
        <v>79.5</v>
      </c>
      <c r="Y256" s="36">
        <v>40.911000000000001</v>
      </c>
      <c r="Z256" s="45" t="s">
        <v>218</v>
      </c>
      <c r="AA256" s="45">
        <v>4</v>
      </c>
      <c r="AB256" s="45">
        <v>80.099999999999994</v>
      </c>
      <c r="AC256" s="36">
        <v>41.176000000000002</v>
      </c>
      <c r="AD256" s="45" t="s">
        <v>192</v>
      </c>
      <c r="AE256" s="45">
        <v>20</v>
      </c>
      <c r="AF256" s="45">
        <v>80.599999999999994</v>
      </c>
      <c r="AG256" s="36">
        <v>40.328000000000003</v>
      </c>
      <c r="AH256" s="45" t="s">
        <v>215</v>
      </c>
      <c r="AI256" s="45">
        <v>19</v>
      </c>
      <c r="AJ256" s="45">
        <v>86.1</v>
      </c>
      <c r="AK256" s="36">
        <v>40.709000000000003</v>
      </c>
      <c r="AL256" s="45" t="s">
        <v>190</v>
      </c>
      <c r="AM256" s="45">
        <v>2</v>
      </c>
      <c r="AN256" s="45">
        <v>81.8</v>
      </c>
      <c r="AO256" s="36">
        <v>41.154000000000003</v>
      </c>
      <c r="AP256" s="45" t="s">
        <v>160</v>
      </c>
      <c r="AQ256" s="45">
        <v>22</v>
      </c>
      <c r="AR256" s="45">
        <v>91.2</v>
      </c>
      <c r="AS256" s="36">
        <v>41.277000000000001</v>
      </c>
      <c r="AT256" s="45" t="s">
        <v>193</v>
      </c>
      <c r="AU256" s="45">
        <v>21</v>
      </c>
      <c r="AV256" s="45">
        <v>99.3</v>
      </c>
      <c r="AW256" s="36">
        <v>42.32</v>
      </c>
      <c r="AX256" s="45" t="s">
        <v>3165</v>
      </c>
      <c r="AY256" s="45">
        <v>11</v>
      </c>
      <c r="AZ256" s="45">
        <v>87.3</v>
      </c>
      <c r="BA256" s="36">
        <v>47.993000000000002</v>
      </c>
      <c r="BB256" s="45" t="s">
        <v>217</v>
      </c>
      <c r="BC256" s="45">
        <v>1</v>
      </c>
      <c r="BD256" s="45">
        <v>88.8</v>
      </c>
      <c r="BE256" s="36">
        <v>43.624000000000002</v>
      </c>
    </row>
    <row r="257" spans="1:57" s="2" customFormat="1" ht="14.25" customHeight="1" x14ac:dyDescent="0.25">
      <c r="A257" s="77" t="s">
        <v>3322</v>
      </c>
      <c r="B257" s="45" t="s">
        <v>3169</v>
      </c>
      <c r="C257" s="45">
        <v>12</v>
      </c>
      <c r="D257" s="45">
        <v>93.1</v>
      </c>
      <c r="E257" s="36">
        <v>40.978999999999999</v>
      </c>
      <c r="F257" s="45" t="s">
        <v>188</v>
      </c>
      <c r="G257" s="45">
        <v>10</v>
      </c>
      <c r="H257" s="45">
        <v>83.4</v>
      </c>
      <c r="I257" s="36">
        <v>40.667000000000002</v>
      </c>
      <c r="J257" s="45" t="s">
        <v>191</v>
      </c>
      <c r="K257" s="45">
        <v>6</v>
      </c>
      <c r="L257" s="45">
        <v>70.099999999999994</v>
      </c>
      <c r="M257" s="36">
        <v>40.427999999999997</v>
      </c>
      <c r="N257" s="45" t="s">
        <v>214</v>
      </c>
      <c r="O257" s="45">
        <v>15</v>
      </c>
      <c r="P257" s="45">
        <v>90.7</v>
      </c>
      <c r="Q257" s="36">
        <v>40.994</v>
      </c>
      <c r="R257" s="45" t="s">
        <v>183</v>
      </c>
      <c r="S257" s="45">
        <v>9</v>
      </c>
      <c r="T257" s="45">
        <v>75.099999999999994</v>
      </c>
      <c r="U257" s="36">
        <v>40.402000000000001</v>
      </c>
      <c r="V257" s="45" t="s">
        <v>184</v>
      </c>
      <c r="W257" s="45">
        <v>17</v>
      </c>
      <c r="X257" s="45">
        <v>79.5</v>
      </c>
      <c r="Y257" s="36">
        <v>41.2</v>
      </c>
      <c r="Z257" s="45" t="s">
        <v>218</v>
      </c>
      <c r="AA257" s="45">
        <v>4</v>
      </c>
      <c r="AB257" s="45">
        <v>80.099999999999994</v>
      </c>
      <c r="AC257" s="36">
        <v>41.417999999999999</v>
      </c>
      <c r="AD257" s="45" t="s">
        <v>192</v>
      </c>
      <c r="AE257" s="45">
        <v>20</v>
      </c>
      <c r="AF257" s="45">
        <v>80.599999999999994</v>
      </c>
      <c r="AG257" s="36">
        <v>40.619</v>
      </c>
      <c r="AH257" s="45" t="s">
        <v>215</v>
      </c>
      <c r="AI257" s="45">
        <v>19</v>
      </c>
      <c r="AJ257" s="45">
        <v>86.1</v>
      </c>
      <c r="AK257" s="36">
        <v>41.021000000000001</v>
      </c>
      <c r="AL257" s="45" t="s">
        <v>190</v>
      </c>
      <c r="AM257" s="45">
        <v>2</v>
      </c>
      <c r="AN257" s="45">
        <v>81.8</v>
      </c>
      <c r="AO257" s="36">
        <v>41.067</v>
      </c>
      <c r="AP257" s="45" t="s">
        <v>160</v>
      </c>
      <c r="AQ257" s="45">
        <v>22</v>
      </c>
      <c r="AR257" s="45">
        <v>91.2</v>
      </c>
      <c r="AS257" s="36">
        <v>41.241999999999997</v>
      </c>
      <c r="AT257" s="45" t="s">
        <v>193</v>
      </c>
      <c r="AU257" s="45">
        <v>21</v>
      </c>
      <c r="AV257" s="45">
        <v>99.3</v>
      </c>
      <c r="AW257" s="36">
        <v>42.652999999999999</v>
      </c>
      <c r="AX257" s="45" t="s">
        <v>3165</v>
      </c>
      <c r="AY257" s="45">
        <v>11</v>
      </c>
      <c r="AZ257" s="45">
        <v>87.3</v>
      </c>
      <c r="BA257" s="36">
        <v>45.779000000000003</v>
      </c>
      <c r="BB257" s="45" t="s">
        <v>217</v>
      </c>
      <c r="BC257" s="45">
        <v>1</v>
      </c>
      <c r="BD257" s="45">
        <v>88.8</v>
      </c>
      <c r="BE257" s="36">
        <v>44.179000000000002</v>
      </c>
    </row>
    <row r="258" spans="1:57" s="2" customFormat="1" ht="14.25" customHeight="1" x14ac:dyDescent="0.25">
      <c r="A258" s="77" t="s">
        <v>3323</v>
      </c>
      <c r="B258" s="45" t="s">
        <v>3169</v>
      </c>
      <c r="C258" s="45">
        <v>12</v>
      </c>
      <c r="D258" s="45">
        <v>93.1</v>
      </c>
      <c r="E258" s="36">
        <v>41.040999999999997</v>
      </c>
      <c r="F258" s="45" t="s">
        <v>188</v>
      </c>
      <c r="G258" s="45">
        <v>10</v>
      </c>
      <c r="H258" s="45">
        <v>83.4</v>
      </c>
      <c r="I258" s="36">
        <v>40.414000000000001</v>
      </c>
      <c r="J258" s="45" t="s">
        <v>191</v>
      </c>
      <c r="K258" s="45">
        <v>6</v>
      </c>
      <c r="L258" s="45">
        <v>70.099999999999994</v>
      </c>
      <c r="M258" s="36">
        <v>40.633000000000003</v>
      </c>
      <c r="N258" s="45" t="s">
        <v>214</v>
      </c>
      <c r="O258" s="45">
        <v>15</v>
      </c>
      <c r="P258" s="45">
        <v>90.7</v>
      </c>
      <c r="Q258" s="36">
        <v>40.94</v>
      </c>
      <c r="R258" s="45" t="s">
        <v>183</v>
      </c>
      <c r="S258" s="45">
        <v>9</v>
      </c>
      <c r="T258" s="45">
        <v>75.099999999999994</v>
      </c>
      <c r="U258" s="36">
        <v>40.847999999999999</v>
      </c>
      <c r="V258" s="45" t="s">
        <v>184</v>
      </c>
      <c r="W258" s="45">
        <v>17</v>
      </c>
      <c r="X258" s="45">
        <v>79.5</v>
      </c>
      <c r="Y258" s="36">
        <v>40.573999999999998</v>
      </c>
      <c r="Z258" s="45" t="s">
        <v>218</v>
      </c>
      <c r="AA258" s="45">
        <v>4</v>
      </c>
      <c r="AB258" s="45">
        <v>80.099999999999994</v>
      </c>
      <c r="AC258" s="36">
        <v>41.131999999999998</v>
      </c>
      <c r="AD258" s="45" t="s">
        <v>192</v>
      </c>
      <c r="AE258" s="45">
        <v>20</v>
      </c>
      <c r="AF258" s="45">
        <v>80.599999999999994</v>
      </c>
      <c r="AG258" s="36">
        <v>40.319000000000003</v>
      </c>
      <c r="AH258" s="45" t="s">
        <v>215</v>
      </c>
      <c r="AI258" s="45">
        <v>19</v>
      </c>
      <c r="AJ258" s="45">
        <v>86.1</v>
      </c>
      <c r="AK258" s="36">
        <v>40.707000000000001</v>
      </c>
      <c r="AL258" s="45" t="s">
        <v>190</v>
      </c>
      <c r="AM258" s="45">
        <v>2</v>
      </c>
      <c r="AN258" s="45">
        <v>81.8</v>
      </c>
      <c r="AO258" s="36">
        <v>41.83</v>
      </c>
      <c r="AP258" s="45" t="s">
        <v>160</v>
      </c>
      <c r="AQ258" s="45">
        <v>22</v>
      </c>
      <c r="AR258" s="45">
        <v>91.2</v>
      </c>
      <c r="AS258" s="36">
        <v>41.389000000000003</v>
      </c>
      <c r="AT258" s="45" t="s">
        <v>193</v>
      </c>
      <c r="AU258" s="45">
        <v>21</v>
      </c>
      <c r="AV258" s="45">
        <v>99.3</v>
      </c>
      <c r="AW258" s="36">
        <v>42.7</v>
      </c>
      <c r="AX258" s="45" t="s">
        <v>3165</v>
      </c>
      <c r="AY258" s="45">
        <v>11</v>
      </c>
      <c r="AZ258" s="45">
        <v>87.3</v>
      </c>
      <c r="BA258" s="36">
        <v>49.402000000000001</v>
      </c>
      <c r="BB258" s="112" t="s">
        <v>227</v>
      </c>
      <c r="BC258" s="113"/>
      <c r="BD258" s="114"/>
      <c r="BE258" s="36">
        <v>112.818</v>
      </c>
    </row>
    <row r="259" spans="1:57" s="2" customFormat="1" ht="14.25" customHeight="1" x14ac:dyDescent="0.25">
      <c r="A259" s="77" t="s">
        <v>3324</v>
      </c>
      <c r="B259" s="45" t="s">
        <v>3169</v>
      </c>
      <c r="C259" s="45">
        <v>12</v>
      </c>
      <c r="D259" s="45">
        <v>93.1</v>
      </c>
      <c r="E259" s="36">
        <v>40.99</v>
      </c>
      <c r="F259" s="45" t="s">
        <v>188</v>
      </c>
      <c r="G259" s="45">
        <v>10</v>
      </c>
      <c r="H259" s="45">
        <v>83.4</v>
      </c>
      <c r="I259" s="36">
        <v>40.445999999999998</v>
      </c>
      <c r="J259" s="45" t="s">
        <v>191</v>
      </c>
      <c r="K259" s="45">
        <v>6</v>
      </c>
      <c r="L259" s="45">
        <v>70.099999999999994</v>
      </c>
      <c r="M259" s="36">
        <v>40.444000000000003</v>
      </c>
      <c r="N259" s="45" t="s">
        <v>214</v>
      </c>
      <c r="O259" s="45">
        <v>15</v>
      </c>
      <c r="P259" s="45">
        <v>90.7</v>
      </c>
      <c r="Q259" s="36">
        <v>40.81</v>
      </c>
      <c r="R259" s="45" t="s">
        <v>183</v>
      </c>
      <c r="S259" s="45">
        <v>9</v>
      </c>
      <c r="T259" s="45">
        <v>75.099999999999994</v>
      </c>
      <c r="U259" s="36">
        <v>40.415999999999997</v>
      </c>
      <c r="V259" s="45" t="s">
        <v>184</v>
      </c>
      <c r="W259" s="45">
        <v>17</v>
      </c>
      <c r="X259" s="45">
        <v>79.5</v>
      </c>
      <c r="Y259" s="36">
        <v>40.595999999999997</v>
      </c>
      <c r="Z259" s="45" t="s">
        <v>218</v>
      </c>
      <c r="AA259" s="45">
        <v>4</v>
      </c>
      <c r="AB259" s="45">
        <v>80.099999999999994</v>
      </c>
      <c r="AC259" s="36">
        <v>41.151000000000003</v>
      </c>
      <c r="AD259" s="45" t="s">
        <v>192</v>
      </c>
      <c r="AE259" s="45">
        <v>20</v>
      </c>
      <c r="AF259" s="45">
        <v>80.599999999999994</v>
      </c>
      <c r="AG259" s="36">
        <v>40.326999999999998</v>
      </c>
      <c r="AH259" s="45" t="s">
        <v>215</v>
      </c>
      <c r="AI259" s="45">
        <v>19</v>
      </c>
      <c r="AJ259" s="45">
        <v>86.1</v>
      </c>
      <c r="AK259" s="36">
        <v>40.554000000000002</v>
      </c>
      <c r="AL259" s="45" t="s">
        <v>190</v>
      </c>
      <c r="AM259" s="45">
        <v>2</v>
      </c>
      <c r="AN259" s="45">
        <v>81.8</v>
      </c>
      <c r="AO259" s="36">
        <v>41.322000000000003</v>
      </c>
      <c r="AP259" s="45" t="s">
        <v>160</v>
      </c>
      <c r="AQ259" s="45">
        <v>22</v>
      </c>
      <c r="AR259" s="45">
        <v>91.2</v>
      </c>
      <c r="AS259" s="36">
        <v>41.167999999999999</v>
      </c>
      <c r="AT259" s="45" t="s">
        <v>193</v>
      </c>
      <c r="AU259" s="45">
        <v>21</v>
      </c>
      <c r="AV259" s="45">
        <v>99.3</v>
      </c>
      <c r="AW259" s="36">
        <v>42.896999999999998</v>
      </c>
      <c r="AX259" s="45" t="s">
        <v>3165</v>
      </c>
      <c r="AY259" s="45">
        <v>11</v>
      </c>
      <c r="AZ259" s="45">
        <v>87.3</v>
      </c>
      <c r="BA259" s="36">
        <v>44.530999999999999</v>
      </c>
      <c r="BB259" s="45" t="s">
        <v>3167</v>
      </c>
      <c r="BC259" s="45">
        <v>5</v>
      </c>
      <c r="BD259" s="45">
        <v>104.7</v>
      </c>
      <c r="BE259" s="36">
        <v>49.475000000000001</v>
      </c>
    </row>
    <row r="260" spans="1:57" s="2" customFormat="1" ht="14.25" customHeight="1" x14ac:dyDescent="0.25">
      <c r="A260" s="77" t="s">
        <v>3325</v>
      </c>
      <c r="B260" s="45" t="s">
        <v>3169</v>
      </c>
      <c r="C260" s="45">
        <v>12</v>
      </c>
      <c r="D260" s="45">
        <v>93.1</v>
      </c>
      <c r="E260" s="36">
        <v>40.904000000000003</v>
      </c>
      <c r="F260" s="45" t="s">
        <v>188</v>
      </c>
      <c r="G260" s="45">
        <v>10</v>
      </c>
      <c r="H260" s="45">
        <v>83.4</v>
      </c>
      <c r="I260" s="36">
        <v>40.478000000000002</v>
      </c>
      <c r="J260" s="45" t="s">
        <v>191</v>
      </c>
      <c r="K260" s="45">
        <v>6</v>
      </c>
      <c r="L260" s="45">
        <v>70.099999999999994</v>
      </c>
      <c r="M260" s="36">
        <v>40.667000000000002</v>
      </c>
      <c r="N260" s="45" t="s">
        <v>214</v>
      </c>
      <c r="O260" s="45">
        <v>15</v>
      </c>
      <c r="P260" s="45">
        <v>90.7</v>
      </c>
      <c r="Q260" s="36">
        <v>40.966999999999999</v>
      </c>
      <c r="R260" s="45" t="s">
        <v>183</v>
      </c>
      <c r="S260" s="45">
        <v>9</v>
      </c>
      <c r="T260" s="45">
        <v>75.099999999999994</v>
      </c>
      <c r="U260" s="36">
        <v>40.280999999999999</v>
      </c>
      <c r="V260" s="45" t="s">
        <v>184</v>
      </c>
      <c r="W260" s="45">
        <v>17</v>
      </c>
      <c r="X260" s="45">
        <v>79.5</v>
      </c>
      <c r="Y260" s="36">
        <v>41.006</v>
      </c>
      <c r="Z260" s="45" t="s">
        <v>218</v>
      </c>
      <c r="AA260" s="45">
        <v>4</v>
      </c>
      <c r="AB260" s="45">
        <v>80.099999999999994</v>
      </c>
      <c r="AC260" s="36">
        <v>41.502000000000002</v>
      </c>
      <c r="AD260" s="45" t="s">
        <v>192</v>
      </c>
      <c r="AE260" s="45">
        <v>20</v>
      </c>
      <c r="AF260" s="45">
        <v>80.599999999999994</v>
      </c>
      <c r="AG260" s="36">
        <v>40.790999999999997</v>
      </c>
      <c r="AH260" s="45" t="s">
        <v>215</v>
      </c>
      <c r="AI260" s="45">
        <v>19</v>
      </c>
      <c r="AJ260" s="45">
        <v>86.1</v>
      </c>
      <c r="AK260" s="36">
        <v>40.625999999999998</v>
      </c>
      <c r="AL260" s="45" t="s">
        <v>190</v>
      </c>
      <c r="AM260" s="45">
        <v>2</v>
      </c>
      <c r="AN260" s="45">
        <v>81.8</v>
      </c>
      <c r="AO260" s="36">
        <v>41.417999999999999</v>
      </c>
      <c r="AP260" s="45" t="s">
        <v>160</v>
      </c>
      <c r="AQ260" s="45">
        <v>22</v>
      </c>
      <c r="AR260" s="45">
        <v>91.2</v>
      </c>
      <c r="AS260" s="36">
        <v>41.289000000000001</v>
      </c>
      <c r="AT260" s="45" t="s">
        <v>193</v>
      </c>
      <c r="AU260" s="45">
        <v>21</v>
      </c>
      <c r="AV260" s="45">
        <v>99.3</v>
      </c>
      <c r="AW260" s="36">
        <v>42.536999999999999</v>
      </c>
      <c r="AX260" s="45" t="s">
        <v>3165</v>
      </c>
      <c r="AY260" s="45">
        <v>11</v>
      </c>
      <c r="AZ260" s="45">
        <v>87.3</v>
      </c>
      <c r="BA260" s="36">
        <v>43.811999999999998</v>
      </c>
      <c r="BB260" s="45" t="s">
        <v>3167</v>
      </c>
      <c r="BC260" s="45">
        <v>5</v>
      </c>
      <c r="BD260" s="45">
        <v>104.7</v>
      </c>
      <c r="BE260" s="36">
        <v>47.704000000000001</v>
      </c>
    </row>
    <row r="261" spans="1:57" s="2" customFormat="1" ht="14.25" customHeight="1" x14ac:dyDescent="0.25">
      <c r="A261" s="77" t="s">
        <v>3326</v>
      </c>
      <c r="B261" s="45" t="s">
        <v>3169</v>
      </c>
      <c r="C261" s="45">
        <v>12</v>
      </c>
      <c r="D261" s="45">
        <v>93.1</v>
      </c>
      <c r="E261" s="36">
        <v>41.070999999999998</v>
      </c>
      <c r="F261" s="45" t="s">
        <v>188</v>
      </c>
      <c r="G261" s="45">
        <v>10</v>
      </c>
      <c r="H261" s="45">
        <v>83.4</v>
      </c>
      <c r="I261" s="36">
        <v>40.540999999999997</v>
      </c>
      <c r="J261" s="45" t="s">
        <v>191</v>
      </c>
      <c r="K261" s="45">
        <v>6</v>
      </c>
      <c r="L261" s="45">
        <v>70.099999999999994</v>
      </c>
      <c r="M261" s="36">
        <v>40.612000000000002</v>
      </c>
      <c r="N261" s="45" t="s">
        <v>214</v>
      </c>
      <c r="O261" s="45">
        <v>15</v>
      </c>
      <c r="P261" s="45">
        <v>90.7</v>
      </c>
      <c r="Q261" s="36">
        <v>41.137</v>
      </c>
      <c r="R261" s="45" t="s">
        <v>183</v>
      </c>
      <c r="S261" s="45">
        <v>9</v>
      </c>
      <c r="T261" s="45">
        <v>75.099999999999994</v>
      </c>
      <c r="U261" s="36">
        <v>40.253999999999998</v>
      </c>
      <c r="V261" s="45" t="s">
        <v>184</v>
      </c>
      <c r="W261" s="45">
        <v>17</v>
      </c>
      <c r="X261" s="45">
        <v>79.5</v>
      </c>
      <c r="Y261" s="36">
        <v>40.798999999999999</v>
      </c>
      <c r="Z261" s="45" t="s">
        <v>218</v>
      </c>
      <c r="AA261" s="45">
        <v>4</v>
      </c>
      <c r="AB261" s="45">
        <v>80.099999999999994</v>
      </c>
      <c r="AC261" s="36">
        <v>41.918999999999997</v>
      </c>
      <c r="AD261" s="45" t="s">
        <v>192</v>
      </c>
      <c r="AE261" s="45">
        <v>20</v>
      </c>
      <c r="AF261" s="45">
        <v>80.599999999999994</v>
      </c>
      <c r="AG261" s="36">
        <v>40.304000000000002</v>
      </c>
      <c r="AH261" s="45" t="s">
        <v>215</v>
      </c>
      <c r="AI261" s="45">
        <v>19</v>
      </c>
      <c r="AJ261" s="45">
        <v>86.1</v>
      </c>
      <c r="AK261" s="36">
        <v>40.540999999999997</v>
      </c>
      <c r="AL261" s="45" t="s">
        <v>190</v>
      </c>
      <c r="AM261" s="45">
        <v>2</v>
      </c>
      <c r="AN261" s="45">
        <v>81.8</v>
      </c>
      <c r="AO261" s="36">
        <v>41.116</v>
      </c>
      <c r="AP261" s="45" t="s">
        <v>160</v>
      </c>
      <c r="AQ261" s="45">
        <v>22</v>
      </c>
      <c r="AR261" s="45">
        <v>91.2</v>
      </c>
      <c r="AS261" s="36">
        <v>41.133000000000003</v>
      </c>
      <c r="AT261" s="45" t="s">
        <v>193</v>
      </c>
      <c r="AU261" s="45">
        <v>21</v>
      </c>
      <c r="AV261" s="45">
        <v>99.3</v>
      </c>
      <c r="AW261" s="36">
        <v>42.749000000000002</v>
      </c>
      <c r="AX261" s="45" t="s">
        <v>3165</v>
      </c>
      <c r="AY261" s="45">
        <v>11</v>
      </c>
      <c r="AZ261" s="45">
        <v>87.3</v>
      </c>
      <c r="BA261" s="36">
        <v>46.683</v>
      </c>
      <c r="BB261" s="45" t="s">
        <v>3167</v>
      </c>
      <c r="BC261" s="45">
        <v>5</v>
      </c>
      <c r="BD261" s="45">
        <v>104.7</v>
      </c>
      <c r="BE261" s="36">
        <v>47.594999999999999</v>
      </c>
    </row>
    <row r="262" spans="1:57" s="2" customFormat="1" ht="14.25" customHeight="1" x14ac:dyDescent="0.25">
      <c r="A262" s="77" t="s">
        <v>3327</v>
      </c>
      <c r="B262" s="45" t="s">
        <v>3169</v>
      </c>
      <c r="C262" s="45">
        <v>12</v>
      </c>
      <c r="D262" s="45">
        <v>93.1</v>
      </c>
      <c r="E262" s="36">
        <v>40.847999999999999</v>
      </c>
      <c r="F262" s="45" t="s">
        <v>188</v>
      </c>
      <c r="G262" s="45">
        <v>10</v>
      </c>
      <c r="H262" s="45">
        <v>83.4</v>
      </c>
      <c r="I262" s="36">
        <v>40.389000000000003</v>
      </c>
      <c r="J262" s="45" t="s">
        <v>191</v>
      </c>
      <c r="K262" s="45">
        <v>6</v>
      </c>
      <c r="L262" s="45">
        <v>70.099999999999994</v>
      </c>
      <c r="M262" s="36">
        <v>40.395000000000003</v>
      </c>
      <c r="N262" s="45" t="s">
        <v>214</v>
      </c>
      <c r="O262" s="45">
        <v>15</v>
      </c>
      <c r="P262" s="45">
        <v>90.7</v>
      </c>
      <c r="Q262" s="36">
        <v>40.792000000000002</v>
      </c>
      <c r="R262" s="45" t="s">
        <v>183</v>
      </c>
      <c r="S262" s="45">
        <v>9</v>
      </c>
      <c r="T262" s="45">
        <v>75.099999999999994</v>
      </c>
      <c r="U262" s="36">
        <v>40.411999999999999</v>
      </c>
      <c r="V262" s="45" t="s">
        <v>184</v>
      </c>
      <c r="W262" s="45">
        <v>17</v>
      </c>
      <c r="X262" s="45">
        <v>79.5</v>
      </c>
      <c r="Y262" s="36">
        <v>40.582999999999998</v>
      </c>
      <c r="Z262" s="45" t="s">
        <v>218</v>
      </c>
      <c r="AA262" s="45">
        <v>4</v>
      </c>
      <c r="AB262" s="45">
        <v>80.099999999999994</v>
      </c>
      <c r="AC262" s="36">
        <v>41.597000000000001</v>
      </c>
      <c r="AD262" s="45" t="s">
        <v>192</v>
      </c>
      <c r="AE262" s="45">
        <v>20</v>
      </c>
      <c r="AF262" s="45">
        <v>80.599999999999994</v>
      </c>
      <c r="AG262" s="36">
        <v>40.366</v>
      </c>
      <c r="AH262" s="45" t="s">
        <v>215</v>
      </c>
      <c r="AI262" s="45">
        <v>19</v>
      </c>
      <c r="AJ262" s="45">
        <v>86.1</v>
      </c>
      <c r="AK262" s="36">
        <v>40.86</v>
      </c>
      <c r="AL262" s="45" t="s">
        <v>190</v>
      </c>
      <c r="AM262" s="45">
        <v>2</v>
      </c>
      <c r="AN262" s="45">
        <v>81.8</v>
      </c>
      <c r="AO262" s="36">
        <v>41.290999999999997</v>
      </c>
      <c r="AP262" s="45" t="s">
        <v>160</v>
      </c>
      <c r="AQ262" s="45">
        <v>22</v>
      </c>
      <c r="AR262" s="45">
        <v>91.2</v>
      </c>
      <c r="AS262" s="36">
        <v>41.521000000000001</v>
      </c>
      <c r="AT262" s="45" t="s">
        <v>193</v>
      </c>
      <c r="AU262" s="45">
        <v>21</v>
      </c>
      <c r="AV262" s="45">
        <v>99.3</v>
      </c>
      <c r="AW262" s="36">
        <v>42.500999999999998</v>
      </c>
      <c r="AX262" s="112" t="s">
        <v>227</v>
      </c>
      <c r="AY262" s="113"/>
      <c r="AZ262" s="114"/>
      <c r="BA262" s="36">
        <v>107.813</v>
      </c>
      <c r="BB262" s="45" t="s">
        <v>3167</v>
      </c>
      <c r="BC262" s="45">
        <v>5</v>
      </c>
      <c r="BD262" s="45">
        <v>104.7</v>
      </c>
      <c r="BE262" s="36">
        <v>47.286999999999999</v>
      </c>
    </row>
    <row r="263" spans="1:57" s="2" customFormat="1" ht="14.25" customHeight="1" x14ac:dyDescent="0.25">
      <c r="A263" s="77" t="s">
        <v>3328</v>
      </c>
      <c r="B263" s="45" t="s">
        <v>3169</v>
      </c>
      <c r="C263" s="45">
        <v>12</v>
      </c>
      <c r="D263" s="45">
        <v>93.1</v>
      </c>
      <c r="E263" s="36">
        <v>41.194000000000003</v>
      </c>
      <c r="F263" s="45" t="s">
        <v>188</v>
      </c>
      <c r="G263" s="45">
        <v>10</v>
      </c>
      <c r="H263" s="45">
        <v>83.4</v>
      </c>
      <c r="I263" s="36">
        <v>40.86</v>
      </c>
      <c r="J263" s="45" t="s">
        <v>191</v>
      </c>
      <c r="K263" s="45">
        <v>6</v>
      </c>
      <c r="L263" s="45">
        <v>70.099999999999994</v>
      </c>
      <c r="M263" s="36">
        <v>40.427999999999997</v>
      </c>
      <c r="N263" s="45" t="s">
        <v>214</v>
      </c>
      <c r="O263" s="45">
        <v>15</v>
      </c>
      <c r="P263" s="45">
        <v>90.7</v>
      </c>
      <c r="Q263" s="36">
        <v>41.018999999999998</v>
      </c>
      <c r="R263" s="45" t="s">
        <v>183</v>
      </c>
      <c r="S263" s="45">
        <v>9</v>
      </c>
      <c r="T263" s="45">
        <v>75.099999999999994</v>
      </c>
      <c r="U263" s="36">
        <v>40.448</v>
      </c>
      <c r="V263" s="45" t="s">
        <v>184</v>
      </c>
      <c r="W263" s="45">
        <v>17</v>
      </c>
      <c r="X263" s="45">
        <v>79.5</v>
      </c>
      <c r="Y263" s="36">
        <v>40.972000000000001</v>
      </c>
      <c r="Z263" s="45" t="s">
        <v>218</v>
      </c>
      <c r="AA263" s="45">
        <v>4</v>
      </c>
      <c r="AB263" s="45">
        <v>80.099999999999994</v>
      </c>
      <c r="AC263" s="36">
        <v>41.317</v>
      </c>
      <c r="AD263" s="45" t="s">
        <v>192</v>
      </c>
      <c r="AE263" s="45">
        <v>20</v>
      </c>
      <c r="AF263" s="45">
        <v>80.599999999999994</v>
      </c>
      <c r="AG263" s="36">
        <v>40.396000000000001</v>
      </c>
      <c r="AH263" s="45" t="s">
        <v>215</v>
      </c>
      <c r="AI263" s="45">
        <v>19</v>
      </c>
      <c r="AJ263" s="45">
        <v>86.1</v>
      </c>
      <c r="AK263" s="36">
        <v>40.828000000000003</v>
      </c>
      <c r="AL263" s="45" t="s">
        <v>190</v>
      </c>
      <c r="AM263" s="45">
        <v>2</v>
      </c>
      <c r="AN263" s="45">
        <v>81.8</v>
      </c>
      <c r="AO263" s="36">
        <v>41.2</v>
      </c>
      <c r="AP263" s="45" t="s">
        <v>160</v>
      </c>
      <c r="AQ263" s="45">
        <v>22</v>
      </c>
      <c r="AR263" s="45">
        <v>91.2</v>
      </c>
      <c r="AS263" s="36">
        <v>41.341999999999999</v>
      </c>
      <c r="AT263" s="45" t="s">
        <v>193</v>
      </c>
      <c r="AU263" s="45">
        <v>21</v>
      </c>
      <c r="AV263" s="45">
        <v>99.3</v>
      </c>
      <c r="AW263" s="36">
        <v>44.762</v>
      </c>
      <c r="AX263" s="45" t="s">
        <v>3168</v>
      </c>
      <c r="AY263" s="45">
        <v>20</v>
      </c>
      <c r="AZ263" s="45">
        <v>85.4</v>
      </c>
      <c r="BA263" s="36">
        <v>42.456000000000003</v>
      </c>
      <c r="BB263" s="45" t="s">
        <v>3167</v>
      </c>
      <c r="BC263" s="45">
        <v>5</v>
      </c>
      <c r="BD263" s="45">
        <v>104.7</v>
      </c>
      <c r="BE263" s="36">
        <v>46.753</v>
      </c>
    </row>
    <row r="264" spans="1:57" s="2" customFormat="1" ht="14.25" customHeight="1" x14ac:dyDescent="0.25">
      <c r="A264" s="77" t="s">
        <v>3329</v>
      </c>
      <c r="B264" s="45" t="s">
        <v>3169</v>
      </c>
      <c r="C264" s="45">
        <v>12</v>
      </c>
      <c r="D264" s="45">
        <v>93.1</v>
      </c>
      <c r="E264" s="36">
        <v>40.729999999999997</v>
      </c>
      <c r="F264" s="45" t="s">
        <v>188</v>
      </c>
      <c r="G264" s="45">
        <v>10</v>
      </c>
      <c r="H264" s="45">
        <v>83.4</v>
      </c>
      <c r="I264" s="36">
        <v>40.569000000000003</v>
      </c>
      <c r="J264" s="45" t="s">
        <v>191</v>
      </c>
      <c r="K264" s="45">
        <v>6</v>
      </c>
      <c r="L264" s="45">
        <v>70.099999999999994</v>
      </c>
      <c r="M264" s="36">
        <v>40.353000000000002</v>
      </c>
      <c r="N264" s="45" t="s">
        <v>214</v>
      </c>
      <c r="O264" s="45">
        <v>15</v>
      </c>
      <c r="P264" s="45">
        <v>90.7</v>
      </c>
      <c r="Q264" s="36">
        <v>41.033000000000001</v>
      </c>
      <c r="R264" s="45" t="s">
        <v>183</v>
      </c>
      <c r="S264" s="45">
        <v>9</v>
      </c>
      <c r="T264" s="45">
        <v>75.099999999999994</v>
      </c>
      <c r="U264" s="36">
        <v>40.424999999999997</v>
      </c>
      <c r="V264" s="45" t="s">
        <v>184</v>
      </c>
      <c r="W264" s="45">
        <v>17</v>
      </c>
      <c r="X264" s="45">
        <v>79.5</v>
      </c>
      <c r="Y264" s="36">
        <v>40.637999999999998</v>
      </c>
      <c r="Z264" s="45" t="s">
        <v>218</v>
      </c>
      <c r="AA264" s="45">
        <v>4</v>
      </c>
      <c r="AB264" s="45">
        <v>80.099999999999994</v>
      </c>
      <c r="AC264" s="36">
        <v>42.28</v>
      </c>
      <c r="AD264" s="45" t="s">
        <v>192</v>
      </c>
      <c r="AE264" s="45">
        <v>20</v>
      </c>
      <c r="AF264" s="45">
        <v>80.599999999999994</v>
      </c>
      <c r="AG264" s="36">
        <v>40.735999999999997</v>
      </c>
      <c r="AH264" s="45" t="s">
        <v>215</v>
      </c>
      <c r="AI264" s="45">
        <v>19</v>
      </c>
      <c r="AJ264" s="45">
        <v>86.1</v>
      </c>
      <c r="AK264" s="36">
        <v>42.142000000000003</v>
      </c>
      <c r="AL264" s="45" t="s">
        <v>190</v>
      </c>
      <c r="AM264" s="45">
        <v>2</v>
      </c>
      <c r="AN264" s="45">
        <v>81.8</v>
      </c>
      <c r="AO264" s="36">
        <v>41.082000000000001</v>
      </c>
      <c r="AP264" s="45" t="s">
        <v>160</v>
      </c>
      <c r="AQ264" s="45">
        <v>22</v>
      </c>
      <c r="AR264" s="45">
        <v>91.2</v>
      </c>
      <c r="AS264" s="36">
        <v>41.322000000000003</v>
      </c>
      <c r="AT264" s="45" t="s">
        <v>193</v>
      </c>
      <c r="AU264" s="45">
        <v>21</v>
      </c>
      <c r="AV264" s="45">
        <v>99.3</v>
      </c>
      <c r="AW264" s="36">
        <v>42.747999999999998</v>
      </c>
      <c r="AX264" s="45" t="s">
        <v>3168</v>
      </c>
      <c r="AY264" s="45">
        <v>20</v>
      </c>
      <c r="AZ264" s="45">
        <v>85.4</v>
      </c>
      <c r="BA264" s="36">
        <v>42.555999999999997</v>
      </c>
      <c r="BB264" s="45" t="s">
        <v>3167</v>
      </c>
      <c r="BC264" s="45">
        <v>5</v>
      </c>
      <c r="BD264" s="45">
        <v>104.7</v>
      </c>
      <c r="BE264" s="36">
        <v>47.28</v>
      </c>
    </row>
    <row r="265" spans="1:57" s="2" customFormat="1" ht="14.25" customHeight="1" x14ac:dyDescent="0.25">
      <c r="A265" s="77" t="s">
        <v>3330</v>
      </c>
      <c r="B265" s="45" t="s">
        <v>3169</v>
      </c>
      <c r="C265" s="45">
        <v>12</v>
      </c>
      <c r="D265" s="45">
        <v>93.1</v>
      </c>
      <c r="E265" s="36">
        <v>41.003999999999998</v>
      </c>
      <c r="F265" s="45" t="s">
        <v>188</v>
      </c>
      <c r="G265" s="45">
        <v>10</v>
      </c>
      <c r="H265" s="45">
        <v>83.4</v>
      </c>
      <c r="I265" s="36">
        <v>40.564</v>
      </c>
      <c r="J265" s="45" t="s">
        <v>191</v>
      </c>
      <c r="K265" s="45">
        <v>6</v>
      </c>
      <c r="L265" s="45">
        <v>70.099999999999994</v>
      </c>
      <c r="M265" s="36">
        <v>40.454999999999998</v>
      </c>
      <c r="N265" s="45" t="s">
        <v>214</v>
      </c>
      <c r="O265" s="45">
        <v>15</v>
      </c>
      <c r="P265" s="45">
        <v>90.7</v>
      </c>
      <c r="Q265" s="36">
        <v>41.162999999999997</v>
      </c>
      <c r="R265" s="45" t="s">
        <v>183</v>
      </c>
      <c r="S265" s="45">
        <v>9</v>
      </c>
      <c r="T265" s="45">
        <v>75.099999999999994</v>
      </c>
      <c r="U265" s="36">
        <v>40.311999999999998</v>
      </c>
      <c r="V265" s="45" t="s">
        <v>184</v>
      </c>
      <c r="W265" s="45">
        <v>17</v>
      </c>
      <c r="X265" s="45">
        <v>79.5</v>
      </c>
      <c r="Y265" s="36">
        <v>40.823999999999998</v>
      </c>
      <c r="Z265" s="45" t="s">
        <v>218</v>
      </c>
      <c r="AA265" s="45">
        <v>4</v>
      </c>
      <c r="AB265" s="45">
        <v>80.099999999999994</v>
      </c>
      <c r="AC265" s="36">
        <v>41.405000000000001</v>
      </c>
      <c r="AD265" s="45" t="s">
        <v>192</v>
      </c>
      <c r="AE265" s="45">
        <v>20</v>
      </c>
      <c r="AF265" s="45">
        <v>80.599999999999994</v>
      </c>
      <c r="AG265" s="36">
        <v>41.536000000000001</v>
      </c>
      <c r="AH265" s="45" t="s">
        <v>215</v>
      </c>
      <c r="AI265" s="45">
        <v>19</v>
      </c>
      <c r="AJ265" s="45">
        <v>86.1</v>
      </c>
      <c r="AK265" s="36">
        <v>41.02</v>
      </c>
      <c r="AL265" s="45" t="s">
        <v>190</v>
      </c>
      <c r="AM265" s="45">
        <v>2</v>
      </c>
      <c r="AN265" s="45">
        <v>81.8</v>
      </c>
      <c r="AO265" s="36">
        <v>41.363</v>
      </c>
      <c r="AP265" s="45" t="s">
        <v>160</v>
      </c>
      <c r="AQ265" s="45">
        <v>22</v>
      </c>
      <c r="AR265" s="45">
        <v>91.2</v>
      </c>
      <c r="AS265" s="36">
        <v>43.116999999999997</v>
      </c>
      <c r="AT265" s="45" t="s">
        <v>193</v>
      </c>
      <c r="AU265" s="45">
        <v>21</v>
      </c>
      <c r="AV265" s="45">
        <v>99.3</v>
      </c>
      <c r="AW265" s="36">
        <v>42.140999999999998</v>
      </c>
      <c r="AX265" s="45" t="s">
        <v>3168</v>
      </c>
      <c r="AY265" s="45">
        <v>20</v>
      </c>
      <c r="AZ265" s="45">
        <v>85.4</v>
      </c>
      <c r="BA265" s="36">
        <v>42.042000000000002</v>
      </c>
      <c r="BB265" s="45" t="s">
        <v>3167</v>
      </c>
      <c r="BC265" s="45">
        <v>5</v>
      </c>
      <c r="BD265" s="45">
        <v>104.7</v>
      </c>
      <c r="BE265" s="36">
        <v>45.491999999999997</v>
      </c>
    </row>
    <row r="266" spans="1:57" s="2" customFormat="1" ht="14.25" customHeight="1" x14ac:dyDescent="0.25">
      <c r="A266" s="77" t="s">
        <v>3331</v>
      </c>
      <c r="B266" s="45" t="s">
        <v>3169</v>
      </c>
      <c r="C266" s="45">
        <v>12</v>
      </c>
      <c r="D266" s="45">
        <v>93.1</v>
      </c>
      <c r="E266" s="36">
        <v>40.835999999999999</v>
      </c>
      <c r="F266" s="45" t="s">
        <v>188</v>
      </c>
      <c r="G266" s="45">
        <v>10</v>
      </c>
      <c r="H266" s="45">
        <v>83.4</v>
      </c>
      <c r="I266" s="36">
        <v>40.415999999999997</v>
      </c>
      <c r="J266" s="45" t="s">
        <v>191</v>
      </c>
      <c r="K266" s="45">
        <v>6</v>
      </c>
      <c r="L266" s="45">
        <v>70.099999999999994</v>
      </c>
      <c r="M266" s="36">
        <v>40.682000000000002</v>
      </c>
      <c r="N266" s="45" t="s">
        <v>214</v>
      </c>
      <c r="O266" s="45">
        <v>15</v>
      </c>
      <c r="P266" s="45">
        <v>90.7</v>
      </c>
      <c r="Q266" s="36">
        <v>41.1</v>
      </c>
      <c r="R266" s="45" t="s">
        <v>183</v>
      </c>
      <c r="S266" s="45">
        <v>9</v>
      </c>
      <c r="T266" s="45">
        <v>75.099999999999994</v>
      </c>
      <c r="U266" s="36">
        <v>40.896999999999998</v>
      </c>
      <c r="V266" s="45" t="s">
        <v>184</v>
      </c>
      <c r="W266" s="45">
        <v>17</v>
      </c>
      <c r="X266" s="45">
        <v>79.5</v>
      </c>
      <c r="Y266" s="36">
        <v>40.637</v>
      </c>
      <c r="Z266" s="45" t="s">
        <v>218</v>
      </c>
      <c r="AA266" s="45">
        <v>4</v>
      </c>
      <c r="AB266" s="45">
        <v>80.099999999999994</v>
      </c>
      <c r="AC266" s="36">
        <v>41.308</v>
      </c>
      <c r="AD266" s="45" t="s">
        <v>192</v>
      </c>
      <c r="AE266" s="45">
        <v>20</v>
      </c>
      <c r="AF266" s="45">
        <v>80.599999999999994</v>
      </c>
      <c r="AG266" s="36">
        <v>40.661999999999999</v>
      </c>
      <c r="AH266" s="45" t="s">
        <v>215</v>
      </c>
      <c r="AI266" s="45">
        <v>19</v>
      </c>
      <c r="AJ266" s="45">
        <v>86.1</v>
      </c>
      <c r="AK266" s="36">
        <v>41.271000000000001</v>
      </c>
      <c r="AL266" s="45" t="s">
        <v>190</v>
      </c>
      <c r="AM266" s="45">
        <v>2</v>
      </c>
      <c r="AN266" s="45">
        <v>81.8</v>
      </c>
      <c r="AO266" s="36">
        <v>41.387999999999998</v>
      </c>
      <c r="AP266" s="45" t="s">
        <v>160</v>
      </c>
      <c r="AQ266" s="45">
        <v>22</v>
      </c>
      <c r="AR266" s="45">
        <v>91.2</v>
      </c>
      <c r="AS266" s="36">
        <v>41.542999999999999</v>
      </c>
      <c r="AT266" s="45" t="s">
        <v>193</v>
      </c>
      <c r="AU266" s="45">
        <v>21</v>
      </c>
      <c r="AV266" s="45">
        <v>99.3</v>
      </c>
      <c r="AW266" s="36">
        <v>42.652999999999999</v>
      </c>
      <c r="AX266" s="45" t="s">
        <v>3168</v>
      </c>
      <c r="AY266" s="45">
        <v>20</v>
      </c>
      <c r="AZ266" s="45">
        <v>85.4</v>
      </c>
      <c r="BA266" s="36">
        <v>42.585999999999999</v>
      </c>
      <c r="BB266" s="45" t="s">
        <v>3167</v>
      </c>
      <c r="BC266" s="45">
        <v>5</v>
      </c>
      <c r="BD266" s="45">
        <v>104.7</v>
      </c>
      <c r="BE266" s="36">
        <v>47.74</v>
      </c>
    </row>
    <row r="267" spans="1:57" s="2" customFormat="1" ht="14.25" customHeight="1" x14ac:dyDescent="0.25">
      <c r="A267" s="77" t="s">
        <v>3332</v>
      </c>
      <c r="B267" s="45" t="s">
        <v>3169</v>
      </c>
      <c r="C267" s="45">
        <v>12</v>
      </c>
      <c r="D267" s="45">
        <v>93.1</v>
      </c>
      <c r="E267" s="36">
        <v>40.823</v>
      </c>
      <c r="F267" s="45" t="s">
        <v>188</v>
      </c>
      <c r="G267" s="45">
        <v>10</v>
      </c>
      <c r="H267" s="45">
        <v>83.4</v>
      </c>
      <c r="I267" s="36">
        <v>40.414000000000001</v>
      </c>
      <c r="J267" s="45" t="s">
        <v>191</v>
      </c>
      <c r="K267" s="45">
        <v>6</v>
      </c>
      <c r="L267" s="45">
        <v>70.099999999999994</v>
      </c>
      <c r="M267" s="36">
        <v>40.573</v>
      </c>
      <c r="N267" s="45" t="s">
        <v>214</v>
      </c>
      <c r="O267" s="45">
        <v>15</v>
      </c>
      <c r="P267" s="45">
        <v>90.7</v>
      </c>
      <c r="Q267" s="36">
        <v>40.850999999999999</v>
      </c>
      <c r="R267" s="45" t="s">
        <v>183</v>
      </c>
      <c r="S267" s="45">
        <v>9</v>
      </c>
      <c r="T267" s="45">
        <v>75.099999999999994</v>
      </c>
      <c r="U267" s="36">
        <v>40.374000000000002</v>
      </c>
      <c r="V267" s="45" t="s">
        <v>184</v>
      </c>
      <c r="W267" s="45">
        <v>17</v>
      </c>
      <c r="X267" s="45">
        <v>79.5</v>
      </c>
      <c r="Y267" s="36">
        <v>40.941000000000003</v>
      </c>
      <c r="Z267" s="45" t="s">
        <v>218</v>
      </c>
      <c r="AA267" s="45">
        <v>4</v>
      </c>
      <c r="AB267" s="45">
        <v>80.099999999999994</v>
      </c>
      <c r="AC267" s="36">
        <v>41.511000000000003</v>
      </c>
      <c r="AD267" s="45" t="s">
        <v>192</v>
      </c>
      <c r="AE267" s="45">
        <v>20</v>
      </c>
      <c r="AF267" s="45">
        <v>80.599999999999994</v>
      </c>
      <c r="AG267" s="36">
        <v>40.512</v>
      </c>
      <c r="AH267" s="45" t="s">
        <v>215</v>
      </c>
      <c r="AI267" s="45">
        <v>19</v>
      </c>
      <c r="AJ267" s="45">
        <v>86.1</v>
      </c>
      <c r="AK267" s="36">
        <v>41.439</v>
      </c>
      <c r="AL267" s="45" t="s">
        <v>190</v>
      </c>
      <c r="AM267" s="45">
        <v>2</v>
      </c>
      <c r="AN267" s="45">
        <v>81.8</v>
      </c>
      <c r="AO267" s="36">
        <v>41.253</v>
      </c>
      <c r="AP267" s="45" t="s">
        <v>160</v>
      </c>
      <c r="AQ267" s="45">
        <v>22</v>
      </c>
      <c r="AR267" s="45">
        <v>91.2</v>
      </c>
      <c r="AS267" s="36">
        <v>41.377000000000002</v>
      </c>
      <c r="AT267" s="45" t="s">
        <v>193</v>
      </c>
      <c r="AU267" s="45">
        <v>21</v>
      </c>
      <c r="AV267" s="45">
        <v>99.3</v>
      </c>
      <c r="AW267" s="36">
        <v>42.877000000000002</v>
      </c>
      <c r="AX267" s="45" t="s">
        <v>3168</v>
      </c>
      <c r="AY267" s="45">
        <v>20</v>
      </c>
      <c r="AZ267" s="45">
        <v>85.4</v>
      </c>
      <c r="BA267" s="36">
        <v>41.534999999999997</v>
      </c>
      <c r="BB267" s="45" t="s">
        <v>3167</v>
      </c>
      <c r="BC267" s="45">
        <v>5</v>
      </c>
      <c r="BD267" s="45">
        <v>104.7</v>
      </c>
      <c r="BE267" s="36">
        <v>45.344999999999999</v>
      </c>
    </row>
    <row r="268" spans="1:57" s="2" customFormat="1" ht="14.25" customHeight="1" x14ac:dyDescent="0.25">
      <c r="A268" s="77" t="s">
        <v>3333</v>
      </c>
      <c r="B268" s="45" t="s">
        <v>3169</v>
      </c>
      <c r="C268" s="45">
        <v>12</v>
      </c>
      <c r="D268" s="45">
        <v>93.1</v>
      </c>
      <c r="E268" s="36">
        <v>40.957999999999998</v>
      </c>
      <c r="F268" s="45" t="s">
        <v>188</v>
      </c>
      <c r="G268" s="45">
        <v>10</v>
      </c>
      <c r="H268" s="45">
        <v>83.4</v>
      </c>
      <c r="I268" s="36">
        <v>40.225999999999999</v>
      </c>
      <c r="J268" s="45" t="s">
        <v>191</v>
      </c>
      <c r="K268" s="45">
        <v>6</v>
      </c>
      <c r="L268" s="45">
        <v>70.099999999999994</v>
      </c>
      <c r="M268" s="36">
        <v>40.430999999999997</v>
      </c>
      <c r="N268" s="45" t="s">
        <v>214</v>
      </c>
      <c r="O268" s="45">
        <v>15</v>
      </c>
      <c r="P268" s="45">
        <v>90.7</v>
      </c>
      <c r="Q268" s="36">
        <v>41.363</v>
      </c>
      <c r="R268" s="45" t="s">
        <v>183</v>
      </c>
      <c r="S268" s="45">
        <v>9</v>
      </c>
      <c r="T268" s="45">
        <v>75.099999999999994</v>
      </c>
      <c r="U268" s="36">
        <v>41.668999999999997</v>
      </c>
      <c r="V268" s="45" t="s">
        <v>184</v>
      </c>
      <c r="W268" s="45">
        <v>17</v>
      </c>
      <c r="X268" s="45">
        <v>79.5</v>
      </c>
      <c r="Y268" s="36">
        <v>41.185000000000002</v>
      </c>
      <c r="Z268" s="45" t="s">
        <v>218</v>
      </c>
      <c r="AA268" s="45">
        <v>4</v>
      </c>
      <c r="AB268" s="45">
        <v>80.099999999999994</v>
      </c>
      <c r="AC268" s="36">
        <v>41.582999999999998</v>
      </c>
      <c r="AD268" s="45" t="s">
        <v>192</v>
      </c>
      <c r="AE268" s="45">
        <v>20</v>
      </c>
      <c r="AF268" s="45">
        <v>80.599999999999994</v>
      </c>
      <c r="AG268" s="36">
        <v>40.311</v>
      </c>
      <c r="AH268" s="45" t="s">
        <v>215</v>
      </c>
      <c r="AI268" s="45">
        <v>19</v>
      </c>
      <c r="AJ268" s="45">
        <v>86.1</v>
      </c>
      <c r="AK268" s="36">
        <v>40.832999999999998</v>
      </c>
      <c r="AL268" s="45" t="s">
        <v>190</v>
      </c>
      <c r="AM268" s="45">
        <v>2</v>
      </c>
      <c r="AN268" s="45">
        <v>81.8</v>
      </c>
      <c r="AO268" s="36">
        <v>41.481000000000002</v>
      </c>
      <c r="AP268" s="45" t="s">
        <v>160</v>
      </c>
      <c r="AQ268" s="45">
        <v>22</v>
      </c>
      <c r="AR268" s="45">
        <v>91.2</v>
      </c>
      <c r="AS268" s="36">
        <v>41.387</v>
      </c>
      <c r="AT268" s="45" t="s">
        <v>193</v>
      </c>
      <c r="AU268" s="45">
        <v>21</v>
      </c>
      <c r="AV268" s="45">
        <v>99.3</v>
      </c>
      <c r="AW268" s="36">
        <v>42.298000000000002</v>
      </c>
      <c r="AX268" s="45" t="s">
        <v>3168</v>
      </c>
      <c r="AY268" s="45">
        <v>20</v>
      </c>
      <c r="AZ268" s="45">
        <v>85.4</v>
      </c>
      <c r="BA268" s="36">
        <v>41.664999999999999</v>
      </c>
      <c r="BB268" s="45" t="s">
        <v>3167</v>
      </c>
      <c r="BC268" s="45">
        <v>5</v>
      </c>
      <c r="BD268" s="45">
        <v>104.7</v>
      </c>
      <c r="BE268" s="36">
        <v>44.578000000000003</v>
      </c>
    </row>
    <row r="269" spans="1:57" s="2" customFormat="1" ht="14.25" customHeight="1" x14ac:dyDescent="0.25">
      <c r="A269" s="77" t="s">
        <v>3334</v>
      </c>
      <c r="B269" s="45" t="s">
        <v>3169</v>
      </c>
      <c r="C269" s="45">
        <v>12</v>
      </c>
      <c r="D269" s="45">
        <v>93.1</v>
      </c>
      <c r="E269" s="36">
        <v>41.11</v>
      </c>
      <c r="F269" s="45" t="s">
        <v>188</v>
      </c>
      <c r="G269" s="45">
        <v>10</v>
      </c>
      <c r="H269" s="45">
        <v>83.4</v>
      </c>
      <c r="I269" s="36">
        <v>40.515999999999998</v>
      </c>
      <c r="J269" s="45" t="s">
        <v>191</v>
      </c>
      <c r="K269" s="45">
        <v>6</v>
      </c>
      <c r="L269" s="45">
        <v>70.099999999999994</v>
      </c>
      <c r="M269" s="36">
        <v>40.457999999999998</v>
      </c>
      <c r="N269" s="45" t="s">
        <v>214</v>
      </c>
      <c r="O269" s="45">
        <v>15</v>
      </c>
      <c r="P269" s="45">
        <v>90.7</v>
      </c>
      <c r="Q269" s="36">
        <v>42.500999999999998</v>
      </c>
      <c r="R269" s="45" t="s">
        <v>183</v>
      </c>
      <c r="S269" s="45">
        <v>9</v>
      </c>
      <c r="T269" s="45">
        <v>75.099999999999994</v>
      </c>
      <c r="U269" s="36">
        <v>40.817</v>
      </c>
      <c r="V269" s="45" t="s">
        <v>184</v>
      </c>
      <c r="W269" s="45">
        <v>17</v>
      </c>
      <c r="X269" s="45">
        <v>79.5</v>
      </c>
      <c r="Y269" s="36">
        <v>40.93</v>
      </c>
      <c r="Z269" s="45" t="s">
        <v>218</v>
      </c>
      <c r="AA269" s="45">
        <v>4</v>
      </c>
      <c r="AB269" s="45">
        <v>80.099999999999994</v>
      </c>
      <c r="AC269" s="36">
        <v>41.134</v>
      </c>
      <c r="AD269" s="45" t="s">
        <v>192</v>
      </c>
      <c r="AE269" s="45">
        <v>20</v>
      </c>
      <c r="AF269" s="45">
        <v>80.599999999999994</v>
      </c>
      <c r="AG269" s="36">
        <v>40.478999999999999</v>
      </c>
      <c r="AH269" s="45" t="s">
        <v>215</v>
      </c>
      <c r="AI269" s="45">
        <v>19</v>
      </c>
      <c r="AJ269" s="45">
        <v>86.1</v>
      </c>
      <c r="AK269" s="36">
        <v>40.753</v>
      </c>
      <c r="AL269" s="45" t="s">
        <v>190</v>
      </c>
      <c r="AM269" s="45">
        <v>2</v>
      </c>
      <c r="AN269" s="45">
        <v>81.8</v>
      </c>
      <c r="AO269" s="36">
        <v>41.92</v>
      </c>
      <c r="AP269" s="45" t="s">
        <v>160</v>
      </c>
      <c r="AQ269" s="45">
        <v>22</v>
      </c>
      <c r="AR269" s="45">
        <v>91.2</v>
      </c>
      <c r="AS269" s="36">
        <v>41.607999999999997</v>
      </c>
      <c r="AT269" s="45" t="s">
        <v>193</v>
      </c>
      <c r="AU269" s="45">
        <v>21</v>
      </c>
      <c r="AV269" s="45">
        <v>99.3</v>
      </c>
      <c r="AW269" s="36">
        <v>43.838999999999999</v>
      </c>
      <c r="AX269" s="45" t="s">
        <v>3168</v>
      </c>
      <c r="AY269" s="45">
        <v>20</v>
      </c>
      <c r="AZ269" s="45">
        <v>85.4</v>
      </c>
      <c r="BA269" s="36">
        <v>42.918999999999997</v>
      </c>
      <c r="BB269" s="45" t="s">
        <v>3167</v>
      </c>
      <c r="BC269" s="45">
        <v>5</v>
      </c>
      <c r="BD269" s="45">
        <v>104.7</v>
      </c>
      <c r="BE269" s="36">
        <v>44.607999999999997</v>
      </c>
    </row>
    <row r="270" spans="1:57" s="2" customFormat="1" ht="14.25" customHeight="1" x14ac:dyDescent="0.25">
      <c r="A270" s="77" t="s">
        <v>3335</v>
      </c>
      <c r="B270" s="45" t="s">
        <v>3169</v>
      </c>
      <c r="C270" s="45">
        <v>12</v>
      </c>
      <c r="D270" s="45">
        <v>93.1</v>
      </c>
      <c r="E270" s="36">
        <v>40.975000000000001</v>
      </c>
      <c r="F270" s="45" t="s">
        <v>188</v>
      </c>
      <c r="G270" s="45">
        <v>10</v>
      </c>
      <c r="H270" s="45">
        <v>83.4</v>
      </c>
      <c r="I270" s="36">
        <v>41.552</v>
      </c>
      <c r="J270" s="45" t="s">
        <v>191</v>
      </c>
      <c r="K270" s="45">
        <v>6</v>
      </c>
      <c r="L270" s="45">
        <v>70.099999999999994</v>
      </c>
      <c r="M270" s="36">
        <v>40.491999999999997</v>
      </c>
      <c r="N270" s="45" t="s">
        <v>214</v>
      </c>
      <c r="O270" s="45">
        <v>15</v>
      </c>
      <c r="P270" s="45">
        <v>90.7</v>
      </c>
      <c r="Q270" s="36">
        <v>40.954999999999998</v>
      </c>
      <c r="R270" s="45" t="s">
        <v>183</v>
      </c>
      <c r="S270" s="45">
        <v>9</v>
      </c>
      <c r="T270" s="45">
        <v>75.099999999999994</v>
      </c>
      <c r="U270" s="36">
        <v>41.021000000000001</v>
      </c>
      <c r="V270" s="45" t="s">
        <v>184</v>
      </c>
      <c r="W270" s="45">
        <v>17</v>
      </c>
      <c r="X270" s="45">
        <v>79.5</v>
      </c>
      <c r="Y270" s="36">
        <v>40.805999999999997</v>
      </c>
      <c r="Z270" s="45" t="s">
        <v>218</v>
      </c>
      <c r="AA270" s="45">
        <v>4</v>
      </c>
      <c r="AB270" s="45">
        <v>80.099999999999994</v>
      </c>
      <c r="AC270" s="36">
        <v>41.412999999999997</v>
      </c>
      <c r="AD270" s="45" t="s">
        <v>192</v>
      </c>
      <c r="AE270" s="45">
        <v>20</v>
      </c>
      <c r="AF270" s="45">
        <v>80.599999999999994</v>
      </c>
      <c r="AG270" s="36">
        <v>40.805</v>
      </c>
      <c r="AH270" s="45" t="s">
        <v>215</v>
      </c>
      <c r="AI270" s="45">
        <v>19</v>
      </c>
      <c r="AJ270" s="45">
        <v>86.1</v>
      </c>
      <c r="AK270" s="36">
        <v>41.7</v>
      </c>
      <c r="AL270" s="45" t="s">
        <v>190</v>
      </c>
      <c r="AM270" s="45">
        <v>2</v>
      </c>
      <c r="AN270" s="45">
        <v>81.8</v>
      </c>
      <c r="AO270" s="36">
        <v>41.994</v>
      </c>
      <c r="AP270" s="45" t="s">
        <v>160</v>
      </c>
      <c r="AQ270" s="45">
        <v>22</v>
      </c>
      <c r="AR270" s="45">
        <v>91.2</v>
      </c>
      <c r="AS270" s="36">
        <v>41.386000000000003</v>
      </c>
      <c r="AT270" s="45" t="s">
        <v>193</v>
      </c>
      <c r="AU270" s="45">
        <v>21</v>
      </c>
      <c r="AV270" s="45">
        <v>99.3</v>
      </c>
      <c r="AW270" s="36">
        <v>42.014000000000003</v>
      </c>
      <c r="AX270" s="45" t="s">
        <v>3168</v>
      </c>
      <c r="AY270" s="45">
        <v>20</v>
      </c>
      <c r="AZ270" s="45">
        <v>85.4</v>
      </c>
      <c r="BA270" s="36">
        <v>41.987000000000002</v>
      </c>
      <c r="BB270" s="45" t="s">
        <v>3167</v>
      </c>
      <c r="BC270" s="45">
        <v>5</v>
      </c>
      <c r="BD270" s="45">
        <v>104.7</v>
      </c>
      <c r="BE270" s="36">
        <v>48.722999999999999</v>
      </c>
    </row>
    <row r="271" spans="1:57" s="2" customFormat="1" ht="14.25" customHeight="1" x14ac:dyDescent="0.25">
      <c r="A271" s="77" t="s">
        <v>3336</v>
      </c>
      <c r="B271" s="45" t="s">
        <v>3169</v>
      </c>
      <c r="C271" s="45">
        <v>12</v>
      </c>
      <c r="D271" s="45">
        <v>93.1</v>
      </c>
      <c r="E271" s="36">
        <v>42.173999999999999</v>
      </c>
      <c r="F271" s="45" t="s">
        <v>188</v>
      </c>
      <c r="G271" s="45">
        <v>10</v>
      </c>
      <c r="H271" s="45">
        <v>83.4</v>
      </c>
      <c r="I271" s="36">
        <v>40.811999999999998</v>
      </c>
      <c r="J271" s="45" t="s">
        <v>191</v>
      </c>
      <c r="K271" s="45">
        <v>6</v>
      </c>
      <c r="L271" s="45">
        <v>70.099999999999994</v>
      </c>
      <c r="M271" s="36">
        <v>40.36</v>
      </c>
      <c r="N271" s="45" t="s">
        <v>214</v>
      </c>
      <c r="O271" s="45">
        <v>15</v>
      </c>
      <c r="P271" s="45">
        <v>90.7</v>
      </c>
      <c r="Q271" s="36">
        <v>41.052999999999997</v>
      </c>
      <c r="R271" s="45" t="s">
        <v>183</v>
      </c>
      <c r="S271" s="45">
        <v>9</v>
      </c>
      <c r="T271" s="45">
        <v>75.099999999999994</v>
      </c>
      <c r="U271" s="36">
        <v>40.962000000000003</v>
      </c>
      <c r="V271" s="45" t="s">
        <v>184</v>
      </c>
      <c r="W271" s="45">
        <v>17</v>
      </c>
      <c r="X271" s="45">
        <v>79.5</v>
      </c>
      <c r="Y271" s="36">
        <v>40.835000000000001</v>
      </c>
      <c r="Z271" s="45" t="s">
        <v>218</v>
      </c>
      <c r="AA271" s="45">
        <v>4</v>
      </c>
      <c r="AB271" s="45">
        <v>80.099999999999994</v>
      </c>
      <c r="AC271" s="36">
        <v>41.305</v>
      </c>
      <c r="AD271" s="45" t="s">
        <v>192</v>
      </c>
      <c r="AE271" s="45">
        <v>20</v>
      </c>
      <c r="AF271" s="45">
        <v>80.599999999999994</v>
      </c>
      <c r="AG271" s="36">
        <v>40.679000000000002</v>
      </c>
      <c r="AH271" s="45" t="s">
        <v>215</v>
      </c>
      <c r="AI271" s="45">
        <v>19</v>
      </c>
      <c r="AJ271" s="45">
        <v>86.1</v>
      </c>
      <c r="AK271" s="36">
        <v>41.146999999999998</v>
      </c>
      <c r="AL271" s="45" t="s">
        <v>190</v>
      </c>
      <c r="AM271" s="45">
        <v>2</v>
      </c>
      <c r="AN271" s="45">
        <v>81.8</v>
      </c>
      <c r="AO271" s="36">
        <v>42.113999999999997</v>
      </c>
      <c r="AP271" s="45" t="s">
        <v>160</v>
      </c>
      <c r="AQ271" s="45">
        <v>22</v>
      </c>
      <c r="AR271" s="45">
        <v>91.2</v>
      </c>
      <c r="AS271" s="36">
        <v>42.014000000000003</v>
      </c>
      <c r="AT271" s="45" t="s">
        <v>193</v>
      </c>
      <c r="AU271" s="45">
        <v>21</v>
      </c>
      <c r="AV271" s="45">
        <v>99.3</v>
      </c>
      <c r="AW271" s="36">
        <v>42.597999999999999</v>
      </c>
      <c r="AX271" s="45" t="s">
        <v>3168</v>
      </c>
      <c r="AY271" s="45">
        <v>20</v>
      </c>
      <c r="AZ271" s="45">
        <v>85.4</v>
      </c>
      <c r="BA271" s="36">
        <v>42.457000000000001</v>
      </c>
      <c r="BB271" s="45" t="s">
        <v>3167</v>
      </c>
      <c r="BC271" s="45">
        <v>5</v>
      </c>
      <c r="BD271" s="45">
        <v>104.7</v>
      </c>
      <c r="BE271" s="36">
        <v>46.545000000000002</v>
      </c>
    </row>
    <row r="272" spans="1:57" s="2" customFormat="1" ht="14.25" customHeight="1" x14ac:dyDescent="0.25">
      <c r="A272" s="77" t="s">
        <v>3337</v>
      </c>
      <c r="B272" s="45" t="s">
        <v>3169</v>
      </c>
      <c r="C272" s="45">
        <v>12</v>
      </c>
      <c r="D272" s="45">
        <v>93.1</v>
      </c>
      <c r="E272" s="36">
        <v>41.228999999999999</v>
      </c>
      <c r="F272" s="45" t="s">
        <v>188</v>
      </c>
      <c r="G272" s="45">
        <v>10</v>
      </c>
      <c r="H272" s="45">
        <v>83.4</v>
      </c>
      <c r="I272" s="36">
        <v>40.793999999999997</v>
      </c>
      <c r="J272" s="45" t="s">
        <v>191</v>
      </c>
      <c r="K272" s="45">
        <v>6</v>
      </c>
      <c r="L272" s="45">
        <v>70.099999999999994</v>
      </c>
      <c r="M272" s="36">
        <v>40.889000000000003</v>
      </c>
      <c r="N272" s="45" t="s">
        <v>214</v>
      </c>
      <c r="O272" s="45">
        <v>15</v>
      </c>
      <c r="P272" s="45">
        <v>90.7</v>
      </c>
      <c r="Q272" s="36">
        <v>41.03</v>
      </c>
      <c r="R272" s="45" t="s">
        <v>183</v>
      </c>
      <c r="S272" s="45">
        <v>9</v>
      </c>
      <c r="T272" s="45">
        <v>75.099999999999994</v>
      </c>
      <c r="U272" s="36">
        <v>40.418999999999997</v>
      </c>
      <c r="V272" s="45" t="s">
        <v>184</v>
      </c>
      <c r="W272" s="45">
        <v>17</v>
      </c>
      <c r="X272" s="45">
        <v>79.5</v>
      </c>
      <c r="Y272" s="36">
        <v>41.283999999999999</v>
      </c>
      <c r="Z272" s="45" t="s">
        <v>218</v>
      </c>
      <c r="AA272" s="45">
        <v>4</v>
      </c>
      <c r="AB272" s="45">
        <v>80.099999999999994</v>
      </c>
      <c r="AC272" s="36">
        <v>41.64</v>
      </c>
      <c r="AD272" s="45" t="s">
        <v>192</v>
      </c>
      <c r="AE272" s="45">
        <v>20</v>
      </c>
      <c r="AF272" s="45">
        <v>80.599999999999994</v>
      </c>
      <c r="AG272" s="36">
        <v>40.616999999999997</v>
      </c>
      <c r="AH272" s="45" t="s">
        <v>215</v>
      </c>
      <c r="AI272" s="45">
        <v>19</v>
      </c>
      <c r="AJ272" s="45">
        <v>86.1</v>
      </c>
      <c r="AK272" s="36">
        <v>41.457000000000001</v>
      </c>
      <c r="AL272" s="45" t="s">
        <v>190</v>
      </c>
      <c r="AM272" s="45">
        <v>2</v>
      </c>
      <c r="AN272" s="45">
        <v>81.8</v>
      </c>
      <c r="AO272" s="36">
        <v>41.646999999999998</v>
      </c>
      <c r="AP272" s="45" t="s">
        <v>160</v>
      </c>
      <c r="AQ272" s="45">
        <v>22</v>
      </c>
      <c r="AR272" s="45">
        <v>91.2</v>
      </c>
      <c r="AS272" s="36">
        <v>43.65</v>
      </c>
      <c r="AT272" s="45" t="s">
        <v>193</v>
      </c>
      <c r="AU272" s="45">
        <v>21</v>
      </c>
      <c r="AV272" s="45">
        <v>99.3</v>
      </c>
      <c r="AW272" s="36">
        <v>43.521999999999998</v>
      </c>
      <c r="AX272" s="45" t="s">
        <v>3168</v>
      </c>
      <c r="AY272" s="45">
        <v>20</v>
      </c>
      <c r="AZ272" s="45">
        <v>85.4</v>
      </c>
      <c r="BA272" s="36">
        <v>41.67</v>
      </c>
      <c r="BB272" s="45" t="s">
        <v>3167</v>
      </c>
      <c r="BC272" s="45">
        <v>5</v>
      </c>
      <c r="BD272" s="45">
        <v>104.7</v>
      </c>
      <c r="BE272" s="36">
        <v>45.2</v>
      </c>
    </row>
    <row r="273" spans="1:57" s="2" customFormat="1" ht="14.25" customHeight="1" x14ac:dyDescent="0.25">
      <c r="A273" s="77" t="s">
        <v>3338</v>
      </c>
      <c r="B273" s="45" t="s">
        <v>3169</v>
      </c>
      <c r="C273" s="45">
        <v>12</v>
      </c>
      <c r="D273" s="45">
        <v>93.1</v>
      </c>
      <c r="E273" s="36">
        <v>41.142000000000003</v>
      </c>
      <c r="F273" s="45" t="s">
        <v>188</v>
      </c>
      <c r="G273" s="45">
        <v>10</v>
      </c>
      <c r="H273" s="45">
        <v>83.4</v>
      </c>
      <c r="I273" s="36">
        <v>40.652999999999999</v>
      </c>
      <c r="J273" s="45" t="s">
        <v>191</v>
      </c>
      <c r="K273" s="45">
        <v>6</v>
      </c>
      <c r="L273" s="45">
        <v>70.099999999999994</v>
      </c>
      <c r="M273" s="36">
        <v>40.441000000000003</v>
      </c>
      <c r="N273" s="45" t="s">
        <v>214</v>
      </c>
      <c r="O273" s="45">
        <v>15</v>
      </c>
      <c r="P273" s="45">
        <v>90.7</v>
      </c>
      <c r="Q273" s="36">
        <v>41.421999999999997</v>
      </c>
      <c r="R273" s="45" t="s">
        <v>183</v>
      </c>
      <c r="S273" s="45">
        <v>9</v>
      </c>
      <c r="T273" s="45">
        <v>75.099999999999994</v>
      </c>
      <c r="U273" s="36">
        <v>40.774999999999999</v>
      </c>
      <c r="V273" s="45" t="s">
        <v>184</v>
      </c>
      <c r="W273" s="45">
        <v>17</v>
      </c>
      <c r="X273" s="45">
        <v>79.5</v>
      </c>
      <c r="Y273" s="36">
        <v>41.344000000000001</v>
      </c>
      <c r="Z273" s="45" t="s">
        <v>218</v>
      </c>
      <c r="AA273" s="45">
        <v>4</v>
      </c>
      <c r="AB273" s="45">
        <v>80.099999999999994</v>
      </c>
      <c r="AC273" s="36">
        <v>42.171999999999997</v>
      </c>
      <c r="AD273" s="45" t="s">
        <v>192</v>
      </c>
      <c r="AE273" s="45">
        <v>20</v>
      </c>
      <c r="AF273" s="45">
        <v>80.599999999999994</v>
      </c>
      <c r="AG273" s="36">
        <v>41.192999999999998</v>
      </c>
      <c r="AH273" s="45" t="s">
        <v>215</v>
      </c>
      <c r="AI273" s="45">
        <v>19</v>
      </c>
      <c r="AJ273" s="45">
        <v>86.1</v>
      </c>
      <c r="AK273" s="36">
        <v>41.250999999999998</v>
      </c>
      <c r="AL273" s="112" t="s">
        <v>227</v>
      </c>
      <c r="AM273" s="113"/>
      <c r="AN273" s="114"/>
      <c r="AO273" s="36">
        <v>106.068</v>
      </c>
      <c r="AP273" s="112" t="s">
        <v>227</v>
      </c>
      <c r="AQ273" s="113"/>
      <c r="AR273" s="114"/>
      <c r="AS273" s="36">
        <v>105.914</v>
      </c>
      <c r="AT273" s="112" t="s">
        <v>227</v>
      </c>
      <c r="AU273" s="113"/>
      <c r="AV273" s="114"/>
      <c r="AW273" s="36">
        <v>104.748</v>
      </c>
      <c r="AX273" s="45" t="s">
        <v>3168</v>
      </c>
      <c r="AY273" s="45">
        <v>20</v>
      </c>
      <c r="AZ273" s="45">
        <v>85.4</v>
      </c>
      <c r="BA273" s="36">
        <v>41.759</v>
      </c>
      <c r="BB273" s="45" t="s">
        <v>3167</v>
      </c>
      <c r="BC273" s="45">
        <v>5</v>
      </c>
      <c r="BD273" s="45">
        <v>104.7</v>
      </c>
      <c r="BE273" s="36">
        <v>44.585999999999999</v>
      </c>
    </row>
    <row r="274" spans="1:57" s="2" customFormat="1" ht="14.25" customHeight="1" x14ac:dyDescent="0.25">
      <c r="A274" s="77" t="s">
        <v>3339</v>
      </c>
      <c r="B274" s="45" t="s">
        <v>3169</v>
      </c>
      <c r="C274" s="45">
        <v>12</v>
      </c>
      <c r="D274" s="45">
        <v>93.1</v>
      </c>
      <c r="E274" s="36">
        <v>41.889000000000003</v>
      </c>
      <c r="F274" s="45" t="s">
        <v>188</v>
      </c>
      <c r="G274" s="45">
        <v>10</v>
      </c>
      <c r="H274" s="45">
        <v>83.4</v>
      </c>
      <c r="I274" s="36">
        <v>40.707000000000001</v>
      </c>
      <c r="J274" s="45" t="s">
        <v>191</v>
      </c>
      <c r="K274" s="45">
        <v>6</v>
      </c>
      <c r="L274" s="45">
        <v>70.099999999999994</v>
      </c>
      <c r="M274" s="36">
        <v>40.444000000000003</v>
      </c>
      <c r="N274" s="45" t="s">
        <v>214</v>
      </c>
      <c r="O274" s="45">
        <v>15</v>
      </c>
      <c r="P274" s="45">
        <v>90.7</v>
      </c>
      <c r="Q274" s="36">
        <v>41.106999999999999</v>
      </c>
      <c r="R274" s="45" t="s">
        <v>183</v>
      </c>
      <c r="S274" s="45">
        <v>9</v>
      </c>
      <c r="T274" s="45">
        <v>75.099999999999994</v>
      </c>
      <c r="U274" s="36">
        <v>40.49</v>
      </c>
      <c r="V274" s="45" t="s">
        <v>184</v>
      </c>
      <c r="W274" s="45">
        <v>17</v>
      </c>
      <c r="X274" s="45">
        <v>79.5</v>
      </c>
      <c r="Y274" s="36">
        <v>41.600999999999999</v>
      </c>
      <c r="Z274" s="45" t="s">
        <v>218</v>
      </c>
      <c r="AA274" s="45">
        <v>4</v>
      </c>
      <c r="AB274" s="45">
        <v>80.099999999999994</v>
      </c>
      <c r="AC274" s="36">
        <v>42.433</v>
      </c>
      <c r="AD274" s="45" t="s">
        <v>192</v>
      </c>
      <c r="AE274" s="45">
        <v>20</v>
      </c>
      <c r="AF274" s="45">
        <v>80.599999999999994</v>
      </c>
      <c r="AG274" s="36">
        <v>40.808999999999997</v>
      </c>
      <c r="AH274" s="112" t="s">
        <v>227</v>
      </c>
      <c r="AI274" s="113"/>
      <c r="AJ274" s="114"/>
      <c r="AK274" s="36">
        <v>104.24299999999999</v>
      </c>
      <c r="AL274" s="45" t="s">
        <v>185</v>
      </c>
      <c r="AM274" s="45">
        <v>1</v>
      </c>
      <c r="AN274" s="45">
        <v>92.9</v>
      </c>
      <c r="AO274" s="36">
        <v>43.048999999999999</v>
      </c>
      <c r="AP274" s="45" t="s">
        <v>189</v>
      </c>
      <c r="AQ274" s="45">
        <v>21</v>
      </c>
      <c r="AR274" s="45">
        <v>74.3</v>
      </c>
      <c r="AS274" s="36">
        <v>41.838999999999999</v>
      </c>
      <c r="AT274" s="45" t="s">
        <v>154</v>
      </c>
      <c r="AU274" s="45">
        <v>4</v>
      </c>
      <c r="AV274" s="45">
        <v>69.400000000000006</v>
      </c>
      <c r="AW274" s="36">
        <v>42.052</v>
      </c>
      <c r="AX274" s="45" t="s">
        <v>3168</v>
      </c>
      <c r="AY274" s="45">
        <v>20</v>
      </c>
      <c r="AZ274" s="45">
        <v>85.4</v>
      </c>
      <c r="BA274" s="36">
        <v>41.578000000000003</v>
      </c>
      <c r="BB274" s="45" t="s">
        <v>3167</v>
      </c>
      <c r="BC274" s="45">
        <v>5</v>
      </c>
      <c r="BD274" s="45">
        <v>104.7</v>
      </c>
      <c r="BE274" s="36">
        <v>46.250999999999998</v>
      </c>
    </row>
    <row r="275" spans="1:57" s="2" customFormat="1" ht="14.25" customHeight="1" x14ac:dyDescent="0.25">
      <c r="A275" s="77" t="s">
        <v>3340</v>
      </c>
      <c r="B275" s="45" t="s">
        <v>3169</v>
      </c>
      <c r="C275" s="45">
        <v>12</v>
      </c>
      <c r="D275" s="45">
        <v>93.1</v>
      </c>
      <c r="E275" s="36">
        <v>41.081000000000003</v>
      </c>
      <c r="F275" s="45" t="s">
        <v>188</v>
      </c>
      <c r="G275" s="45">
        <v>10</v>
      </c>
      <c r="H275" s="45">
        <v>83.4</v>
      </c>
      <c r="I275" s="36">
        <v>41.55</v>
      </c>
      <c r="J275" s="45" t="s">
        <v>191</v>
      </c>
      <c r="K275" s="45">
        <v>6</v>
      </c>
      <c r="L275" s="45">
        <v>70.099999999999994</v>
      </c>
      <c r="M275" s="36">
        <v>41.252000000000002</v>
      </c>
      <c r="N275" s="45" t="s">
        <v>214</v>
      </c>
      <c r="O275" s="45">
        <v>15</v>
      </c>
      <c r="P275" s="45">
        <v>90.7</v>
      </c>
      <c r="Q275" s="36">
        <v>41.323999999999998</v>
      </c>
      <c r="R275" s="45" t="s">
        <v>183</v>
      </c>
      <c r="S275" s="45">
        <v>9</v>
      </c>
      <c r="T275" s="45">
        <v>75.099999999999994</v>
      </c>
      <c r="U275" s="36">
        <v>40.777999999999999</v>
      </c>
      <c r="V275" s="45" t="s">
        <v>184</v>
      </c>
      <c r="W275" s="45">
        <v>17</v>
      </c>
      <c r="X275" s="45">
        <v>79.5</v>
      </c>
      <c r="Y275" s="36">
        <v>41.334000000000003</v>
      </c>
      <c r="Z275" s="45" t="s">
        <v>218</v>
      </c>
      <c r="AA275" s="45">
        <v>4</v>
      </c>
      <c r="AB275" s="45">
        <v>80.099999999999994</v>
      </c>
      <c r="AC275" s="36">
        <v>41.996000000000002</v>
      </c>
      <c r="AD275" s="45" t="s">
        <v>192</v>
      </c>
      <c r="AE275" s="45">
        <v>20</v>
      </c>
      <c r="AF275" s="45">
        <v>80.599999999999994</v>
      </c>
      <c r="AG275" s="36">
        <v>40.880000000000003</v>
      </c>
      <c r="AH275" s="45" t="s">
        <v>212</v>
      </c>
      <c r="AI275" s="45">
        <v>2</v>
      </c>
      <c r="AJ275" s="45">
        <v>83</v>
      </c>
      <c r="AK275" s="36">
        <v>42.628999999999998</v>
      </c>
      <c r="AL275" s="45" t="s">
        <v>185</v>
      </c>
      <c r="AM275" s="45">
        <v>1</v>
      </c>
      <c r="AN275" s="45">
        <v>92.9</v>
      </c>
      <c r="AO275" s="36">
        <v>42.847000000000001</v>
      </c>
      <c r="AP275" s="45" t="s">
        <v>189</v>
      </c>
      <c r="AQ275" s="45">
        <v>21</v>
      </c>
      <c r="AR275" s="45">
        <v>74.3</v>
      </c>
      <c r="AS275" s="36">
        <v>42.106999999999999</v>
      </c>
      <c r="AT275" s="45" t="s">
        <v>154</v>
      </c>
      <c r="AU275" s="45">
        <v>4</v>
      </c>
      <c r="AV275" s="45">
        <v>69.400000000000006</v>
      </c>
      <c r="AW275" s="36">
        <v>41.965000000000003</v>
      </c>
      <c r="AX275" s="45" t="s">
        <v>3168</v>
      </c>
      <c r="AY275" s="45">
        <v>20</v>
      </c>
      <c r="AZ275" s="45">
        <v>85.4</v>
      </c>
      <c r="BA275" s="36">
        <v>41.271999999999998</v>
      </c>
      <c r="BB275" s="45" t="s">
        <v>3167</v>
      </c>
      <c r="BC275" s="45">
        <v>5</v>
      </c>
      <c r="BD275" s="45">
        <v>104.7</v>
      </c>
      <c r="BE275" s="36">
        <v>46.923999999999999</v>
      </c>
    </row>
    <row r="276" spans="1:57" s="2" customFormat="1" ht="14.25" customHeight="1" x14ac:dyDescent="0.25">
      <c r="A276" s="77" t="s">
        <v>3341</v>
      </c>
      <c r="B276" s="45" t="s">
        <v>3169</v>
      </c>
      <c r="C276" s="45">
        <v>12</v>
      </c>
      <c r="D276" s="45">
        <v>93.1</v>
      </c>
      <c r="E276" s="36">
        <v>41.517000000000003</v>
      </c>
      <c r="F276" s="45" t="s">
        <v>188</v>
      </c>
      <c r="G276" s="45">
        <v>10</v>
      </c>
      <c r="H276" s="45">
        <v>83.4</v>
      </c>
      <c r="I276" s="36">
        <v>40.606000000000002</v>
      </c>
      <c r="J276" s="45" t="s">
        <v>191</v>
      </c>
      <c r="K276" s="45">
        <v>6</v>
      </c>
      <c r="L276" s="45">
        <v>70.099999999999994</v>
      </c>
      <c r="M276" s="36">
        <v>41.878999999999998</v>
      </c>
      <c r="N276" s="45" t="s">
        <v>214</v>
      </c>
      <c r="O276" s="45">
        <v>15</v>
      </c>
      <c r="P276" s="45">
        <v>90.7</v>
      </c>
      <c r="Q276" s="36">
        <v>41.164999999999999</v>
      </c>
      <c r="R276" s="45" t="s">
        <v>183</v>
      </c>
      <c r="S276" s="45">
        <v>9</v>
      </c>
      <c r="T276" s="45">
        <v>75.099999999999994</v>
      </c>
      <c r="U276" s="36">
        <v>40.93</v>
      </c>
      <c r="V276" s="45" t="s">
        <v>184</v>
      </c>
      <c r="W276" s="45">
        <v>17</v>
      </c>
      <c r="X276" s="45">
        <v>79.5</v>
      </c>
      <c r="Y276" s="36">
        <v>40.856999999999999</v>
      </c>
      <c r="Z276" s="45" t="s">
        <v>218</v>
      </c>
      <c r="AA276" s="45">
        <v>4</v>
      </c>
      <c r="AB276" s="45">
        <v>80.099999999999994</v>
      </c>
      <c r="AC276" s="36">
        <v>41.68</v>
      </c>
      <c r="AD276" s="45" t="s">
        <v>192</v>
      </c>
      <c r="AE276" s="45">
        <v>20</v>
      </c>
      <c r="AF276" s="45">
        <v>80.599999999999994</v>
      </c>
      <c r="AG276" s="36">
        <v>40.664999999999999</v>
      </c>
      <c r="AH276" s="45" t="s">
        <v>212</v>
      </c>
      <c r="AI276" s="45">
        <v>2</v>
      </c>
      <c r="AJ276" s="45">
        <v>83</v>
      </c>
      <c r="AK276" s="36">
        <v>42.231000000000002</v>
      </c>
      <c r="AL276" s="45" t="s">
        <v>185</v>
      </c>
      <c r="AM276" s="45">
        <v>1</v>
      </c>
      <c r="AN276" s="45">
        <v>92.9</v>
      </c>
      <c r="AO276" s="36">
        <v>42.539000000000001</v>
      </c>
      <c r="AP276" s="45" t="s">
        <v>189</v>
      </c>
      <c r="AQ276" s="45">
        <v>21</v>
      </c>
      <c r="AR276" s="45">
        <v>74.3</v>
      </c>
      <c r="AS276" s="36">
        <v>43.290999999999997</v>
      </c>
      <c r="AT276" s="45" t="s">
        <v>154</v>
      </c>
      <c r="AU276" s="45">
        <v>4</v>
      </c>
      <c r="AV276" s="45">
        <v>69.400000000000006</v>
      </c>
      <c r="AW276" s="36">
        <v>41.615000000000002</v>
      </c>
      <c r="AX276" s="45" t="s">
        <v>3168</v>
      </c>
      <c r="AY276" s="45">
        <v>20</v>
      </c>
      <c r="AZ276" s="45">
        <v>85.4</v>
      </c>
      <c r="BA276" s="36">
        <v>40.850999999999999</v>
      </c>
      <c r="BB276" s="112" t="s">
        <v>227</v>
      </c>
      <c r="BC276" s="113"/>
      <c r="BD276" s="114"/>
      <c r="BE276" s="36">
        <v>109.536</v>
      </c>
    </row>
    <row r="277" spans="1:57" s="2" customFormat="1" ht="14.25" customHeight="1" x14ac:dyDescent="0.25">
      <c r="A277" s="77" t="s">
        <v>3342</v>
      </c>
      <c r="B277" s="45" t="s">
        <v>3169</v>
      </c>
      <c r="C277" s="45">
        <v>12</v>
      </c>
      <c r="D277" s="45">
        <v>93.1</v>
      </c>
      <c r="E277" s="36">
        <v>42.566000000000003</v>
      </c>
      <c r="F277" s="45" t="s">
        <v>188</v>
      </c>
      <c r="G277" s="45">
        <v>10</v>
      </c>
      <c r="H277" s="45">
        <v>83.4</v>
      </c>
      <c r="I277" s="36">
        <v>40.758000000000003</v>
      </c>
      <c r="J277" s="45" t="s">
        <v>191</v>
      </c>
      <c r="K277" s="45">
        <v>6</v>
      </c>
      <c r="L277" s="45">
        <v>70.099999999999994</v>
      </c>
      <c r="M277" s="36">
        <v>41.107999999999997</v>
      </c>
      <c r="N277" s="45" t="s">
        <v>214</v>
      </c>
      <c r="O277" s="45">
        <v>15</v>
      </c>
      <c r="P277" s="45">
        <v>90.7</v>
      </c>
      <c r="Q277" s="36">
        <v>40.915999999999997</v>
      </c>
      <c r="R277" s="112" t="s">
        <v>227</v>
      </c>
      <c r="S277" s="113"/>
      <c r="T277" s="114"/>
      <c r="U277" s="36">
        <v>106.974</v>
      </c>
      <c r="V277" s="112" t="s">
        <v>227</v>
      </c>
      <c r="W277" s="113"/>
      <c r="X277" s="114"/>
      <c r="Y277" s="36">
        <v>103.396</v>
      </c>
      <c r="Z277" s="45" t="s">
        <v>218</v>
      </c>
      <c r="AA277" s="45">
        <v>4</v>
      </c>
      <c r="AB277" s="45">
        <v>80.099999999999994</v>
      </c>
      <c r="AC277" s="36">
        <v>42.829000000000001</v>
      </c>
      <c r="AD277" s="45" t="s">
        <v>192</v>
      </c>
      <c r="AE277" s="45">
        <v>20</v>
      </c>
      <c r="AF277" s="45">
        <v>80.599999999999994</v>
      </c>
      <c r="AG277" s="36">
        <v>40.585000000000001</v>
      </c>
      <c r="AH277" s="45" t="s">
        <v>212</v>
      </c>
      <c r="AI277" s="45">
        <v>2</v>
      </c>
      <c r="AJ277" s="45">
        <v>83</v>
      </c>
      <c r="AK277" s="36">
        <v>41.866999999999997</v>
      </c>
      <c r="AL277" s="45" t="s">
        <v>185</v>
      </c>
      <c r="AM277" s="45">
        <v>1</v>
      </c>
      <c r="AN277" s="45">
        <v>92.9</v>
      </c>
      <c r="AO277" s="36">
        <v>42.033999999999999</v>
      </c>
      <c r="AP277" s="45" t="s">
        <v>189</v>
      </c>
      <c r="AQ277" s="45">
        <v>21</v>
      </c>
      <c r="AR277" s="45">
        <v>74.3</v>
      </c>
      <c r="AS277" s="36">
        <v>42.006999999999998</v>
      </c>
      <c r="AT277" s="45" t="s">
        <v>154</v>
      </c>
      <c r="AU277" s="45">
        <v>4</v>
      </c>
      <c r="AV277" s="45">
        <v>69.400000000000006</v>
      </c>
      <c r="AW277" s="36">
        <v>42.093000000000004</v>
      </c>
      <c r="AX277" s="45" t="s">
        <v>3168</v>
      </c>
      <c r="AY277" s="45">
        <v>20</v>
      </c>
      <c r="AZ277" s="45">
        <v>85.4</v>
      </c>
      <c r="BA277" s="36">
        <v>42.11</v>
      </c>
      <c r="BB277" s="45" t="s">
        <v>213</v>
      </c>
      <c r="BC277" s="45">
        <v>11</v>
      </c>
      <c r="BD277" s="45">
        <v>94.1</v>
      </c>
      <c r="BE277" s="36">
        <v>44.662999999999997</v>
      </c>
    </row>
    <row r="278" spans="1:57" s="2" customFormat="1" ht="14.25" customHeight="1" x14ac:dyDescent="0.25">
      <c r="A278" s="77" t="s">
        <v>3343</v>
      </c>
      <c r="B278" s="45" t="s">
        <v>3169</v>
      </c>
      <c r="C278" s="45">
        <v>12</v>
      </c>
      <c r="D278" s="45">
        <v>93.1</v>
      </c>
      <c r="E278" s="36">
        <v>41.210999999999999</v>
      </c>
      <c r="F278" s="45" t="s">
        <v>188</v>
      </c>
      <c r="G278" s="45">
        <v>10</v>
      </c>
      <c r="H278" s="45">
        <v>83.4</v>
      </c>
      <c r="I278" s="36">
        <v>40.906999999999996</v>
      </c>
      <c r="J278" s="112" t="s">
        <v>227</v>
      </c>
      <c r="K278" s="113"/>
      <c r="L278" s="114"/>
      <c r="M278" s="36">
        <v>103.88500000000001</v>
      </c>
      <c r="N278" s="112" t="s">
        <v>227</v>
      </c>
      <c r="O278" s="113"/>
      <c r="P278" s="114"/>
      <c r="Q278" s="36">
        <v>106.68300000000001</v>
      </c>
      <c r="R278" s="45" t="s">
        <v>3166</v>
      </c>
      <c r="S278" s="45">
        <v>10</v>
      </c>
      <c r="T278" s="45">
        <v>86.8</v>
      </c>
      <c r="U278" s="36">
        <v>41.850999999999999</v>
      </c>
      <c r="V278" s="45" t="s">
        <v>3171</v>
      </c>
      <c r="W278" s="45">
        <v>12</v>
      </c>
      <c r="X278" s="45">
        <v>83.9</v>
      </c>
      <c r="Y278" s="36">
        <v>41.786999999999999</v>
      </c>
      <c r="Z278" s="112" t="s">
        <v>227</v>
      </c>
      <c r="AA278" s="113"/>
      <c r="AB278" s="114"/>
      <c r="AC278" s="36">
        <v>103.73699999999999</v>
      </c>
      <c r="AD278" s="45" t="s">
        <v>192</v>
      </c>
      <c r="AE278" s="45">
        <v>20</v>
      </c>
      <c r="AF278" s="45">
        <v>80.599999999999994</v>
      </c>
      <c r="AG278" s="36">
        <v>40.591000000000001</v>
      </c>
      <c r="AH278" s="45" t="s">
        <v>212</v>
      </c>
      <c r="AI278" s="45">
        <v>2</v>
      </c>
      <c r="AJ278" s="45">
        <v>83</v>
      </c>
      <c r="AK278" s="36">
        <v>41.871000000000002</v>
      </c>
      <c r="AL278" s="45" t="s">
        <v>185</v>
      </c>
      <c r="AM278" s="45">
        <v>1</v>
      </c>
      <c r="AN278" s="45">
        <v>92.9</v>
      </c>
      <c r="AO278" s="36">
        <v>41.796999999999997</v>
      </c>
      <c r="AP278" s="45" t="s">
        <v>189</v>
      </c>
      <c r="AQ278" s="45">
        <v>21</v>
      </c>
      <c r="AR278" s="45">
        <v>74.3</v>
      </c>
      <c r="AS278" s="36">
        <v>41.901000000000003</v>
      </c>
      <c r="AT278" s="45" t="s">
        <v>154</v>
      </c>
      <c r="AU278" s="45">
        <v>4</v>
      </c>
      <c r="AV278" s="45">
        <v>69.400000000000006</v>
      </c>
      <c r="AW278" s="36">
        <v>42.381</v>
      </c>
      <c r="AX278" s="45" t="s">
        <v>3168</v>
      </c>
      <c r="AY278" s="45">
        <v>20</v>
      </c>
      <c r="AZ278" s="45">
        <v>85.4</v>
      </c>
      <c r="BA278" s="36">
        <v>41.523000000000003</v>
      </c>
      <c r="BB278" s="45" t="s">
        <v>213</v>
      </c>
      <c r="BC278" s="45">
        <v>11</v>
      </c>
      <c r="BD278" s="45">
        <v>94.1</v>
      </c>
      <c r="BE278" s="36">
        <v>42.573999999999998</v>
      </c>
    </row>
    <row r="279" spans="1:57" s="2" customFormat="1" ht="14.25" customHeight="1" x14ac:dyDescent="0.25">
      <c r="A279" s="77" t="s">
        <v>3344</v>
      </c>
      <c r="B279" s="45" t="s">
        <v>3169</v>
      </c>
      <c r="C279" s="45">
        <v>12</v>
      </c>
      <c r="D279" s="45">
        <v>93.1</v>
      </c>
      <c r="E279" s="36">
        <v>41.759</v>
      </c>
      <c r="F279" s="112" t="s">
        <v>227</v>
      </c>
      <c r="G279" s="113"/>
      <c r="H279" s="114"/>
      <c r="I279" s="36">
        <v>103.67100000000001</v>
      </c>
      <c r="J279" s="45" t="s">
        <v>186</v>
      </c>
      <c r="K279" s="45">
        <v>19</v>
      </c>
      <c r="L279" s="45">
        <v>100.2</v>
      </c>
      <c r="M279" s="36">
        <v>42.127000000000002</v>
      </c>
      <c r="N279" s="45" t="s">
        <v>134</v>
      </c>
      <c r="O279" s="45">
        <v>17</v>
      </c>
      <c r="P279" s="45">
        <v>84.2</v>
      </c>
      <c r="Q279" s="36">
        <v>42.301000000000002</v>
      </c>
      <c r="R279" s="45" t="s">
        <v>3166</v>
      </c>
      <c r="S279" s="45">
        <v>10</v>
      </c>
      <c r="T279" s="45">
        <v>86.8</v>
      </c>
      <c r="U279" s="36">
        <v>41.491</v>
      </c>
      <c r="V279" s="45" t="s">
        <v>3171</v>
      </c>
      <c r="W279" s="45">
        <v>12</v>
      </c>
      <c r="X279" s="45">
        <v>83.9</v>
      </c>
      <c r="Y279" s="36">
        <v>41.326000000000001</v>
      </c>
      <c r="Z279" s="45" t="s">
        <v>155</v>
      </c>
      <c r="AA279" s="45">
        <v>15</v>
      </c>
      <c r="AB279" s="45">
        <v>93.2</v>
      </c>
      <c r="AC279" s="36">
        <v>42.133000000000003</v>
      </c>
      <c r="AD279" s="45" t="s">
        <v>192</v>
      </c>
      <c r="AE279" s="45">
        <v>20</v>
      </c>
      <c r="AF279" s="45">
        <v>80.599999999999994</v>
      </c>
      <c r="AG279" s="36">
        <v>41.1</v>
      </c>
      <c r="AH279" s="45" t="s">
        <v>212</v>
      </c>
      <c r="AI279" s="45">
        <v>2</v>
      </c>
      <c r="AJ279" s="45">
        <v>83</v>
      </c>
      <c r="AK279" s="36">
        <v>41.726999999999997</v>
      </c>
      <c r="AL279" s="45" t="s">
        <v>185</v>
      </c>
      <c r="AM279" s="45">
        <v>1</v>
      </c>
      <c r="AN279" s="45">
        <v>92.9</v>
      </c>
      <c r="AO279" s="36">
        <v>42.619</v>
      </c>
      <c r="AP279" s="45" t="s">
        <v>189</v>
      </c>
      <c r="AQ279" s="45">
        <v>21</v>
      </c>
      <c r="AR279" s="45">
        <v>74.3</v>
      </c>
      <c r="AS279" s="36">
        <v>41.101999999999997</v>
      </c>
      <c r="AT279" s="45" t="s">
        <v>154</v>
      </c>
      <c r="AU279" s="45">
        <v>4</v>
      </c>
      <c r="AV279" s="45">
        <v>69.400000000000006</v>
      </c>
      <c r="AW279" s="36">
        <v>41.941000000000003</v>
      </c>
      <c r="AX279" s="45" t="s">
        <v>3168</v>
      </c>
      <c r="AY279" s="45">
        <v>20</v>
      </c>
      <c r="AZ279" s="45">
        <v>85.4</v>
      </c>
      <c r="BA279" s="36">
        <v>41.15</v>
      </c>
      <c r="BB279" s="45" t="s">
        <v>213</v>
      </c>
      <c r="BC279" s="45">
        <v>11</v>
      </c>
      <c r="BD279" s="45">
        <v>94.1</v>
      </c>
      <c r="BE279" s="36">
        <v>43.341999999999999</v>
      </c>
    </row>
    <row r="280" spans="1:57" s="2" customFormat="1" ht="14.25" customHeight="1" x14ac:dyDescent="0.25">
      <c r="A280" s="77" t="s">
        <v>3345</v>
      </c>
      <c r="B280" s="112" t="s">
        <v>227</v>
      </c>
      <c r="C280" s="113"/>
      <c r="D280" s="114"/>
      <c r="E280" s="36">
        <v>104.18300000000001</v>
      </c>
      <c r="F280" s="45" t="s">
        <v>3170</v>
      </c>
      <c r="G280" s="45">
        <v>6</v>
      </c>
      <c r="H280" s="45">
        <v>83.5</v>
      </c>
      <c r="I280" s="36">
        <v>41.631999999999998</v>
      </c>
      <c r="J280" s="45" t="s">
        <v>186</v>
      </c>
      <c r="K280" s="45">
        <v>19</v>
      </c>
      <c r="L280" s="45">
        <v>100.2</v>
      </c>
      <c r="M280" s="36">
        <v>41.604999999999997</v>
      </c>
      <c r="N280" s="45" t="s">
        <v>134</v>
      </c>
      <c r="O280" s="45">
        <v>17</v>
      </c>
      <c r="P280" s="45">
        <v>84.2</v>
      </c>
      <c r="Q280" s="36">
        <v>42.34</v>
      </c>
      <c r="R280" s="45" t="s">
        <v>3166</v>
      </c>
      <c r="S280" s="45">
        <v>10</v>
      </c>
      <c r="T280" s="45">
        <v>86.8</v>
      </c>
      <c r="U280" s="36">
        <v>41.124000000000002</v>
      </c>
      <c r="V280" s="45" t="s">
        <v>3171</v>
      </c>
      <c r="W280" s="45">
        <v>12</v>
      </c>
      <c r="X280" s="45">
        <v>83.9</v>
      </c>
      <c r="Y280" s="36">
        <v>41.505000000000003</v>
      </c>
      <c r="Z280" s="45" t="s">
        <v>155</v>
      </c>
      <c r="AA280" s="45">
        <v>15</v>
      </c>
      <c r="AB280" s="45">
        <v>93.2</v>
      </c>
      <c r="AC280" s="36">
        <v>41.465000000000003</v>
      </c>
      <c r="AD280" s="112" t="s">
        <v>227</v>
      </c>
      <c r="AE280" s="113"/>
      <c r="AF280" s="114"/>
      <c r="AG280" s="36">
        <v>104.462</v>
      </c>
      <c r="AH280" s="45" t="s">
        <v>212</v>
      </c>
      <c r="AI280" s="45">
        <v>2</v>
      </c>
      <c r="AJ280" s="45">
        <v>83</v>
      </c>
      <c r="AK280" s="36">
        <v>42.012</v>
      </c>
      <c r="AL280" s="45" t="s">
        <v>185</v>
      </c>
      <c r="AM280" s="45">
        <v>1</v>
      </c>
      <c r="AN280" s="45">
        <v>92.9</v>
      </c>
      <c r="AO280" s="36">
        <v>41.286000000000001</v>
      </c>
      <c r="AP280" s="45" t="s">
        <v>189</v>
      </c>
      <c r="AQ280" s="45">
        <v>21</v>
      </c>
      <c r="AR280" s="45">
        <v>74.3</v>
      </c>
      <c r="AS280" s="36">
        <v>41.140999999999998</v>
      </c>
      <c r="AT280" s="45" t="s">
        <v>154</v>
      </c>
      <c r="AU280" s="45">
        <v>4</v>
      </c>
      <c r="AV280" s="45">
        <v>69.400000000000006</v>
      </c>
      <c r="AW280" s="36">
        <v>41.427999999999997</v>
      </c>
      <c r="AX280" s="45" t="s">
        <v>3168</v>
      </c>
      <c r="AY280" s="45">
        <v>20</v>
      </c>
      <c r="AZ280" s="45">
        <v>85.4</v>
      </c>
      <c r="BA280" s="36">
        <v>41.531999999999996</v>
      </c>
      <c r="BB280" s="45" t="s">
        <v>213</v>
      </c>
      <c r="BC280" s="45">
        <v>11</v>
      </c>
      <c r="BD280" s="45">
        <v>94.1</v>
      </c>
      <c r="BE280" s="36">
        <v>42.19</v>
      </c>
    </row>
    <row r="281" spans="1:57" s="2" customFormat="1" ht="14.25" customHeight="1" x14ac:dyDescent="0.25">
      <c r="A281" s="77" t="s">
        <v>3346</v>
      </c>
      <c r="B281" s="45" t="s">
        <v>156</v>
      </c>
      <c r="C281" s="45">
        <v>9</v>
      </c>
      <c r="D281" s="45">
        <v>88.8</v>
      </c>
      <c r="E281" s="36">
        <v>42.043999999999997</v>
      </c>
      <c r="F281" s="45" t="s">
        <v>3170</v>
      </c>
      <c r="G281" s="45">
        <v>6</v>
      </c>
      <c r="H281" s="45">
        <v>83.5</v>
      </c>
      <c r="I281" s="36">
        <v>41.642000000000003</v>
      </c>
      <c r="J281" s="45" t="s">
        <v>186</v>
      </c>
      <c r="K281" s="45">
        <v>19</v>
      </c>
      <c r="L281" s="45">
        <v>100.2</v>
      </c>
      <c r="M281" s="36">
        <v>42.100999999999999</v>
      </c>
      <c r="N281" s="45" t="s">
        <v>134</v>
      </c>
      <c r="O281" s="45">
        <v>17</v>
      </c>
      <c r="P281" s="45">
        <v>84.2</v>
      </c>
      <c r="Q281" s="36">
        <v>41.927</v>
      </c>
      <c r="R281" s="45" t="s">
        <v>3166</v>
      </c>
      <c r="S281" s="45">
        <v>10</v>
      </c>
      <c r="T281" s="45">
        <v>86.8</v>
      </c>
      <c r="U281" s="36">
        <v>40.944000000000003</v>
      </c>
      <c r="V281" s="45" t="s">
        <v>3171</v>
      </c>
      <c r="W281" s="45">
        <v>12</v>
      </c>
      <c r="X281" s="45">
        <v>83.9</v>
      </c>
      <c r="Y281" s="36">
        <v>41.387</v>
      </c>
      <c r="Z281" s="45" t="s">
        <v>155</v>
      </c>
      <c r="AA281" s="45">
        <v>15</v>
      </c>
      <c r="AB281" s="45">
        <v>93.2</v>
      </c>
      <c r="AC281" s="36">
        <v>41.287999999999997</v>
      </c>
      <c r="AD281" s="45" t="s">
        <v>187</v>
      </c>
      <c r="AE281" s="45">
        <v>22</v>
      </c>
      <c r="AF281" s="45">
        <v>93.3</v>
      </c>
      <c r="AG281" s="36">
        <v>42.158999999999999</v>
      </c>
      <c r="AH281" s="45" t="s">
        <v>212</v>
      </c>
      <c r="AI281" s="45">
        <v>2</v>
      </c>
      <c r="AJ281" s="45">
        <v>83</v>
      </c>
      <c r="AK281" s="36">
        <v>41.698</v>
      </c>
      <c r="AL281" s="45" t="s">
        <v>185</v>
      </c>
      <c r="AM281" s="45">
        <v>1</v>
      </c>
      <c r="AN281" s="45">
        <v>92.9</v>
      </c>
      <c r="AO281" s="36">
        <v>41.706000000000003</v>
      </c>
      <c r="AP281" s="45" t="s">
        <v>189</v>
      </c>
      <c r="AQ281" s="45">
        <v>21</v>
      </c>
      <c r="AR281" s="45">
        <v>74.3</v>
      </c>
      <c r="AS281" s="36">
        <v>41.177</v>
      </c>
      <c r="AT281" s="45" t="s">
        <v>154</v>
      </c>
      <c r="AU281" s="45">
        <v>4</v>
      </c>
      <c r="AV281" s="45">
        <v>69.400000000000006</v>
      </c>
      <c r="AW281" s="36">
        <v>41.597000000000001</v>
      </c>
      <c r="AX281" s="45" t="s">
        <v>3168</v>
      </c>
      <c r="AY281" s="45">
        <v>20</v>
      </c>
      <c r="AZ281" s="45">
        <v>85.4</v>
      </c>
      <c r="BA281" s="36">
        <v>41.625999999999998</v>
      </c>
      <c r="BB281" s="45" t="s">
        <v>213</v>
      </c>
      <c r="BC281" s="45">
        <v>11</v>
      </c>
      <c r="BD281" s="45">
        <v>94.1</v>
      </c>
      <c r="BE281" s="36">
        <v>42.332999999999998</v>
      </c>
    </row>
    <row r="282" spans="1:57" s="2" customFormat="1" ht="14.25" customHeight="1" x14ac:dyDescent="0.25">
      <c r="A282" s="77" t="s">
        <v>3347</v>
      </c>
      <c r="B282" s="45" t="s">
        <v>156</v>
      </c>
      <c r="C282" s="45">
        <v>9</v>
      </c>
      <c r="D282" s="45">
        <v>88.8</v>
      </c>
      <c r="E282" s="36">
        <v>41.377000000000002</v>
      </c>
      <c r="F282" s="45" t="s">
        <v>3170</v>
      </c>
      <c r="G282" s="45">
        <v>6</v>
      </c>
      <c r="H282" s="45">
        <v>83.5</v>
      </c>
      <c r="I282" s="36">
        <v>41.076000000000001</v>
      </c>
      <c r="J282" s="45" t="s">
        <v>186</v>
      </c>
      <c r="K282" s="45">
        <v>19</v>
      </c>
      <c r="L282" s="45">
        <v>100.2</v>
      </c>
      <c r="M282" s="36">
        <v>41.534999999999997</v>
      </c>
      <c r="N282" s="45" t="s">
        <v>134</v>
      </c>
      <c r="O282" s="45">
        <v>17</v>
      </c>
      <c r="P282" s="45">
        <v>84.2</v>
      </c>
      <c r="Q282" s="36">
        <v>41.771000000000001</v>
      </c>
      <c r="R282" s="45" t="s">
        <v>3166</v>
      </c>
      <c r="S282" s="45">
        <v>10</v>
      </c>
      <c r="T282" s="45">
        <v>86.8</v>
      </c>
      <c r="U282" s="36">
        <v>41.171999999999997</v>
      </c>
      <c r="V282" s="45" t="s">
        <v>3171</v>
      </c>
      <c r="W282" s="45">
        <v>12</v>
      </c>
      <c r="X282" s="45">
        <v>83.9</v>
      </c>
      <c r="Y282" s="36">
        <v>41.637</v>
      </c>
      <c r="Z282" s="45" t="s">
        <v>155</v>
      </c>
      <c r="AA282" s="45">
        <v>15</v>
      </c>
      <c r="AB282" s="45">
        <v>93.2</v>
      </c>
      <c r="AC282" s="36">
        <v>41.274000000000001</v>
      </c>
      <c r="AD282" s="45" t="s">
        <v>187</v>
      </c>
      <c r="AE282" s="45">
        <v>22</v>
      </c>
      <c r="AF282" s="45">
        <v>93.3</v>
      </c>
      <c r="AG282" s="36">
        <v>41.707999999999998</v>
      </c>
      <c r="AH282" s="45" t="s">
        <v>212</v>
      </c>
      <c r="AI282" s="45">
        <v>2</v>
      </c>
      <c r="AJ282" s="45">
        <v>83</v>
      </c>
      <c r="AK282" s="36">
        <v>41.723999999999997</v>
      </c>
      <c r="AL282" s="45" t="s">
        <v>185</v>
      </c>
      <c r="AM282" s="45">
        <v>1</v>
      </c>
      <c r="AN282" s="45">
        <v>92.9</v>
      </c>
      <c r="AO282" s="36">
        <v>41.593000000000004</v>
      </c>
      <c r="AP282" s="45" t="s">
        <v>189</v>
      </c>
      <c r="AQ282" s="45">
        <v>21</v>
      </c>
      <c r="AR282" s="45">
        <v>74.3</v>
      </c>
      <c r="AS282" s="36">
        <v>44.896000000000001</v>
      </c>
      <c r="AT282" s="45" t="s">
        <v>154</v>
      </c>
      <c r="AU282" s="45">
        <v>4</v>
      </c>
      <c r="AV282" s="45">
        <v>69.400000000000006</v>
      </c>
      <c r="AW282" s="36">
        <v>43.093000000000004</v>
      </c>
      <c r="AX282" s="45" t="s">
        <v>3168</v>
      </c>
      <c r="AY282" s="45">
        <v>20</v>
      </c>
      <c r="AZ282" s="45">
        <v>85.4</v>
      </c>
      <c r="BA282" s="36">
        <v>42.247</v>
      </c>
      <c r="BB282" s="45" t="s">
        <v>213</v>
      </c>
      <c r="BC282" s="45">
        <v>11</v>
      </c>
      <c r="BD282" s="45">
        <v>94.1</v>
      </c>
      <c r="BE282" s="36">
        <v>42.164000000000001</v>
      </c>
    </row>
    <row r="283" spans="1:57" s="2" customFormat="1" ht="14.25" customHeight="1" x14ac:dyDescent="0.25">
      <c r="A283" s="77" t="s">
        <v>3348</v>
      </c>
      <c r="B283" s="45" t="s">
        <v>156</v>
      </c>
      <c r="C283" s="45">
        <v>9</v>
      </c>
      <c r="D283" s="45">
        <v>88.8</v>
      </c>
      <c r="E283" s="36">
        <v>41.04</v>
      </c>
      <c r="F283" s="45" t="s">
        <v>3170</v>
      </c>
      <c r="G283" s="45">
        <v>6</v>
      </c>
      <c r="H283" s="45">
        <v>83.5</v>
      </c>
      <c r="I283" s="36">
        <v>40.929000000000002</v>
      </c>
      <c r="J283" s="45" t="s">
        <v>186</v>
      </c>
      <c r="K283" s="45">
        <v>19</v>
      </c>
      <c r="L283" s="45">
        <v>100.2</v>
      </c>
      <c r="M283" s="36">
        <v>41.43</v>
      </c>
      <c r="N283" s="45" t="s">
        <v>134</v>
      </c>
      <c r="O283" s="45">
        <v>17</v>
      </c>
      <c r="P283" s="45">
        <v>84.2</v>
      </c>
      <c r="Q283" s="36">
        <v>41.856999999999999</v>
      </c>
      <c r="R283" s="45" t="s">
        <v>3166</v>
      </c>
      <c r="S283" s="45">
        <v>10</v>
      </c>
      <c r="T283" s="45">
        <v>86.8</v>
      </c>
      <c r="U283" s="36">
        <v>40.78</v>
      </c>
      <c r="V283" s="45" t="s">
        <v>3171</v>
      </c>
      <c r="W283" s="45">
        <v>12</v>
      </c>
      <c r="X283" s="45">
        <v>83.9</v>
      </c>
      <c r="Y283" s="36">
        <v>41.274000000000001</v>
      </c>
      <c r="Z283" s="45" t="s">
        <v>155</v>
      </c>
      <c r="AA283" s="45">
        <v>15</v>
      </c>
      <c r="AB283" s="45">
        <v>93.2</v>
      </c>
      <c r="AC283" s="36">
        <v>41.124000000000002</v>
      </c>
      <c r="AD283" s="45" t="s">
        <v>187</v>
      </c>
      <c r="AE283" s="45">
        <v>22</v>
      </c>
      <c r="AF283" s="45">
        <v>93.3</v>
      </c>
      <c r="AG283" s="36">
        <v>42.457000000000001</v>
      </c>
      <c r="AH283" s="45" t="s">
        <v>212</v>
      </c>
      <c r="AI283" s="45">
        <v>2</v>
      </c>
      <c r="AJ283" s="45">
        <v>83</v>
      </c>
      <c r="AK283" s="36">
        <v>42.097000000000001</v>
      </c>
      <c r="AL283" s="45" t="s">
        <v>185</v>
      </c>
      <c r="AM283" s="45">
        <v>1</v>
      </c>
      <c r="AN283" s="45">
        <v>92.9</v>
      </c>
      <c r="AO283" s="36">
        <v>41.847999999999999</v>
      </c>
      <c r="AP283" s="45" t="s">
        <v>189</v>
      </c>
      <c r="AQ283" s="45">
        <v>21</v>
      </c>
      <c r="AR283" s="45">
        <v>74.3</v>
      </c>
      <c r="AS283" s="36">
        <v>42.478999999999999</v>
      </c>
      <c r="AT283" s="45" t="s">
        <v>154</v>
      </c>
      <c r="AU283" s="45">
        <v>4</v>
      </c>
      <c r="AV283" s="45">
        <v>69.400000000000006</v>
      </c>
      <c r="AW283" s="36">
        <v>41.689</v>
      </c>
      <c r="AX283" s="45" t="s">
        <v>3168</v>
      </c>
      <c r="AY283" s="45">
        <v>20</v>
      </c>
      <c r="AZ283" s="45">
        <v>85.4</v>
      </c>
      <c r="BA283" s="36">
        <v>41.286000000000001</v>
      </c>
      <c r="BB283" s="45" t="s">
        <v>213</v>
      </c>
      <c r="BC283" s="45">
        <v>11</v>
      </c>
      <c r="BD283" s="45">
        <v>94.1</v>
      </c>
      <c r="BE283" s="36">
        <v>42.125999999999998</v>
      </c>
    </row>
    <row r="284" spans="1:57" s="2" customFormat="1" ht="14.25" customHeight="1" x14ac:dyDescent="0.25">
      <c r="A284" s="77" t="s">
        <v>3349</v>
      </c>
      <c r="B284" s="45" t="s">
        <v>156</v>
      </c>
      <c r="C284" s="45">
        <v>9</v>
      </c>
      <c r="D284" s="45">
        <v>88.8</v>
      </c>
      <c r="E284" s="36">
        <v>40.865000000000002</v>
      </c>
      <c r="F284" s="45" t="s">
        <v>3170</v>
      </c>
      <c r="G284" s="45">
        <v>6</v>
      </c>
      <c r="H284" s="45">
        <v>83.5</v>
      </c>
      <c r="I284" s="36">
        <v>41.079000000000001</v>
      </c>
      <c r="J284" s="45" t="s">
        <v>186</v>
      </c>
      <c r="K284" s="45">
        <v>19</v>
      </c>
      <c r="L284" s="45">
        <v>100.2</v>
      </c>
      <c r="M284" s="36">
        <v>41.459000000000003</v>
      </c>
      <c r="N284" s="45" t="s">
        <v>134</v>
      </c>
      <c r="O284" s="45">
        <v>17</v>
      </c>
      <c r="P284" s="45">
        <v>84.2</v>
      </c>
      <c r="Q284" s="36">
        <v>41.238</v>
      </c>
      <c r="R284" s="45" t="s">
        <v>3166</v>
      </c>
      <c r="S284" s="45">
        <v>10</v>
      </c>
      <c r="T284" s="45">
        <v>86.8</v>
      </c>
      <c r="U284" s="36">
        <v>40.57</v>
      </c>
      <c r="V284" s="45" t="s">
        <v>3171</v>
      </c>
      <c r="W284" s="45">
        <v>12</v>
      </c>
      <c r="X284" s="45">
        <v>83.9</v>
      </c>
      <c r="Y284" s="36">
        <v>40.889000000000003</v>
      </c>
      <c r="Z284" s="45" t="s">
        <v>155</v>
      </c>
      <c r="AA284" s="45">
        <v>15</v>
      </c>
      <c r="AB284" s="45">
        <v>93.2</v>
      </c>
      <c r="AC284" s="36">
        <v>41.017000000000003</v>
      </c>
      <c r="AD284" s="45" t="s">
        <v>187</v>
      </c>
      <c r="AE284" s="45">
        <v>22</v>
      </c>
      <c r="AF284" s="45">
        <v>93.3</v>
      </c>
      <c r="AG284" s="36">
        <v>41.317999999999998</v>
      </c>
      <c r="AH284" s="45" t="s">
        <v>212</v>
      </c>
      <c r="AI284" s="45">
        <v>2</v>
      </c>
      <c r="AJ284" s="45">
        <v>83</v>
      </c>
      <c r="AK284" s="36">
        <v>42.515000000000001</v>
      </c>
      <c r="AL284" s="45" t="s">
        <v>185</v>
      </c>
      <c r="AM284" s="45">
        <v>1</v>
      </c>
      <c r="AN284" s="45">
        <v>92.9</v>
      </c>
      <c r="AO284" s="36">
        <v>41.655000000000001</v>
      </c>
      <c r="AP284" s="45" t="s">
        <v>189</v>
      </c>
      <c r="AQ284" s="45">
        <v>21</v>
      </c>
      <c r="AR284" s="45">
        <v>74.3</v>
      </c>
      <c r="AS284" s="36">
        <v>41.41</v>
      </c>
      <c r="AT284" s="45" t="s">
        <v>154</v>
      </c>
      <c r="AU284" s="45">
        <v>4</v>
      </c>
      <c r="AV284" s="45">
        <v>69.400000000000006</v>
      </c>
      <c r="AW284" s="36">
        <v>41.484000000000002</v>
      </c>
      <c r="AX284" s="45" t="s">
        <v>3168</v>
      </c>
      <c r="AY284" s="45">
        <v>20</v>
      </c>
      <c r="AZ284" s="45">
        <v>85.4</v>
      </c>
      <c r="BA284" s="36">
        <v>40.950000000000003</v>
      </c>
      <c r="BB284" s="45" t="s">
        <v>213</v>
      </c>
      <c r="BC284" s="45">
        <v>11</v>
      </c>
      <c r="BD284" s="45">
        <v>94.1</v>
      </c>
      <c r="BE284" s="36">
        <v>41.738</v>
      </c>
    </row>
    <row r="285" spans="1:57" s="2" customFormat="1" ht="14.25" customHeight="1" x14ac:dyDescent="0.25">
      <c r="A285" s="77" t="s">
        <v>3350</v>
      </c>
      <c r="B285" s="45" t="s">
        <v>156</v>
      </c>
      <c r="C285" s="45">
        <v>9</v>
      </c>
      <c r="D285" s="45">
        <v>88.8</v>
      </c>
      <c r="E285" s="36">
        <v>40.915999999999997</v>
      </c>
      <c r="F285" s="45" t="s">
        <v>3170</v>
      </c>
      <c r="G285" s="45">
        <v>6</v>
      </c>
      <c r="H285" s="45">
        <v>83.5</v>
      </c>
      <c r="I285" s="36">
        <v>40.798000000000002</v>
      </c>
      <c r="J285" s="45" t="s">
        <v>186</v>
      </c>
      <c r="K285" s="45">
        <v>19</v>
      </c>
      <c r="L285" s="45">
        <v>100.2</v>
      </c>
      <c r="M285" s="36">
        <v>41.073</v>
      </c>
      <c r="N285" s="45" t="s">
        <v>134</v>
      </c>
      <c r="O285" s="45">
        <v>17</v>
      </c>
      <c r="P285" s="45">
        <v>84.2</v>
      </c>
      <c r="Q285" s="36">
        <v>41.44</v>
      </c>
      <c r="R285" s="45" t="s">
        <v>3166</v>
      </c>
      <c r="S285" s="45">
        <v>10</v>
      </c>
      <c r="T285" s="45">
        <v>86.8</v>
      </c>
      <c r="U285" s="36">
        <v>40.469000000000001</v>
      </c>
      <c r="V285" s="45" t="s">
        <v>3171</v>
      </c>
      <c r="W285" s="45">
        <v>12</v>
      </c>
      <c r="X285" s="45">
        <v>83.9</v>
      </c>
      <c r="Y285" s="36">
        <v>41.238999999999997</v>
      </c>
      <c r="Z285" s="45" t="s">
        <v>155</v>
      </c>
      <c r="AA285" s="45">
        <v>15</v>
      </c>
      <c r="AB285" s="45">
        <v>93.2</v>
      </c>
      <c r="AC285" s="36">
        <v>41.058</v>
      </c>
      <c r="AD285" s="45" t="s">
        <v>187</v>
      </c>
      <c r="AE285" s="45">
        <v>22</v>
      </c>
      <c r="AF285" s="45">
        <v>93.3</v>
      </c>
      <c r="AG285" s="36">
        <v>40.991999999999997</v>
      </c>
      <c r="AH285" s="45" t="s">
        <v>212</v>
      </c>
      <c r="AI285" s="45">
        <v>2</v>
      </c>
      <c r="AJ285" s="45">
        <v>83</v>
      </c>
      <c r="AK285" s="36">
        <v>42.286999999999999</v>
      </c>
      <c r="AL285" s="45" t="s">
        <v>185</v>
      </c>
      <c r="AM285" s="45">
        <v>1</v>
      </c>
      <c r="AN285" s="45">
        <v>92.9</v>
      </c>
      <c r="AO285" s="36">
        <v>41.332999999999998</v>
      </c>
      <c r="AP285" s="45" t="s">
        <v>189</v>
      </c>
      <c r="AQ285" s="45">
        <v>21</v>
      </c>
      <c r="AR285" s="45">
        <v>74.3</v>
      </c>
      <c r="AS285" s="36">
        <v>42.311</v>
      </c>
      <c r="AT285" s="45" t="s">
        <v>154</v>
      </c>
      <c r="AU285" s="45">
        <v>4</v>
      </c>
      <c r="AV285" s="45">
        <v>69.400000000000006</v>
      </c>
      <c r="AW285" s="36">
        <v>41.600999999999999</v>
      </c>
      <c r="AX285" s="45" t="s">
        <v>3168</v>
      </c>
      <c r="AY285" s="45">
        <v>20</v>
      </c>
      <c r="AZ285" s="45">
        <v>85.4</v>
      </c>
      <c r="BA285" s="36">
        <v>41.351999999999997</v>
      </c>
      <c r="BB285" s="45" t="s">
        <v>213</v>
      </c>
      <c r="BC285" s="45">
        <v>11</v>
      </c>
      <c r="BD285" s="45">
        <v>94.1</v>
      </c>
      <c r="BE285" s="36">
        <v>41.595999999999997</v>
      </c>
    </row>
    <row r="286" spans="1:57" s="2" customFormat="1" ht="14.25" customHeight="1" x14ac:dyDescent="0.25">
      <c r="A286" s="77" t="s">
        <v>3351</v>
      </c>
      <c r="B286" s="45" t="s">
        <v>156</v>
      </c>
      <c r="C286" s="45">
        <v>9</v>
      </c>
      <c r="D286" s="45">
        <v>88.8</v>
      </c>
      <c r="E286" s="36">
        <v>40.646000000000001</v>
      </c>
      <c r="F286" s="45" t="s">
        <v>3170</v>
      </c>
      <c r="G286" s="45">
        <v>6</v>
      </c>
      <c r="H286" s="45">
        <v>83.5</v>
      </c>
      <c r="I286" s="36">
        <v>40.960999999999999</v>
      </c>
      <c r="J286" s="45" t="s">
        <v>186</v>
      </c>
      <c r="K286" s="45">
        <v>19</v>
      </c>
      <c r="L286" s="45">
        <v>100.2</v>
      </c>
      <c r="M286" s="36">
        <v>41.021000000000001</v>
      </c>
      <c r="N286" s="45" t="s">
        <v>134</v>
      </c>
      <c r="O286" s="45">
        <v>17</v>
      </c>
      <c r="P286" s="45">
        <v>84.2</v>
      </c>
      <c r="Q286" s="36">
        <v>41.082000000000001</v>
      </c>
      <c r="R286" s="45" t="s">
        <v>3166</v>
      </c>
      <c r="S286" s="45">
        <v>10</v>
      </c>
      <c r="T286" s="45">
        <v>86.8</v>
      </c>
      <c r="U286" s="36">
        <v>41.131</v>
      </c>
      <c r="V286" s="45" t="s">
        <v>3171</v>
      </c>
      <c r="W286" s="45">
        <v>12</v>
      </c>
      <c r="X286" s="45">
        <v>83.9</v>
      </c>
      <c r="Y286" s="36">
        <v>41.198999999999998</v>
      </c>
      <c r="Z286" s="45" t="s">
        <v>155</v>
      </c>
      <c r="AA286" s="45">
        <v>15</v>
      </c>
      <c r="AB286" s="45">
        <v>93.2</v>
      </c>
      <c r="AC286" s="36">
        <v>41.081000000000003</v>
      </c>
      <c r="AD286" s="45" t="s">
        <v>187</v>
      </c>
      <c r="AE286" s="45">
        <v>22</v>
      </c>
      <c r="AF286" s="45">
        <v>93.3</v>
      </c>
      <c r="AG286" s="36">
        <v>41.173999999999999</v>
      </c>
      <c r="AH286" s="45" t="s">
        <v>212</v>
      </c>
      <c r="AI286" s="45">
        <v>2</v>
      </c>
      <c r="AJ286" s="45">
        <v>83</v>
      </c>
      <c r="AK286" s="36">
        <v>44.055999999999997</v>
      </c>
      <c r="AL286" s="45" t="s">
        <v>185</v>
      </c>
      <c r="AM286" s="45">
        <v>1</v>
      </c>
      <c r="AN286" s="45">
        <v>92.9</v>
      </c>
      <c r="AO286" s="36">
        <v>42.462000000000003</v>
      </c>
      <c r="AP286" s="45" t="s">
        <v>189</v>
      </c>
      <c r="AQ286" s="45">
        <v>21</v>
      </c>
      <c r="AR286" s="45">
        <v>74.3</v>
      </c>
      <c r="AS286" s="36">
        <v>41.56</v>
      </c>
      <c r="AT286" s="45" t="s">
        <v>154</v>
      </c>
      <c r="AU286" s="45">
        <v>4</v>
      </c>
      <c r="AV286" s="45">
        <v>69.400000000000006</v>
      </c>
      <c r="AW286" s="36">
        <v>41.570999999999998</v>
      </c>
      <c r="AX286" s="45" t="s">
        <v>3168</v>
      </c>
      <c r="AY286" s="45">
        <v>20</v>
      </c>
      <c r="AZ286" s="45">
        <v>85.4</v>
      </c>
      <c r="BA286" s="36">
        <v>42.21</v>
      </c>
      <c r="BB286" s="45" t="s">
        <v>213</v>
      </c>
      <c r="BC286" s="45">
        <v>11</v>
      </c>
      <c r="BD286" s="45">
        <v>94.1</v>
      </c>
      <c r="BE286" s="36">
        <v>41.81</v>
      </c>
    </row>
    <row r="287" spans="1:57" s="2" customFormat="1" ht="14.25" customHeight="1" x14ac:dyDescent="0.25">
      <c r="A287" s="77" t="s">
        <v>3352</v>
      </c>
      <c r="B287" s="45" t="s">
        <v>156</v>
      </c>
      <c r="C287" s="45">
        <v>9</v>
      </c>
      <c r="D287" s="45">
        <v>88.8</v>
      </c>
      <c r="E287" s="36">
        <v>41.180999999999997</v>
      </c>
      <c r="F287" s="45" t="s">
        <v>3170</v>
      </c>
      <c r="G287" s="45">
        <v>6</v>
      </c>
      <c r="H287" s="45">
        <v>83.5</v>
      </c>
      <c r="I287" s="36">
        <v>40.67</v>
      </c>
      <c r="J287" s="45" t="s">
        <v>186</v>
      </c>
      <c r="K287" s="45">
        <v>19</v>
      </c>
      <c r="L287" s="45">
        <v>100.2</v>
      </c>
      <c r="M287" s="36">
        <v>41.088999999999999</v>
      </c>
      <c r="N287" s="45" t="s">
        <v>134</v>
      </c>
      <c r="O287" s="45">
        <v>17</v>
      </c>
      <c r="P287" s="45">
        <v>84.2</v>
      </c>
      <c r="Q287" s="36">
        <v>41.012</v>
      </c>
      <c r="R287" s="45" t="s">
        <v>3166</v>
      </c>
      <c r="S287" s="45">
        <v>10</v>
      </c>
      <c r="T287" s="45">
        <v>86.8</v>
      </c>
      <c r="U287" s="36">
        <v>40.514000000000003</v>
      </c>
      <c r="V287" s="45" t="s">
        <v>3171</v>
      </c>
      <c r="W287" s="45">
        <v>12</v>
      </c>
      <c r="X287" s="45">
        <v>83.9</v>
      </c>
      <c r="Y287" s="36">
        <v>42.040999999999997</v>
      </c>
      <c r="Z287" s="45" t="s">
        <v>155</v>
      </c>
      <c r="AA287" s="45">
        <v>15</v>
      </c>
      <c r="AB287" s="45">
        <v>93.2</v>
      </c>
      <c r="AC287" s="36">
        <v>40.947000000000003</v>
      </c>
      <c r="AD287" s="45" t="s">
        <v>187</v>
      </c>
      <c r="AE287" s="45">
        <v>22</v>
      </c>
      <c r="AF287" s="45">
        <v>93.3</v>
      </c>
      <c r="AG287" s="36">
        <v>42.11</v>
      </c>
      <c r="AH287" s="45" t="s">
        <v>212</v>
      </c>
      <c r="AI287" s="45">
        <v>2</v>
      </c>
      <c r="AJ287" s="45">
        <v>83</v>
      </c>
      <c r="AK287" s="36">
        <v>42.572000000000003</v>
      </c>
      <c r="AL287" s="45" t="s">
        <v>185</v>
      </c>
      <c r="AM287" s="45">
        <v>1</v>
      </c>
      <c r="AN287" s="45">
        <v>92.9</v>
      </c>
      <c r="AO287" s="36">
        <v>41.655000000000001</v>
      </c>
      <c r="AP287" s="45" t="s">
        <v>189</v>
      </c>
      <c r="AQ287" s="45">
        <v>21</v>
      </c>
      <c r="AR287" s="45">
        <v>74.3</v>
      </c>
      <c r="AS287" s="36">
        <v>41.863</v>
      </c>
      <c r="AT287" s="45" t="s">
        <v>154</v>
      </c>
      <c r="AU287" s="45">
        <v>4</v>
      </c>
      <c r="AV287" s="45">
        <v>69.400000000000006</v>
      </c>
      <c r="AW287" s="36">
        <v>41.418999999999997</v>
      </c>
      <c r="AX287" s="45" t="s">
        <v>3168</v>
      </c>
      <c r="AY287" s="45">
        <v>20</v>
      </c>
      <c r="AZ287" s="45">
        <v>85.4</v>
      </c>
      <c r="BA287" s="36">
        <v>41.792000000000002</v>
      </c>
      <c r="BB287" s="45" t="s">
        <v>213</v>
      </c>
      <c r="BC287" s="45">
        <v>11</v>
      </c>
      <c r="BD287" s="45">
        <v>94.1</v>
      </c>
      <c r="BE287" s="36">
        <v>41.906999999999996</v>
      </c>
    </row>
    <row r="288" spans="1:57" s="2" customFormat="1" ht="14.25" customHeight="1" x14ac:dyDescent="0.25">
      <c r="A288" s="77" t="s">
        <v>3353</v>
      </c>
      <c r="B288" s="45" t="s">
        <v>156</v>
      </c>
      <c r="C288" s="45">
        <v>9</v>
      </c>
      <c r="D288" s="45">
        <v>88.8</v>
      </c>
      <c r="E288" s="36">
        <v>40.649000000000001</v>
      </c>
      <c r="F288" s="45" t="s">
        <v>3170</v>
      </c>
      <c r="G288" s="45">
        <v>6</v>
      </c>
      <c r="H288" s="45">
        <v>83.5</v>
      </c>
      <c r="I288" s="36">
        <v>40.564</v>
      </c>
      <c r="J288" s="45" t="s">
        <v>186</v>
      </c>
      <c r="K288" s="45">
        <v>19</v>
      </c>
      <c r="L288" s="45">
        <v>100.2</v>
      </c>
      <c r="M288" s="36">
        <v>41.106999999999999</v>
      </c>
      <c r="N288" s="45" t="s">
        <v>134</v>
      </c>
      <c r="O288" s="45">
        <v>17</v>
      </c>
      <c r="P288" s="45">
        <v>84.2</v>
      </c>
      <c r="Q288" s="36">
        <v>41.109000000000002</v>
      </c>
      <c r="R288" s="45" t="s">
        <v>3166</v>
      </c>
      <c r="S288" s="45">
        <v>10</v>
      </c>
      <c r="T288" s="45">
        <v>86.8</v>
      </c>
      <c r="U288" s="36">
        <v>40.374000000000002</v>
      </c>
      <c r="V288" s="45" t="s">
        <v>3171</v>
      </c>
      <c r="W288" s="45">
        <v>12</v>
      </c>
      <c r="X288" s="45">
        <v>83.9</v>
      </c>
      <c r="Y288" s="36">
        <v>41.207000000000001</v>
      </c>
      <c r="Z288" s="45" t="s">
        <v>155</v>
      </c>
      <c r="AA288" s="45">
        <v>15</v>
      </c>
      <c r="AB288" s="45">
        <v>93.2</v>
      </c>
      <c r="AC288" s="36">
        <v>41.509</v>
      </c>
      <c r="AD288" s="45" t="s">
        <v>187</v>
      </c>
      <c r="AE288" s="45">
        <v>22</v>
      </c>
      <c r="AF288" s="45">
        <v>93.3</v>
      </c>
      <c r="AG288" s="36">
        <v>41.481000000000002</v>
      </c>
      <c r="AH288" s="45" t="s">
        <v>212</v>
      </c>
      <c r="AI288" s="45">
        <v>2</v>
      </c>
      <c r="AJ288" s="45">
        <v>83</v>
      </c>
      <c r="AK288" s="36">
        <v>41.718000000000004</v>
      </c>
      <c r="AL288" s="45" t="s">
        <v>185</v>
      </c>
      <c r="AM288" s="45">
        <v>1</v>
      </c>
      <c r="AN288" s="45">
        <v>92.9</v>
      </c>
      <c r="AO288" s="36">
        <v>41.151000000000003</v>
      </c>
      <c r="AP288" s="45" t="s">
        <v>189</v>
      </c>
      <c r="AQ288" s="45">
        <v>21</v>
      </c>
      <c r="AR288" s="45">
        <v>74.3</v>
      </c>
      <c r="AS288" s="36">
        <v>41.292000000000002</v>
      </c>
      <c r="AT288" s="45" t="s">
        <v>154</v>
      </c>
      <c r="AU288" s="45">
        <v>4</v>
      </c>
      <c r="AV288" s="45">
        <v>69.400000000000006</v>
      </c>
      <c r="AW288" s="36">
        <v>41.500999999999998</v>
      </c>
      <c r="AX288" s="45" t="s">
        <v>3168</v>
      </c>
      <c r="AY288" s="45">
        <v>20</v>
      </c>
      <c r="AZ288" s="45">
        <v>85.4</v>
      </c>
      <c r="BA288" s="36">
        <v>41.322000000000003</v>
      </c>
      <c r="BB288" s="45" t="s">
        <v>213</v>
      </c>
      <c r="BC288" s="45">
        <v>11</v>
      </c>
      <c r="BD288" s="45">
        <v>94.1</v>
      </c>
      <c r="BE288" s="36">
        <v>41.99</v>
      </c>
    </row>
    <row r="289" spans="1:57" s="2" customFormat="1" ht="14.25" customHeight="1" x14ac:dyDescent="0.25">
      <c r="A289" s="77" t="s">
        <v>3354</v>
      </c>
      <c r="B289" s="45" t="s">
        <v>156</v>
      </c>
      <c r="C289" s="45">
        <v>9</v>
      </c>
      <c r="D289" s="45">
        <v>88.8</v>
      </c>
      <c r="E289" s="36">
        <v>41.378999999999998</v>
      </c>
      <c r="F289" s="45" t="s">
        <v>3170</v>
      </c>
      <c r="G289" s="45">
        <v>6</v>
      </c>
      <c r="H289" s="45">
        <v>83.5</v>
      </c>
      <c r="I289" s="36">
        <v>40.881</v>
      </c>
      <c r="J289" s="45" t="s">
        <v>186</v>
      </c>
      <c r="K289" s="45">
        <v>19</v>
      </c>
      <c r="L289" s="45">
        <v>100.2</v>
      </c>
      <c r="M289" s="36">
        <v>41.232999999999997</v>
      </c>
      <c r="N289" s="45" t="s">
        <v>134</v>
      </c>
      <c r="O289" s="45">
        <v>17</v>
      </c>
      <c r="P289" s="45">
        <v>84.2</v>
      </c>
      <c r="Q289" s="36">
        <v>41.220999999999997</v>
      </c>
      <c r="R289" s="45" t="s">
        <v>3166</v>
      </c>
      <c r="S289" s="45">
        <v>10</v>
      </c>
      <c r="T289" s="45">
        <v>86.8</v>
      </c>
      <c r="U289" s="36">
        <v>41.14</v>
      </c>
      <c r="V289" s="45" t="s">
        <v>3171</v>
      </c>
      <c r="W289" s="45">
        <v>12</v>
      </c>
      <c r="X289" s="45">
        <v>83.9</v>
      </c>
      <c r="Y289" s="36">
        <v>40.917999999999999</v>
      </c>
      <c r="Z289" s="45" t="s">
        <v>155</v>
      </c>
      <c r="AA289" s="45">
        <v>15</v>
      </c>
      <c r="AB289" s="45">
        <v>93.2</v>
      </c>
      <c r="AC289" s="36">
        <v>41.084000000000003</v>
      </c>
      <c r="AD289" s="45" t="s">
        <v>187</v>
      </c>
      <c r="AE289" s="45">
        <v>22</v>
      </c>
      <c r="AF289" s="45">
        <v>93.3</v>
      </c>
      <c r="AG289" s="36">
        <v>41.162999999999997</v>
      </c>
      <c r="AH289" s="45" t="s">
        <v>212</v>
      </c>
      <c r="AI289" s="45">
        <v>2</v>
      </c>
      <c r="AJ289" s="45">
        <v>83</v>
      </c>
      <c r="AK289" s="36">
        <v>42.003999999999998</v>
      </c>
      <c r="AL289" s="45" t="s">
        <v>185</v>
      </c>
      <c r="AM289" s="45">
        <v>1</v>
      </c>
      <c r="AN289" s="45">
        <v>92.9</v>
      </c>
      <c r="AO289" s="36">
        <v>41.029000000000003</v>
      </c>
      <c r="AP289" s="45" t="s">
        <v>189</v>
      </c>
      <c r="AQ289" s="45">
        <v>21</v>
      </c>
      <c r="AR289" s="45">
        <v>74.3</v>
      </c>
      <c r="AS289" s="36">
        <v>40.881999999999998</v>
      </c>
      <c r="AT289" s="45" t="s">
        <v>154</v>
      </c>
      <c r="AU289" s="45">
        <v>4</v>
      </c>
      <c r="AV289" s="45">
        <v>69.400000000000006</v>
      </c>
      <c r="AW289" s="36">
        <v>41.366999999999997</v>
      </c>
      <c r="AX289" s="45" t="s">
        <v>3168</v>
      </c>
      <c r="AY289" s="45">
        <v>20</v>
      </c>
      <c r="AZ289" s="45">
        <v>85.4</v>
      </c>
      <c r="BA289" s="36">
        <v>41.82</v>
      </c>
      <c r="BB289" s="45" t="s">
        <v>213</v>
      </c>
      <c r="BC289" s="45">
        <v>11</v>
      </c>
      <c r="BD289" s="45">
        <v>94.1</v>
      </c>
      <c r="BE289" s="36">
        <v>41.78</v>
      </c>
    </row>
    <row r="290" spans="1:57" s="2" customFormat="1" ht="14.25" customHeight="1" x14ac:dyDescent="0.25">
      <c r="A290" s="77" t="s">
        <v>3355</v>
      </c>
      <c r="B290" s="45" t="s">
        <v>156</v>
      </c>
      <c r="C290" s="45">
        <v>9</v>
      </c>
      <c r="D290" s="45">
        <v>88.8</v>
      </c>
      <c r="E290" s="36">
        <v>40.845999999999997</v>
      </c>
      <c r="F290" s="45" t="s">
        <v>3170</v>
      </c>
      <c r="G290" s="45">
        <v>6</v>
      </c>
      <c r="H290" s="45">
        <v>83.5</v>
      </c>
      <c r="I290" s="36">
        <v>40.558</v>
      </c>
      <c r="J290" s="45" t="s">
        <v>186</v>
      </c>
      <c r="K290" s="45">
        <v>19</v>
      </c>
      <c r="L290" s="45">
        <v>100.2</v>
      </c>
      <c r="M290" s="36">
        <v>41.429000000000002</v>
      </c>
      <c r="N290" s="45" t="s">
        <v>134</v>
      </c>
      <c r="O290" s="45">
        <v>17</v>
      </c>
      <c r="P290" s="45">
        <v>84.2</v>
      </c>
      <c r="Q290" s="36">
        <v>40.863999999999997</v>
      </c>
      <c r="R290" s="45" t="s">
        <v>3166</v>
      </c>
      <c r="S290" s="45">
        <v>10</v>
      </c>
      <c r="T290" s="45">
        <v>86.8</v>
      </c>
      <c r="U290" s="36">
        <v>40.374000000000002</v>
      </c>
      <c r="V290" s="45" t="s">
        <v>3171</v>
      </c>
      <c r="W290" s="45">
        <v>12</v>
      </c>
      <c r="X290" s="45">
        <v>83.9</v>
      </c>
      <c r="Y290" s="36">
        <v>41.131999999999998</v>
      </c>
      <c r="Z290" s="45" t="s">
        <v>155</v>
      </c>
      <c r="AA290" s="45">
        <v>15</v>
      </c>
      <c r="AB290" s="45">
        <v>93.2</v>
      </c>
      <c r="AC290" s="36">
        <v>41.106999999999999</v>
      </c>
      <c r="AD290" s="45" t="s">
        <v>187</v>
      </c>
      <c r="AE290" s="45">
        <v>22</v>
      </c>
      <c r="AF290" s="45">
        <v>93.3</v>
      </c>
      <c r="AG290" s="36">
        <v>41.122999999999998</v>
      </c>
      <c r="AH290" s="45" t="s">
        <v>212</v>
      </c>
      <c r="AI290" s="45">
        <v>2</v>
      </c>
      <c r="AJ290" s="45">
        <v>83</v>
      </c>
      <c r="AK290" s="36">
        <v>42.179000000000002</v>
      </c>
      <c r="AL290" s="45" t="s">
        <v>185</v>
      </c>
      <c r="AM290" s="45">
        <v>1</v>
      </c>
      <c r="AN290" s="45">
        <v>92.9</v>
      </c>
      <c r="AO290" s="36">
        <v>42.151000000000003</v>
      </c>
      <c r="AP290" s="45" t="s">
        <v>189</v>
      </c>
      <c r="AQ290" s="45">
        <v>21</v>
      </c>
      <c r="AR290" s="45">
        <v>74.3</v>
      </c>
      <c r="AS290" s="36">
        <v>40.933</v>
      </c>
      <c r="AT290" s="45" t="s">
        <v>154</v>
      </c>
      <c r="AU290" s="45">
        <v>4</v>
      </c>
      <c r="AV290" s="45">
        <v>69.400000000000006</v>
      </c>
      <c r="AW290" s="36">
        <v>41.529000000000003</v>
      </c>
      <c r="AX290" s="45" t="s">
        <v>3168</v>
      </c>
      <c r="AY290" s="45">
        <v>20</v>
      </c>
      <c r="AZ290" s="45">
        <v>85.4</v>
      </c>
      <c r="BA290" s="36">
        <v>41.481999999999999</v>
      </c>
      <c r="BB290" s="45" t="s">
        <v>213</v>
      </c>
      <c r="BC290" s="45">
        <v>11</v>
      </c>
      <c r="BD290" s="45">
        <v>94.1</v>
      </c>
      <c r="BE290" s="36">
        <v>41.869</v>
      </c>
    </row>
    <row r="291" spans="1:57" s="2" customFormat="1" ht="14.25" customHeight="1" x14ac:dyDescent="0.25">
      <c r="A291" s="77" t="s">
        <v>3356</v>
      </c>
      <c r="B291" s="45" t="s">
        <v>156</v>
      </c>
      <c r="C291" s="45">
        <v>9</v>
      </c>
      <c r="D291" s="45">
        <v>88.8</v>
      </c>
      <c r="E291" s="36">
        <v>40.582000000000001</v>
      </c>
      <c r="F291" s="45" t="s">
        <v>3170</v>
      </c>
      <c r="G291" s="45">
        <v>6</v>
      </c>
      <c r="H291" s="45">
        <v>83.5</v>
      </c>
      <c r="I291" s="36">
        <v>40.847000000000001</v>
      </c>
      <c r="J291" s="45" t="s">
        <v>186</v>
      </c>
      <c r="K291" s="45">
        <v>19</v>
      </c>
      <c r="L291" s="45">
        <v>100.2</v>
      </c>
      <c r="M291" s="36">
        <v>41.719000000000001</v>
      </c>
      <c r="N291" s="45" t="s">
        <v>134</v>
      </c>
      <c r="O291" s="45">
        <v>17</v>
      </c>
      <c r="P291" s="45">
        <v>84.2</v>
      </c>
      <c r="Q291" s="36">
        <v>41.289000000000001</v>
      </c>
      <c r="R291" s="45" t="s">
        <v>3166</v>
      </c>
      <c r="S291" s="45">
        <v>10</v>
      </c>
      <c r="T291" s="45">
        <v>86.8</v>
      </c>
      <c r="U291" s="36">
        <v>40.353000000000002</v>
      </c>
      <c r="V291" s="45" t="s">
        <v>3171</v>
      </c>
      <c r="W291" s="45">
        <v>12</v>
      </c>
      <c r="X291" s="45">
        <v>83.9</v>
      </c>
      <c r="Y291" s="36">
        <v>40.805999999999997</v>
      </c>
      <c r="Z291" s="45" t="s">
        <v>155</v>
      </c>
      <c r="AA291" s="45">
        <v>15</v>
      </c>
      <c r="AB291" s="45">
        <v>93.2</v>
      </c>
      <c r="AC291" s="36">
        <v>40.942</v>
      </c>
      <c r="AD291" s="45" t="s">
        <v>187</v>
      </c>
      <c r="AE291" s="45">
        <v>22</v>
      </c>
      <c r="AF291" s="45">
        <v>93.3</v>
      </c>
      <c r="AG291" s="36">
        <v>41.165999999999997</v>
      </c>
      <c r="AH291" s="45" t="s">
        <v>212</v>
      </c>
      <c r="AI291" s="45">
        <v>2</v>
      </c>
      <c r="AJ291" s="45">
        <v>83</v>
      </c>
      <c r="AK291" s="36">
        <v>42.039000000000001</v>
      </c>
      <c r="AL291" s="45" t="s">
        <v>185</v>
      </c>
      <c r="AM291" s="45">
        <v>1</v>
      </c>
      <c r="AN291" s="45">
        <v>92.9</v>
      </c>
      <c r="AO291" s="36">
        <v>41.353999999999999</v>
      </c>
      <c r="AP291" s="45" t="s">
        <v>189</v>
      </c>
      <c r="AQ291" s="45">
        <v>21</v>
      </c>
      <c r="AR291" s="45">
        <v>74.3</v>
      </c>
      <c r="AS291" s="36">
        <v>41.386000000000003</v>
      </c>
      <c r="AT291" s="45" t="s">
        <v>154</v>
      </c>
      <c r="AU291" s="45">
        <v>4</v>
      </c>
      <c r="AV291" s="45">
        <v>69.400000000000006</v>
      </c>
      <c r="AW291" s="36">
        <v>41.402999999999999</v>
      </c>
      <c r="AX291" s="45" t="s">
        <v>3168</v>
      </c>
      <c r="AY291" s="45">
        <v>20</v>
      </c>
      <c r="AZ291" s="45">
        <v>85.4</v>
      </c>
      <c r="BA291" s="36">
        <v>41.39</v>
      </c>
      <c r="BB291" s="45" t="s">
        <v>213</v>
      </c>
      <c r="BC291" s="45">
        <v>11</v>
      </c>
      <c r="BD291" s="45">
        <v>94.1</v>
      </c>
      <c r="BE291" s="36">
        <v>41.606000000000002</v>
      </c>
    </row>
    <row r="292" spans="1:57" s="2" customFormat="1" ht="14.25" customHeight="1" x14ac:dyDescent="0.25">
      <c r="A292" s="77" t="s">
        <v>3357</v>
      </c>
      <c r="B292" s="45" t="s">
        <v>156</v>
      </c>
      <c r="C292" s="45">
        <v>9</v>
      </c>
      <c r="D292" s="45">
        <v>88.8</v>
      </c>
      <c r="E292" s="36">
        <v>40.408999999999999</v>
      </c>
      <c r="F292" s="45" t="s">
        <v>3170</v>
      </c>
      <c r="G292" s="45">
        <v>6</v>
      </c>
      <c r="H292" s="45">
        <v>83.5</v>
      </c>
      <c r="I292" s="36">
        <v>40.728999999999999</v>
      </c>
      <c r="J292" s="45" t="s">
        <v>186</v>
      </c>
      <c r="K292" s="45">
        <v>19</v>
      </c>
      <c r="L292" s="45">
        <v>100.2</v>
      </c>
      <c r="M292" s="36">
        <v>41.526000000000003</v>
      </c>
      <c r="N292" s="45" t="s">
        <v>134</v>
      </c>
      <c r="O292" s="45">
        <v>17</v>
      </c>
      <c r="P292" s="45">
        <v>84.2</v>
      </c>
      <c r="Q292" s="36">
        <v>41.031999999999996</v>
      </c>
      <c r="R292" s="45" t="s">
        <v>3166</v>
      </c>
      <c r="S292" s="45">
        <v>10</v>
      </c>
      <c r="T292" s="45">
        <v>86.8</v>
      </c>
      <c r="U292" s="36">
        <v>40.335999999999999</v>
      </c>
      <c r="V292" s="45" t="s">
        <v>3171</v>
      </c>
      <c r="W292" s="45">
        <v>12</v>
      </c>
      <c r="X292" s="45">
        <v>83.9</v>
      </c>
      <c r="Y292" s="36">
        <v>40.805</v>
      </c>
      <c r="Z292" s="45" t="s">
        <v>155</v>
      </c>
      <c r="AA292" s="45">
        <v>15</v>
      </c>
      <c r="AB292" s="45">
        <v>93.2</v>
      </c>
      <c r="AC292" s="36">
        <v>40.966999999999999</v>
      </c>
      <c r="AD292" s="45" t="s">
        <v>187</v>
      </c>
      <c r="AE292" s="45">
        <v>22</v>
      </c>
      <c r="AF292" s="45">
        <v>93.3</v>
      </c>
      <c r="AG292" s="36">
        <v>40.872999999999998</v>
      </c>
      <c r="AH292" s="45" t="s">
        <v>212</v>
      </c>
      <c r="AI292" s="45">
        <v>2</v>
      </c>
      <c r="AJ292" s="45">
        <v>83</v>
      </c>
      <c r="AK292" s="36">
        <v>42.002000000000002</v>
      </c>
      <c r="AL292" s="45" t="s">
        <v>185</v>
      </c>
      <c r="AM292" s="45">
        <v>1</v>
      </c>
      <c r="AN292" s="45">
        <v>92.9</v>
      </c>
      <c r="AO292" s="36">
        <v>41.234999999999999</v>
      </c>
      <c r="AP292" s="45" t="s">
        <v>189</v>
      </c>
      <c r="AQ292" s="45">
        <v>21</v>
      </c>
      <c r="AR292" s="45">
        <v>74.3</v>
      </c>
      <c r="AS292" s="36">
        <v>40.954999999999998</v>
      </c>
      <c r="AT292" s="45" t="s">
        <v>154</v>
      </c>
      <c r="AU292" s="45">
        <v>4</v>
      </c>
      <c r="AV292" s="45">
        <v>69.400000000000006</v>
      </c>
      <c r="AW292" s="36">
        <v>42.344999999999999</v>
      </c>
      <c r="AX292" s="45" t="s">
        <v>3168</v>
      </c>
      <c r="AY292" s="45">
        <v>20</v>
      </c>
      <c r="AZ292" s="45">
        <v>85.4</v>
      </c>
      <c r="BA292" s="36">
        <v>41.838000000000001</v>
      </c>
      <c r="BB292" s="45" t="s">
        <v>213</v>
      </c>
      <c r="BC292" s="45">
        <v>11</v>
      </c>
      <c r="BD292" s="45">
        <v>94.1</v>
      </c>
      <c r="BE292" s="36">
        <v>41.768999999999998</v>
      </c>
    </row>
    <row r="293" spans="1:57" s="2" customFormat="1" ht="14.25" customHeight="1" x14ac:dyDescent="0.25">
      <c r="A293" s="77" t="s">
        <v>3358</v>
      </c>
      <c r="B293" s="45" t="s">
        <v>156</v>
      </c>
      <c r="C293" s="45">
        <v>9</v>
      </c>
      <c r="D293" s="45">
        <v>88.8</v>
      </c>
      <c r="E293" s="36">
        <v>40.628999999999998</v>
      </c>
      <c r="F293" s="45" t="s">
        <v>3170</v>
      </c>
      <c r="G293" s="45">
        <v>6</v>
      </c>
      <c r="H293" s="45">
        <v>83.5</v>
      </c>
      <c r="I293" s="36">
        <v>40.549999999999997</v>
      </c>
      <c r="J293" s="45" t="s">
        <v>186</v>
      </c>
      <c r="K293" s="45">
        <v>19</v>
      </c>
      <c r="L293" s="45">
        <v>100.2</v>
      </c>
      <c r="M293" s="36">
        <v>41.712000000000003</v>
      </c>
      <c r="N293" s="45" t="s">
        <v>134</v>
      </c>
      <c r="O293" s="45">
        <v>17</v>
      </c>
      <c r="P293" s="45">
        <v>84.2</v>
      </c>
      <c r="Q293" s="36">
        <v>42.25</v>
      </c>
      <c r="R293" s="45" t="s">
        <v>3166</v>
      </c>
      <c r="S293" s="45">
        <v>10</v>
      </c>
      <c r="T293" s="45">
        <v>86.8</v>
      </c>
      <c r="U293" s="36">
        <v>40.466999999999999</v>
      </c>
      <c r="V293" s="45" t="s">
        <v>3171</v>
      </c>
      <c r="W293" s="45">
        <v>12</v>
      </c>
      <c r="X293" s="45">
        <v>83.9</v>
      </c>
      <c r="Y293" s="36">
        <v>40.593000000000004</v>
      </c>
      <c r="Z293" s="45" t="s">
        <v>155</v>
      </c>
      <c r="AA293" s="45">
        <v>15</v>
      </c>
      <c r="AB293" s="45">
        <v>93.2</v>
      </c>
      <c r="AC293" s="36">
        <v>41.029000000000003</v>
      </c>
      <c r="AD293" s="45" t="s">
        <v>187</v>
      </c>
      <c r="AE293" s="45">
        <v>22</v>
      </c>
      <c r="AF293" s="45">
        <v>93.3</v>
      </c>
      <c r="AG293" s="36">
        <v>41.005000000000003</v>
      </c>
      <c r="AH293" s="45" t="s">
        <v>212</v>
      </c>
      <c r="AI293" s="45">
        <v>2</v>
      </c>
      <c r="AJ293" s="45">
        <v>83</v>
      </c>
      <c r="AK293" s="36">
        <v>43.320999999999998</v>
      </c>
      <c r="AL293" s="45" t="s">
        <v>185</v>
      </c>
      <c r="AM293" s="45">
        <v>1</v>
      </c>
      <c r="AN293" s="45">
        <v>92.9</v>
      </c>
      <c r="AO293" s="36">
        <v>42.36</v>
      </c>
      <c r="AP293" s="45" t="s">
        <v>189</v>
      </c>
      <c r="AQ293" s="45">
        <v>21</v>
      </c>
      <c r="AR293" s="45">
        <v>74.3</v>
      </c>
      <c r="AS293" s="36">
        <v>41.220999999999997</v>
      </c>
      <c r="AT293" s="45" t="s">
        <v>154</v>
      </c>
      <c r="AU293" s="45">
        <v>4</v>
      </c>
      <c r="AV293" s="45">
        <v>69.400000000000006</v>
      </c>
      <c r="AW293" s="36">
        <v>41.472999999999999</v>
      </c>
      <c r="AX293" s="45" t="s">
        <v>3168</v>
      </c>
      <c r="AY293" s="45">
        <v>20</v>
      </c>
      <c r="AZ293" s="45">
        <v>85.4</v>
      </c>
      <c r="BA293" s="36">
        <v>41.576000000000001</v>
      </c>
      <c r="BB293" s="45" t="s">
        <v>213</v>
      </c>
      <c r="BC293" s="45">
        <v>11</v>
      </c>
      <c r="BD293" s="45">
        <v>94.1</v>
      </c>
      <c r="BE293" s="36">
        <v>41.460999999999999</v>
      </c>
    </row>
    <row r="294" spans="1:57" s="2" customFormat="1" ht="14.25" customHeight="1" x14ac:dyDescent="0.25">
      <c r="A294" s="77" t="s">
        <v>3359</v>
      </c>
      <c r="B294" s="45" t="s">
        <v>156</v>
      </c>
      <c r="C294" s="45">
        <v>9</v>
      </c>
      <c r="D294" s="45">
        <v>88.8</v>
      </c>
      <c r="E294" s="36">
        <v>40.722000000000001</v>
      </c>
      <c r="F294" s="45" t="s">
        <v>3170</v>
      </c>
      <c r="G294" s="45">
        <v>6</v>
      </c>
      <c r="H294" s="45">
        <v>83.5</v>
      </c>
      <c r="I294" s="36">
        <v>40.645000000000003</v>
      </c>
      <c r="J294" s="45" t="s">
        <v>186</v>
      </c>
      <c r="K294" s="45">
        <v>19</v>
      </c>
      <c r="L294" s="45">
        <v>100.2</v>
      </c>
      <c r="M294" s="36">
        <v>40.884999999999998</v>
      </c>
      <c r="N294" s="45" t="s">
        <v>134</v>
      </c>
      <c r="O294" s="45">
        <v>17</v>
      </c>
      <c r="P294" s="45">
        <v>84.2</v>
      </c>
      <c r="Q294" s="36">
        <v>41.26</v>
      </c>
      <c r="R294" s="45" t="s">
        <v>3166</v>
      </c>
      <c r="S294" s="45">
        <v>10</v>
      </c>
      <c r="T294" s="45">
        <v>86.8</v>
      </c>
      <c r="U294" s="36">
        <v>40.892000000000003</v>
      </c>
      <c r="V294" s="45" t="s">
        <v>3171</v>
      </c>
      <c r="W294" s="45">
        <v>12</v>
      </c>
      <c r="X294" s="45">
        <v>83.9</v>
      </c>
      <c r="Y294" s="36">
        <v>40.76</v>
      </c>
      <c r="Z294" s="45" t="s">
        <v>155</v>
      </c>
      <c r="AA294" s="45">
        <v>15</v>
      </c>
      <c r="AB294" s="45">
        <v>93.2</v>
      </c>
      <c r="AC294" s="36">
        <v>40.883000000000003</v>
      </c>
      <c r="AD294" s="45" t="s">
        <v>187</v>
      </c>
      <c r="AE294" s="45">
        <v>22</v>
      </c>
      <c r="AF294" s="45">
        <v>93.3</v>
      </c>
      <c r="AG294" s="36">
        <v>41.155000000000001</v>
      </c>
      <c r="AH294" s="45" t="s">
        <v>212</v>
      </c>
      <c r="AI294" s="45">
        <v>2</v>
      </c>
      <c r="AJ294" s="45">
        <v>83</v>
      </c>
      <c r="AK294" s="36">
        <v>41.624000000000002</v>
      </c>
      <c r="AL294" s="45" t="s">
        <v>185</v>
      </c>
      <c r="AM294" s="45">
        <v>1</v>
      </c>
      <c r="AN294" s="45">
        <v>92.9</v>
      </c>
      <c r="AO294" s="36">
        <v>41.076999999999998</v>
      </c>
      <c r="AP294" s="45" t="s">
        <v>189</v>
      </c>
      <c r="AQ294" s="45">
        <v>21</v>
      </c>
      <c r="AR294" s="45">
        <v>74.3</v>
      </c>
      <c r="AS294" s="36">
        <v>40.79</v>
      </c>
      <c r="AT294" s="45" t="s">
        <v>154</v>
      </c>
      <c r="AU294" s="45">
        <v>4</v>
      </c>
      <c r="AV294" s="45">
        <v>69.400000000000006</v>
      </c>
      <c r="AW294" s="36">
        <v>41.58</v>
      </c>
      <c r="AX294" s="112" t="s">
        <v>227</v>
      </c>
      <c r="AY294" s="113"/>
      <c r="AZ294" s="114"/>
      <c r="BA294" s="36">
        <v>111.703</v>
      </c>
      <c r="BB294" s="45" t="s">
        <v>213</v>
      </c>
      <c r="BC294" s="45">
        <v>11</v>
      </c>
      <c r="BD294" s="45">
        <v>94.1</v>
      </c>
      <c r="BE294" s="36">
        <v>41.823</v>
      </c>
    </row>
    <row r="295" spans="1:57" s="2" customFormat="1" ht="14.25" customHeight="1" x14ac:dyDescent="0.25">
      <c r="A295" s="77" t="s">
        <v>3360</v>
      </c>
      <c r="B295" s="45" t="s">
        <v>156</v>
      </c>
      <c r="C295" s="45">
        <v>9</v>
      </c>
      <c r="D295" s="45">
        <v>88.8</v>
      </c>
      <c r="E295" s="36">
        <v>40.670999999999999</v>
      </c>
      <c r="F295" s="45" t="s">
        <v>3170</v>
      </c>
      <c r="G295" s="45">
        <v>6</v>
      </c>
      <c r="H295" s="45">
        <v>83.5</v>
      </c>
      <c r="I295" s="36">
        <v>40.5</v>
      </c>
      <c r="J295" s="45" t="s">
        <v>186</v>
      </c>
      <c r="K295" s="45">
        <v>19</v>
      </c>
      <c r="L295" s="45">
        <v>100.2</v>
      </c>
      <c r="M295" s="36">
        <v>41.124000000000002</v>
      </c>
      <c r="N295" s="45" t="s">
        <v>134</v>
      </c>
      <c r="O295" s="45">
        <v>17</v>
      </c>
      <c r="P295" s="45">
        <v>84.2</v>
      </c>
      <c r="Q295" s="36">
        <v>41.027999999999999</v>
      </c>
      <c r="R295" s="45" t="s">
        <v>3166</v>
      </c>
      <c r="S295" s="45">
        <v>10</v>
      </c>
      <c r="T295" s="45">
        <v>86.8</v>
      </c>
      <c r="U295" s="36">
        <v>40.454000000000001</v>
      </c>
      <c r="V295" s="45" t="s">
        <v>3171</v>
      </c>
      <c r="W295" s="45">
        <v>12</v>
      </c>
      <c r="X295" s="45">
        <v>83.9</v>
      </c>
      <c r="Y295" s="36">
        <v>40.908000000000001</v>
      </c>
      <c r="Z295" s="45" t="s">
        <v>155</v>
      </c>
      <c r="AA295" s="45">
        <v>15</v>
      </c>
      <c r="AB295" s="45">
        <v>93.2</v>
      </c>
      <c r="AC295" s="36">
        <v>40.917999999999999</v>
      </c>
      <c r="AD295" s="45" t="s">
        <v>187</v>
      </c>
      <c r="AE295" s="45">
        <v>22</v>
      </c>
      <c r="AF295" s="45">
        <v>93.3</v>
      </c>
      <c r="AG295" s="36">
        <v>40.951000000000001</v>
      </c>
      <c r="AH295" s="45" t="s">
        <v>212</v>
      </c>
      <c r="AI295" s="45">
        <v>2</v>
      </c>
      <c r="AJ295" s="45">
        <v>83</v>
      </c>
      <c r="AK295" s="36">
        <v>41.889000000000003</v>
      </c>
      <c r="AL295" s="45" t="s">
        <v>185</v>
      </c>
      <c r="AM295" s="45">
        <v>1</v>
      </c>
      <c r="AN295" s="45">
        <v>92.9</v>
      </c>
      <c r="AO295" s="36">
        <v>41.250999999999998</v>
      </c>
      <c r="AP295" s="45" t="s">
        <v>189</v>
      </c>
      <c r="AQ295" s="45">
        <v>21</v>
      </c>
      <c r="AR295" s="45">
        <v>74.3</v>
      </c>
      <c r="AS295" s="36">
        <v>41.026000000000003</v>
      </c>
      <c r="AT295" s="45" t="s">
        <v>154</v>
      </c>
      <c r="AU295" s="45">
        <v>4</v>
      </c>
      <c r="AV295" s="45">
        <v>69.400000000000006</v>
      </c>
      <c r="AW295" s="36">
        <v>41.473999999999997</v>
      </c>
      <c r="AX295" s="45" t="s">
        <v>3165</v>
      </c>
      <c r="AY295" s="45">
        <v>20</v>
      </c>
      <c r="AZ295" s="45">
        <v>87.3</v>
      </c>
      <c r="BA295" s="36">
        <v>41.475999999999999</v>
      </c>
      <c r="BB295" s="45" t="s">
        <v>213</v>
      </c>
      <c r="BC295" s="45">
        <v>11</v>
      </c>
      <c r="BD295" s="45">
        <v>94.1</v>
      </c>
      <c r="BE295" s="36">
        <v>42.497</v>
      </c>
    </row>
    <row r="296" spans="1:57" s="2" customFormat="1" ht="14.25" customHeight="1" x14ac:dyDescent="0.25">
      <c r="A296" s="77" t="s">
        <v>3361</v>
      </c>
      <c r="B296" s="45" t="s">
        <v>156</v>
      </c>
      <c r="C296" s="45">
        <v>9</v>
      </c>
      <c r="D296" s="45">
        <v>88.8</v>
      </c>
      <c r="E296" s="36">
        <v>40.359000000000002</v>
      </c>
      <c r="F296" s="45" t="s">
        <v>3170</v>
      </c>
      <c r="G296" s="45">
        <v>6</v>
      </c>
      <c r="H296" s="45">
        <v>83.5</v>
      </c>
      <c r="I296" s="36">
        <v>40.862000000000002</v>
      </c>
      <c r="J296" s="45" t="s">
        <v>186</v>
      </c>
      <c r="K296" s="45">
        <v>19</v>
      </c>
      <c r="L296" s="45">
        <v>100.2</v>
      </c>
      <c r="M296" s="36">
        <v>41.101999999999997</v>
      </c>
      <c r="N296" s="45" t="s">
        <v>134</v>
      </c>
      <c r="O296" s="45">
        <v>17</v>
      </c>
      <c r="P296" s="45">
        <v>84.2</v>
      </c>
      <c r="Q296" s="36">
        <v>40.933</v>
      </c>
      <c r="R296" s="45" t="s">
        <v>3166</v>
      </c>
      <c r="S296" s="45">
        <v>10</v>
      </c>
      <c r="T296" s="45">
        <v>86.8</v>
      </c>
      <c r="U296" s="36">
        <v>40.518000000000001</v>
      </c>
      <c r="V296" s="45" t="s">
        <v>3171</v>
      </c>
      <c r="W296" s="45">
        <v>12</v>
      </c>
      <c r="X296" s="45">
        <v>83.9</v>
      </c>
      <c r="Y296" s="36">
        <v>40.759</v>
      </c>
      <c r="Z296" s="45" t="s">
        <v>155</v>
      </c>
      <c r="AA296" s="45">
        <v>15</v>
      </c>
      <c r="AB296" s="45">
        <v>93.2</v>
      </c>
      <c r="AC296" s="36">
        <v>41.182000000000002</v>
      </c>
      <c r="AD296" s="45" t="s">
        <v>187</v>
      </c>
      <c r="AE296" s="45">
        <v>22</v>
      </c>
      <c r="AF296" s="45">
        <v>93.3</v>
      </c>
      <c r="AG296" s="36">
        <v>40.999000000000002</v>
      </c>
      <c r="AH296" s="45" t="s">
        <v>212</v>
      </c>
      <c r="AI296" s="45">
        <v>2</v>
      </c>
      <c r="AJ296" s="45">
        <v>83</v>
      </c>
      <c r="AK296" s="36">
        <v>41.954999999999998</v>
      </c>
      <c r="AL296" s="45" t="s">
        <v>185</v>
      </c>
      <c r="AM296" s="45">
        <v>1</v>
      </c>
      <c r="AN296" s="45">
        <v>92.9</v>
      </c>
      <c r="AO296" s="36">
        <v>41.877000000000002</v>
      </c>
      <c r="AP296" s="45" t="s">
        <v>189</v>
      </c>
      <c r="AQ296" s="45">
        <v>21</v>
      </c>
      <c r="AR296" s="45">
        <v>74.3</v>
      </c>
      <c r="AS296" s="36">
        <v>40.78</v>
      </c>
      <c r="AT296" s="45" t="s">
        <v>154</v>
      </c>
      <c r="AU296" s="45">
        <v>4</v>
      </c>
      <c r="AV296" s="45">
        <v>69.400000000000006</v>
      </c>
      <c r="AW296" s="36">
        <v>41.22</v>
      </c>
      <c r="AX296" s="45" t="s">
        <v>3165</v>
      </c>
      <c r="AY296" s="45">
        <v>20</v>
      </c>
      <c r="AZ296" s="45">
        <v>87.3</v>
      </c>
      <c r="BA296" s="36">
        <v>41.351999999999997</v>
      </c>
      <c r="BB296" s="45" t="s">
        <v>213</v>
      </c>
      <c r="BC296" s="45">
        <v>11</v>
      </c>
      <c r="BD296" s="45">
        <v>94.1</v>
      </c>
      <c r="BE296" s="36">
        <v>42.68</v>
      </c>
    </row>
    <row r="297" spans="1:57" s="2" customFormat="1" ht="14.25" customHeight="1" x14ac:dyDescent="0.25">
      <c r="A297" s="77" t="s">
        <v>3362</v>
      </c>
      <c r="B297" s="45" t="s">
        <v>156</v>
      </c>
      <c r="C297" s="45">
        <v>9</v>
      </c>
      <c r="D297" s="45">
        <v>88.8</v>
      </c>
      <c r="E297" s="36">
        <v>40.454000000000001</v>
      </c>
      <c r="F297" s="45" t="s">
        <v>3170</v>
      </c>
      <c r="G297" s="45">
        <v>6</v>
      </c>
      <c r="H297" s="45">
        <v>83.5</v>
      </c>
      <c r="I297" s="36">
        <v>40.503999999999998</v>
      </c>
      <c r="J297" s="45" t="s">
        <v>186</v>
      </c>
      <c r="K297" s="45">
        <v>19</v>
      </c>
      <c r="L297" s="45">
        <v>100.2</v>
      </c>
      <c r="M297" s="36">
        <v>41.027999999999999</v>
      </c>
      <c r="N297" s="45" t="s">
        <v>134</v>
      </c>
      <c r="O297" s="45">
        <v>17</v>
      </c>
      <c r="P297" s="45">
        <v>84.2</v>
      </c>
      <c r="Q297" s="36">
        <v>42.241999999999997</v>
      </c>
      <c r="R297" s="45" t="s">
        <v>3166</v>
      </c>
      <c r="S297" s="45">
        <v>10</v>
      </c>
      <c r="T297" s="45">
        <v>86.8</v>
      </c>
      <c r="U297" s="36">
        <v>40.375999999999998</v>
      </c>
      <c r="V297" s="45" t="s">
        <v>3171</v>
      </c>
      <c r="W297" s="45">
        <v>12</v>
      </c>
      <c r="X297" s="45">
        <v>83.9</v>
      </c>
      <c r="Y297" s="36">
        <v>40.517000000000003</v>
      </c>
      <c r="Z297" s="45" t="s">
        <v>155</v>
      </c>
      <c r="AA297" s="45">
        <v>15</v>
      </c>
      <c r="AB297" s="45">
        <v>93.2</v>
      </c>
      <c r="AC297" s="36">
        <v>40.962000000000003</v>
      </c>
      <c r="AD297" s="45" t="s">
        <v>187</v>
      </c>
      <c r="AE297" s="45">
        <v>22</v>
      </c>
      <c r="AF297" s="45">
        <v>93.3</v>
      </c>
      <c r="AG297" s="36">
        <v>41.758000000000003</v>
      </c>
      <c r="AH297" s="45" t="s">
        <v>212</v>
      </c>
      <c r="AI297" s="45">
        <v>2</v>
      </c>
      <c r="AJ297" s="45">
        <v>83</v>
      </c>
      <c r="AK297" s="36">
        <v>41.688000000000002</v>
      </c>
      <c r="AL297" s="45" t="s">
        <v>185</v>
      </c>
      <c r="AM297" s="45">
        <v>1</v>
      </c>
      <c r="AN297" s="45">
        <v>92.9</v>
      </c>
      <c r="AO297" s="36">
        <v>41.127000000000002</v>
      </c>
      <c r="AP297" s="45" t="s">
        <v>189</v>
      </c>
      <c r="AQ297" s="45">
        <v>21</v>
      </c>
      <c r="AR297" s="45">
        <v>74.3</v>
      </c>
      <c r="AS297" s="36">
        <v>41.273000000000003</v>
      </c>
      <c r="AT297" s="45" t="s">
        <v>154</v>
      </c>
      <c r="AU297" s="45">
        <v>4</v>
      </c>
      <c r="AV297" s="45">
        <v>69.400000000000006</v>
      </c>
      <c r="AW297" s="36">
        <v>42.113</v>
      </c>
      <c r="AX297" s="45" t="s">
        <v>3165</v>
      </c>
      <c r="AY297" s="45">
        <v>20</v>
      </c>
      <c r="AZ297" s="45">
        <v>87.3</v>
      </c>
      <c r="BA297" s="36">
        <v>41.597999999999999</v>
      </c>
      <c r="BB297" s="45" t="s">
        <v>213</v>
      </c>
      <c r="BC297" s="45">
        <v>11</v>
      </c>
      <c r="BD297" s="45">
        <v>94.1</v>
      </c>
      <c r="BE297" s="36">
        <v>41.563000000000002</v>
      </c>
    </row>
    <row r="298" spans="1:57" s="2" customFormat="1" ht="14.25" customHeight="1" x14ac:dyDescent="0.25">
      <c r="A298" s="77" t="s">
        <v>3363</v>
      </c>
      <c r="B298" s="45" t="s">
        <v>156</v>
      </c>
      <c r="C298" s="45">
        <v>9</v>
      </c>
      <c r="D298" s="45">
        <v>88.8</v>
      </c>
      <c r="E298" s="36">
        <v>40.625999999999998</v>
      </c>
      <c r="F298" s="45" t="s">
        <v>3170</v>
      </c>
      <c r="G298" s="45">
        <v>6</v>
      </c>
      <c r="H298" s="45">
        <v>83.5</v>
      </c>
      <c r="I298" s="36">
        <v>40.619</v>
      </c>
      <c r="J298" s="45" t="s">
        <v>186</v>
      </c>
      <c r="K298" s="45">
        <v>19</v>
      </c>
      <c r="L298" s="45">
        <v>100.2</v>
      </c>
      <c r="M298" s="36">
        <v>41.064</v>
      </c>
      <c r="N298" s="45" t="s">
        <v>134</v>
      </c>
      <c r="O298" s="45">
        <v>17</v>
      </c>
      <c r="P298" s="45">
        <v>84.2</v>
      </c>
      <c r="Q298" s="36">
        <v>40.985999999999997</v>
      </c>
      <c r="R298" s="45" t="s">
        <v>3166</v>
      </c>
      <c r="S298" s="45">
        <v>10</v>
      </c>
      <c r="T298" s="45">
        <v>86.8</v>
      </c>
      <c r="U298" s="36">
        <v>40.353000000000002</v>
      </c>
      <c r="V298" s="45" t="s">
        <v>3171</v>
      </c>
      <c r="W298" s="45">
        <v>12</v>
      </c>
      <c r="X298" s="45">
        <v>83.9</v>
      </c>
      <c r="Y298" s="36">
        <v>40.768000000000001</v>
      </c>
      <c r="Z298" s="45" t="s">
        <v>155</v>
      </c>
      <c r="AA298" s="45">
        <v>15</v>
      </c>
      <c r="AB298" s="45">
        <v>93.2</v>
      </c>
      <c r="AC298" s="36">
        <v>40.906999999999996</v>
      </c>
      <c r="AD298" s="45" t="s">
        <v>187</v>
      </c>
      <c r="AE298" s="45">
        <v>22</v>
      </c>
      <c r="AF298" s="45">
        <v>93.3</v>
      </c>
      <c r="AG298" s="36">
        <v>41.055999999999997</v>
      </c>
      <c r="AH298" s="45" t="s">
        <v>212</v>
      </c>
      <c r="AI298" s="45">
        <v>2</v>
      </c>
      <c r="AJ298" s="45">
        <v>83</v>
      </c>
      <c r="AK298" s="36">
        <v>41.773000000000003</v>
      </c>
      <c r="AL298" s="45" t="s">
        <v>185</v>
      </c>
      <c r="AM298" s="45">
        <v>1</v>
      </c>
      <c r="AN298" s="45">
        <v>92.9</v>
      </c>
      <c r="AO298" s="36">
        <v>41.305</v>
      </c>
      <c r="AP298" s="45" t="s">
        <v>189</v>
      </c>
      <c r="AQ298" s="45">
        <v>21</v>
      </c>
      <c r="AR298" s="45">
        <v>74.3</v>
      </c>
      <c r="AS298" s="36">
        <v>40.868000000000002</v>
      </c>
      <c r="AT298" s="45" t="s">
        <v>154</v>
      </c>
      <c r="AU298" s="45">
        <v>4</v>
      </c>
      <c r="AV298" s="45">
        <v>69.400000000000006</v>
      </c>
      <c r="AW298" s="36">
        <v>42.966000000000001</v>
      </c>
      <c r="AX298" s="45" t="s">
        <v>3165</v>
      </c>
      <c r="AY298" s="45">
        <v>20</v>
      </c>
      <c r="AZ298" s="45">
        <v>87.3</v>
      </c>
      <c r="BA298" s="36">
        <v>41.66</v>
      </c>
      <c r="BB298" s="45" t="s">
        <v>213</v>
      </c>
      <c r="BC298" s="45">
        <v>11</v>
      </c>
      <c r="BD298" s="45">
        <v>94.1</v>
      </c>
      <c r="BE298" s="36">
        <v>43.228999999999999</v>
      </c>
    </row>
    <row r="299" spans="1:57" s="2" customFormat="1" ht="14.25" customHeight="1" x14ac:dyDescent="0.25">
      <c r="A299" s="77" t="s">
        <v>3364</v>
      </c>
      <c r="B299" s="45" t="s">
        <v>156</v>
      </c>
      <c r="C299" s="45">
        <v>9</v>
      </c>
      <c r="D299" s="45">
        <v>88.8</v>
      </c>
      <c r="E299" s="36">
        <v>40.652000000000001</v>
      </c>
      <c r="F299" s="45" t="s">
        <v>3170</v>
      </c>
      <c r="G299" s="45">
        <v>6</v>
      </c>
      <c r="H299" s="45">
        <v>83.5</v>
      </c>
      <c r="I299" s="36">
        <v>40.862000000000002</v>
      </c>
      <c r="J299" s="45" t="s">
        <v>186</v>
      </c>
      <c r="K299" s="45">
        <v>19</v>
      </c>
      <c r="L299" s="45">
        <v>100.2</v>
      </c>
      <c r="M299" s="36">
        <v>41.154000000000003</v>
      </c>
      <c r="N299" s="45" t="s">
        <v>134</v>
      </c>
      <c r="O299" s="45">
        <v>17</v>
      </c>
      <c r="P299" s="45">
        <v>84.2</v>
      </c>
      <c r="Q299" s="36">
        <v>41.037999999999997</v>
      </c>
      <c r="R299" s="45" t="s">
        <v>3166</v>
      </c>
      <c r="S299" s="45">
        <v>10</v>
      </c>
      <c r="T299" s="45">
        <v>86.8</v>
      </c>
      <c r="U299" s="36">
        <v>40.463999999999999</v>
      </c>
      <c r="V299" s="45" t="s">
        <v>3171</v>
      </c>
      <c r="W299" s="45">
        <v>12</v>
      </c>
      <c r="X299" s="45">
        <v>83.9</v>
      </c>
      <c r="Y299" s="36">
        <v>40.573</v>
      </c>
      <c r="Z299" s="45" t="s">
        <v>155</v>
      </c>
      <c r="AA299" s="45">
        <v>15</v>
      </c>
      <c r="AB299" s="45">
        <v>93.2</v>
      </c>
      <c r="AC299" s="36">
        <v>40.966000000000001</v>
      </c>
      <c r="AD299" s="45" t="s">
        <v>187</v>
      </c>
      <c r="AE299" s="45">
        <v>22</v>
      </c>
      <c r="AF299" s="45">
        <v>93.3</v>
      </c>
      <c r="AG299" s="36">
        <v>41.213999999999999</v>
      </c>
      <c r="AH299" s="45" t="s">
        <v>212</v>
      </c>
      <c r="AI299" s="45">
        <v>2</v>
      </c>
      <c r="AJ299" s="45">
        <v>83</v>
      </c>
      <c r="AK299" s="36">
        <v>41.826000000000001</v>
      </c>
      <c r="AL299" s="45" t="s">
        <v>185</v>
      </c>
      <c r="AM299" s="45">
        <v>1</v>
      </c>
      <c r="AN299" s="45">
        <v>92.9</v>
      </c>
      <c r="AO299" s="36">
        <v>41.523000000000003</v>
      </c>
      <c r="AP299" s="45" t="s">
        <v>189</v>
      </c>
      <c r="AQ299" s="45">
        <v>21</v>
      </c>
      <c r="AR299" s="45">
        <v>74.3</v>
      </c>
      <c r="AS299" s="36">
        <v>41.07</v>
      </c>
      <c r="AT299" s="45" t="s">
        <v>154</v>
      </c>
      <c r="AU299" s="45">
        <v>4</v>
      </c>
      <c r="AV299" s="45">
        <v>69.400000000000006</v>
      </c>
      <c r="AW299" s="36">
        <v>41.929000000000002</v>
      </c>
      <c r="AX299" s="45" t="s">
        <v>3165</v>
      </c>
      <c r="AY299" s="45">
        <v>20</v>
      </c>
      <c r="AZ299" s="45">
        <v>87.3</v>
      </c>
      <c r="BA299" s="36">
        <v>41.878</v>
      </c>
      <c r="BB299" s="45" t="s">
        <v>213</v>
      </c>
      <c r="BC299" s="45">
        <v>11</v>
      </c>
      <c r="BD299" s="45">
        <v>94.1</v>
      </c>
      <c r="BE299" s="36">
        <v>42.665999999999997</v>
      </c>
    </row>
    <row r="300" spans="1:57" s="2" customFormat="1" ht="14.25" customHeight="1" x14ac:dyDescent="0.25">
      <c r="A300" s="77" t="s">
        <v>3365</v>
      </c>
      <c r="B300" s="45" t="s">
        <v>156</v>
      </c>
      <c r="C300" s="45">
        <v>9</v>
      </c>
      <c r="D300" s="45">
        <v>88.8</v>
      </c>
      <c r="E300" s="36">
        <v>40.271000000000001</v>
      </c>
      <c r="F300" s="45" t="s">
        <v>3170</v>
      </c>
      <c r="G300" s="45">
        <v>6</v>
      </c>
      <c r="H300" s="45">
        <v>83.5</v>
      </c>
      <c r="I300" s="36">
        <v>40.880000000000003</v>
      </c>
      <c r="J300" s="45" t="s">
        <v>186</v>
      </c>
      <c r="K300" s="45">
        <v>19</v>
      </c>
      <c r="L300" s="45">
        <v>100.2</v>
      </c>
      <c r="M300" s="36">
        <v>41.008000000000003</v>
      </c>
      <c r="N300" s="45" t="s">
        <v>134</v>
      </c>
      <c r="O300" s="45">
        <v>17</v>
      </c>
      <c r="P300" s="45">
        <v>84.2</v>
      </c>
      <c r="Q300" s="36">
        <v>40.963999999999999</v>
      </c>
      <c r="R300" s="45" t="s">
        <v>3166</v>
      </c>
      <c r="S300" s="45">
        <v>10</v>
      </c>
      <c r="T300" s="45">
        <v>86.8</v>
      </c>
      <c r="U300" s="36">
        <v>40.671999999999997</v>
      </c>
      <c r="V300" s="45" t="s">
        <v>3171</v>
      </c>
      <c r="W300" s="45">
        <v>12</v>
      </c>
      <c r="X300" s="45">
        <v>83.9</v>
      </c>
      <c r="Y300" s="36">
        <v>40.613</v>
      </c>
      <c r="Z300" s="45" t="s">
        <v>155</v>
      </c>
      <c r="AA300" s="45">
        <v>15</v>
      </c>
      <c r="AB300" s="45">
        <v>93.2</v>
      </c>
      <c r="AC300" s="36">
        <v>40.807000000000002</v>
      </c>
      <c r="AD300" s="45" t="s">
        <v>187</v>
      </c>
      <c r="AE300" s="45">
        <v>22</v>
      </c>
      <c r="AF300" s="45">
        <v>93.3</v>
      </c>
      <c r="AG300" s="36">
        <v>41.061999999999998</v>
      </c>
      <c r="AH300" s="45" t="s">
        <v>212</v>
      </c>
      <c r="AI300" s="45">
        <v>2</v>
      </c>
      <c r="AJ300" s="45">
        <v>83</v>
      </c>
      <c r="AK300" s="36">
        <v>41.741</v>
      </c>
      <c r="AL300" s="112" t="s">
        <v>227</v>
      </c>
      <c r="AM300" s="113"/>
      <c r="AN300" s="114"/>
      <c r="AO300" s="36">
        <v>104.12</v>
      </c>
      <c r="AP300" s="112" t="s">
        <v>227</v>
      </c>
      <c r="AQ300" s="113"/>
      <c r="AR300" s="114"/>
      <c r="AS300" s="36">
        <v>106.52500000000001</v>
      </c>
      <c r="AT300" s="112" t="s">
        <v>227</v>
      </c>
      <c r="AU300" s="113"/>
      <c r="AV300" s="114"/>
      <c r="AW300" s="36">
        <v>105.023</v>
      </c>
      <c r="AX300" s="45" t="s">
        <v>3165</v>
      </c>
      <c r="AY300" s="45">
        <v>20</v>
      </c>
      <c r="AZ300" s="45">
        <v>87.3</v>
      </c>
      <c r="BA300" s="36">
        <v>41.747</v>
      </c>
      <c r="BB300" s="45" t="s">
        <v>213</v>
      </c>
      <c r="BC300" s="45">
        <v>11</v>
      </c>
      <c r="BD300" s="45">
        <v>94.1</v>
      </c>
      <c r="BE300" s="36">
        <v>41.768000000000001</v>
      </c>
    </row>
    <row r="301" spans="1:57" s="2" customFormat="1" ht="14.25" customHeight="1" x14ac:dyDescent="0.25">
      <c r="A301" s="77" t="s">
        <v>3366</v>
      </c>
      <c r="B301" s="45" t="s">
        <v>156</v>
      </c>
      <c r="C301" s="45">
        <v>9</v>
      </c>
      <c r="D301" s="45">
        <v>88.8</v>
      </c>
      <c r="E301" s="36">
        <v>40.286000000000001</v>
      </c>
      <c r="F301" s="45" t="s">
        <v>3170</v>
      </c>
      <c r="G301" s="45">
        <v>6</v>
      </c>
      <c r="H301" s="45">
        <v>83.5</v>
      </c>
      <c r="I301" s="36">
        <v>41.238</v>
      </c>
      <c r="J301" s="45" t="s">
        <v>186</v>
      </c>
      <c r="K301" s="45">
        <v>19</v>
      </c>
      <c r="L301" s="45">
        <v>100.2</v>
      </c>
      <c r="M301" s="36">
        <v>41.052</v>
      </c>
      <c r="N301" s="45" t="s">
        <v>134</v>
      </c>
      <c r="O301" s="45">
        <v>17</v>
      </c>
      <c r="P301" s="45">
        <v>84.2</v>
      </c>
      <c r="Q301" s="36">
        <v>40.850999999999999</v>
      </c>
      <c r="R301" s="45" t="s">
        <v>3166</v>
      </c>
      <c r="S301" s="45">
        <v>10</v>
      </c>
      <c r="T301" s="45">
        <v>86.8</v>
      </c>
      <c r="U301" s="36">
        <v>40.593000000000004</v>
      </c>
      <c r="V301" s="45" t="s">
        <v>3171</v>
      </c>
      <c r="W301" s="45">
        <v>12</v>
      </c>
      <c r="X301" s="45">
        <v>83.9</v>
      </c>
      <c r="Y301" s="36">
        <v>40.773000000000003</v>
      </c>
      <c r="Z301" s="45" t="s">
        <v>155</v>
      </c>
      <c r="AA301" s="45">
        <v>15</v>
      </c>
      <c r="AB301" s="45">
        <v>93.2</v>
      </c>
      <c r="AC301" s="36">
        <v>40.857999999999997</v>
      </c>
      <c r="AD301" s="45" t="s">
        <v>187</v>
      </c>
      <c r="AE301" s="45">
        <v>22</v>
      </c>
      <c r="AF301" s="45">
        <v>93.3</v>
      </c>
      <c r="AG301" s="36">
        <v>41.137999999999998</v>
      </c>
      <c r="AH301" s="112" t="s">
        <v>227</v>
      </c>
      <c r="AI301" s="113"/>
      <c r="AJ301" s="114"/>
      <c r="AK301" s="36">
        <v>104.68600000000001</v>
      </c>
      <c r="AL301" s="45" t="s">
        <v>190</v>
      </c>
      <c r="AM301" s="45">
        <v>22</v>
      </c>
      <c r="AN301" s="45">
        <v>81.8</v>
      </c>
      <c r="AO301" s="36">
        <v>42.058999999999997</v>
      </c>
      <c r="AP301" s="45" t="s">
        <v>153</v>
      </c>
      <c r="AQ301" s="45">
        <v>2</v>
      </c>
      <c r="AR301" s="45">
        <v>112.3</v>
      </c>
      <c r="AS301" s="36">
        <v>44.414000000000001</v>
      </c>
      <c r="AT301" s="45" t="s">
        <v>3173</v>
      </c>
      <c r="AU301" s="45">
        <v>6</v>
      </c>
      <c r="AV301" s="45">
        <v>99.7</v>
      </c>
      <c r="AW301" s="36">
        <v>42.872</v>
      </c>
      <c r="AX301" s="45" t="s">
        <v>3165</v>
      </c>
      <c r="AY301" s="45">
        <v>20</v>
      </c>
      <c r="AZ301" s="45">
        <v>87.3</v>
      </c>
      <c r="BA301" s="36">
        <v>41.481999999999999</v>
      </c>
      <c r="BB301" s="45" t="s">
        <v>213</v>
      </c>
      <c r="BC301" s="45">
        <v>11</v>
      </c>
      <c r="BD301" s="45">
        <v>94.1</v>
      </c>
      <c r="BE301" s="36">
        <v>41.540999999999997</v>
      </c>
    </row>
    <row r="302" spans="1:57" s="2" customFormat="1" ht="14.25" customHeight="1" x14ac:dyDescent="0.25">
      <c r="A302" s="77" t="s">
        <v>3367</v>
      </c>
      <c r="B302" s="45" t="s">
        <v>156</v>
      </c>
      <c r="C302" s="45">
        <v>9</v>
      </c>
      <c r="D302" s="45">
        <v>88.8</v>
      </c>
      <c r="E302" s="36">
        <v>40.281999999999996</v>
      </c>
      <c r="F302" s="45" t="s">
        <v>3170</v>
      </c>
      <c r="G302" s="45">
        <v>6</v>
      </c>
      <c r="H302" s="45">
        <v>83.5</v>
      </c>
      <c r="I302" s="36">
        <v>41.052</v>
      </c>
      <c r="J302" s="45" t="s">
        <v>186</v>
      </c>
      <c r="K302" s="45">
        <v>19</v>
      </c>
      <c r="L302" s="45">
        <v>100.2</v>
      </c>
      <c r="M302" s="36">
        <v>41.058999999999997</v>
      </c>
      <c r="N302" s="45" t="s">
        <v>134</v>
      </c>
      <c r="O302" s="45">
        <v>17</v>
      </c>
      <c r="P302" s="45">
        <v>84.2</v>
      </c>
      <c r="Q302" s="36">
        <v>40.777000000000001</v>
      </c>
      <c r="R302" s="45" t="s">
        <v>3166</v>
      </c>
      <c r="S302" s="45">
        <v>10</v>
      </c>
      <c r="T302" s="45">
        <v>86.8</v>
      </c>
      <c r="U302" s="36">
        <v>40.749000000000002</v>
      </c>
      <c r="V302" s="45" t="s">
        <v>3171</v>
      </c>
      <c r="W302" s="45">
        <v>12</v>
      </c>
      <c r="X302" s="45">
        <v>83.9</v>
      </c>
      <c r="Y302" s="36">
        <v>40.673000000000002</v>
      </c>
      <c r="Z302" s="45" t="s">
        <v>155</v>
      </c>
      <c r="AA302" s="45">
        <v>15</v>
      </c>
      <c r="AB302" s="45">
        <v>93.2</v>
      </c>
      <c r="AC302" s="36">
        <v>41.101999999999997</v>
      </c>
      <c r="AD302" s="45" t="s">
        <v>187</v>
      </c>
      <c r="AE302" s="45">
        <v>22</v>
      </c>
      <c r="AF302" s="45">
        <v>93.3</v>
      </c>
      <c r="AG302" s="36">
        <v>41.012</v>
      </c>
      <c r="AH302" s="45" t="s">
        <v>219</v>
      </c>
      <c r="AI302" s="45">
        <v>12</v>
      </c>
      <c r="AJ302" s="45">
        <v>84.1</v>
      </c>
      <c r="AK302" s="36">
        <v>41.905000000000001</v>
      </c>
      <c r="AL302" s="45" t="s">
        <v>190</v>
      </c>
      <c r="AM302" s="45">
        <v>22</v>
      </c>
      <c r="AN302" s="45">
        <v>81.8</v>
      </c>
      <c r="AO302" s="36">
        <v>41.732999999999997</v>
      </c>
      <c r="AP302" s="45" t="s">
        <v>153</v>
      </c>
      <c r="AQ302" s="45">
        <v>2</v>
      </c>
      <c r="AR302" s="45">
        <v>112.3</v>
      </c>
      <c r="AS302" s="36">
        <v>42.884999999999998</v>
      </c>
      <c r="AT302" s="45" t="s">
        <v>3173</v>
      </c>
      <c r="AU302" s="45">
        <v>6</v>
      </c>
      <c r="AV302" s="45">
        <v>99.7</v>
      </c>
      <c r="AW302" s="36">
        <v>42.646999999999998</v>
      </c>
      <c r="AX302" s="45" t="s">
        <v>3165</v>
      </c>
      <c r="AY302" s="45">
        <v>20</v>
      </c>
      <c r="AZ302" s="45">
        <v>87.3</v>
      </c>
      <c r="BA302" s="36">
        <v>41.686</v>
      </c>
      <c r="BB302" s="45" t="s">
        <v>213</v>
      </c>
      <c r="BC302" s="45">
        <v>11</v>
      </c>
      <c r="BD302" s="45">
        <v>94.1</v>
      </c>
      <c r="BE302" s="36">
        <v>41.634</v>
      </c>
    </row>
    <row r="303" spans="1:57" s="2" customFormat="1" ht="14.25" customHeight="1" x14ac:dyDescent="0.25">
      <c r="A303" s="77" t="s">
        <v>3368</v>
      </c>
      <c r="B303" s="45" t="s">
        <v>156</v>
      </c>
      <c r="C303" s="45">
        <v>9</v>
      </c>
      <c r="D303" s="45">
        <v>88.8</v>
      </c>
      <c r="E303" s="36">
        <v>40.415999999999997</v>
      </c>
      <c r="F303" s="45" t="s">
        <v>3170</v>
      </c>
      <c r="G303" s="45">
        <v>6</v>
      </c>
      <c r="H303" s="45">
        <v>83.5</v>
      </c>
      <c r="I303" s="36">
        <v>40.835000000000001</v>
      </c>
      <c r="J303" s="45" t="s">
        <v>186</v>
      </c>
      <c r="K303" s="45">
        <v>19</v>
      </c>
      <c r="L303" s="45">
        <v>100.2</v>
      </c>
      <c r="M303" s="36">
        <v>41.064999999999998</v>
      </c>
      <c r="N303" s="45" t="s">
        <v>134</v>
      </c>
      <c r="O303" s="45">
        <v>17</v>
      </c>
      <c r="P303" s="45">
        <v>84.2</v>
      </c>
      <c r="Q303" s="36">
        <v>41.735999999999997</v>
      </c>
      <c r="R303" s="45" t="s">
        <v>3166</v>
      </c>
      <c r="S303" s="45">
        <v>10</v>
      </c>
      <c r="T303" s="45">
        <v>86.8</v>
      </c>
      <c r="U303" s="36">
        <v>41.875</v>
      </c>
      <c r="V303" s="112" t="s">
        <v>227</v>
      </c>
      <c r="W303" s="113"/>
      <c r="X303" s="114"/>
      <c r="Y303" s="36">
        <v>102.22499999999999</v>
      </c>
      <c r="Z303" s="45" t="s">
        <v>155</v>
      </c>
      <c r="AA303" s="45">
        <v>15</v>
      </c>
      <c r="AB303" s="45">
        <v>93.2</v>
      </c>
      <c r="AC303" s="36">
        <v>40.993000000000002</v>
      </c>
      <c r="AD303" s="45" t="s">
        <v>187</v>
      </c>
      <c r="AE303" s="45">
        <v>22</v>
      </c>
      <c r="AF303" s="45">
        <v>93.3</v>
      </c>
      <c r="AG303" s="36">
        <v>41.076000000000001</v>
      </c>
      <c r="AH303" s="45" t="s">
        <v>219</v>
      </c>
      <c r="AI303" s="45">
        <v>12</v>
      </c>
      <c r="AJ303" s="45">
        <v>84.1</v>
      </c>
      <c r="AK303" s="36">
        <v>42.048999999999999</v>
      </c>
      <c r="AL303" s="45" t="s">
        <v>190</v>
      </c>
      <c r="AM303" s="45">
        <v>22</v>
      </c>
      <c r="AN303" s="45">
        <v>81.8</v>
      </c>
      <c r="AO303" s="36">
        <v>41.755000000000003</v>
      </c>
      <c r="AP303" s="45" t="s">
        <v>153</v>
      </c>
      <c r="AQ303" s="45">
        <v>2</v>
      </c>
      <c r="AR303" s="45">
        <v>112.3</v>
      </c>
      <c r="AS303" s="36">
        <v>43.381999999999998</v>
      </c>
      <c r="AT303" s="45" t="s">
        <v>3173</v>
      </c>
      <c r="AU303" s="45">
        <v>6</v>
      </c>
      <c r="AV303" s="45">
        <v>99.7</v>
      </c>
      <c r="AW303" s="36">
        <v>42.89</v>
      </c>
      <c r="AX303" s="45" t="s">
        <v>3165</v>
      </c>
      <c r="AY303" s="45">
        <v>20</v>
      </c>
      <c r="AZ303" s="45">
        <v>87.3</v>
      </c>
      <c r="BA303" s="36">
        <v>41.512999999999998</v>
      </c>
      <c r="BB303" s="45" t="s">
        <v>213</v>
      </c>
      <c r="BC303" s="45">
        <v>11</v>
      </c>
      <c r="BD303" s="45">
        <v>94.1</v>
      </c>
      <c r="BE303" s="36">
        <v>41.536000000000001</v>
      </c>
    </row>
    <row r="304" spans="1:57" s="2" customFormat="1" ht="14.25" customHeight="1" x14ac:dyDescent="0.25">
      <c r="A304" s="77" t="s">
        <v>3369</v>
      </c>
      <c r="B304" s="45" t="s">
        <v>156</v>
      </c>
      <c r="C304" s="45">
        <v>9</v>
      </c>
      <c r="D304" s="45">
        <v>88.8</v>
      </c>
      <c r="E304" s="36">
        <v>40.470999999999997</v>
      </c>
      <c r="F304" s="45" t="s">
        <v>3170</v>
      </c>
      <c r="G304" s="45">
        <v>6</v>
      </c>
      <c r="H304" s="45">
        <v>83.5</v>
      </c>
      <c r="I304" s="36">
        <v>40.731999999999999</v>
      </c>
      <c r="J304" s="45" t="s">
        <v>186</v>
      </c>
      <c r="K304" s="45">
        <v>19</v>
      </c>
      <c r="L304" s="45">
        <v>100.2</v>
      </c>
      <c r="M304" s="36">
        <v>41.09</v>
      </c>
      <c r="N304" s="45" t="s">
        <v>134</v>
      </c>
      <c r="O304" s="45">
        <v>17</v>
      </c>
      <c r="P304" s="45">
        <v>84.2</v>
      </c>
      <c r="Q304" s="36">
        <v>41.36</v>
      </c>
      <c r="R304" s="45" t="s">
        <v>3166</v>
      </c>
      <c r="S304" s="45">
        <v>10</v>
      </c>
      <c r="T304" s="45">
        <v>86.8</v>
      </c>
      <c r="U304" s="36">
        <v>40.978999999999999</v>
      </c>
      <c r="V304" s="45" t="s">
        <v>184</v>
      </c>
      <c r="W304" s="45">
        <v>19</v>
      </c>
      <c r="X304" s="45">
        <v>79.5</v>
      </c>
      <c r="Y304" s="36">
        <v>40.822000000000003</v>
      </c>
      <c r="Z304" s="45" t="s">
        <v>155</v>
      </c>
      <c r="AA304" s="45">
        <v>15</v>
      </c>
      <c r="AB304" s="45">
        <v>93.2</v>
      </c>
      <c r="AC304" s="36">
        <v>41.075000000000003</v>
      </c>
      <c r="AD304" s="112" t="s">
        <v>227</v>
      </c>
      <c r="AE304" s="113"/>
      <c r="AF304" s="114"/>
      <c r="AG304" s="36">
        <v>106.57899999999999</v>
      </c>
      <c r="AH304" s="45" t="s">
        <v>219</v>
      </c>
      <c r="AI304" s="45">
        <v>12</v>
      </c>
      <c r="AJ304" s="45">
        <v>84.1</v>
      </c>
      <c r="AK304" s="36">
        <v>41.365000000000002</v>
      </c>
      <c r="AL304" s="45" t="s">
        <v>190</v>
      </c>
      <c r="AM304" s="45">
        <v>22</v>
      </c>
      <c r="AN304" s="45">
        <v>81.8</v>
      </c>
      <c r="AO304" s="36">
        <v>41.387999999999998</v>
      </c>
      <c r="AP304" s="45" t="s">
        <v>153</v>
      </c>
      <c r="AQ304" s="45">
        <v>2</v>
      </c>
      <c r="AR304" s="45">
        <v>112.3</v>
      </c>
      <c r="AS304" s="36">
        <v>42.185000000000002</v>
      </c>
      <c r="AT304" s="45" t="s">
        <v>3173</v>
      </c>
      <c r="AU304" s="45">
        <v>6</v>
      </c>
      <c r="AV304" s="45">
        <v>99.7</v>
      </c>
      <c r="AW304" s="36">
        <v>41.96</v>
      </c>
      <c r="AX304" s="45" t="s">
        <v>3165</v>
      </c>
      <c r="AY304" s="45">
        <v>20</v>
      </c>
      <c r="AZ304" s="45">
        <v>87.3</v>
      </c>
      <c r="BA304" s="36">
        <v>41.210999999999999</v>
      </c>
      <c r="BB304" s="45" t="s">
        <v>213</v>
      </c>
      <c r="BC304" s="45">
        <v>11</v>
      </c>
      <c r="BD304" s="45">
        <v>94.1</v>
      </c>
      <c r="BE304" s="36">
        <v>41.558999999999997</v>
      </c>
    </row>
    <row r="305" spans="1:57" s="2" customFormat="1" ht="14.25" customHeight="1" x14ac:dyDescent="0.25">
      <c r="A305" s="77" t="s">
        <v>3370</v>
      </c>
      <c r="B305" s="45" t="s">
        <v>156</v>
      </c>
      <c r="C305" s="45">
        <v>9</v>
      </c>
      <c r="D305" s="45">
        <v>88.8</v>
      </c>
      <c r="E305" s="36">
        <v>40.177</v>
      </c>
      <c r="F305" s="45" t="s">
        <v>3170</v>
      </c>
      <c r="G305" s="45">
        <v>6</v>
      </c>
      <c r="H305" s="45">
        <v>83.5</v>
      </c>
      <c r="I305" s="36">
        <v>41.79</v>
      </c>
      <c r="J305" s="112" t="s">
        <v>227</v>
      </c>
      <c r="K305" s="113"/>
      <c r="L305" s="114"/>
      <c r="M305" s="36">
        <v>103.078</v>
      </c>
      <c r="N305" s="45" t="s">
        <v>134</v>
      </c>
      <c r="O305" s="45">
        <v>17</v>
      </c>
      <c r="P305" s="45">
        <v>84.2</v>
      </c>
      <c r="Q305" s="36">
        <v>40.731000000000002</v>
      </c>
      <c r="R305" s="45" t="s">
        <v>3166</v>
      </c>
      <c r="S305" s="45">
        <v>10</v>
      </c>
      <c r="T305" s="45">
        <v>86.8</v>
      </c>
      <c r="U305" s="36">
        <v>40.881999999999998</v>
      </c>
      <c r="V305" s="45" t="s">
        <v>184</v>
      </c>
      <c r="W305" s="45">
        <v>19</v>
      </c>
      <c r="X305" s="45">
        <v>79.5</v>
      </c>
      <c r="Y305" s="36">
        <v>40.500999999999998</v>
      </c>
      <c r="Z305" s="45" t="s">
        <v>155</v>
      </c>
      <c r="AA305" s="45">
        <v>15</v>
      </c>
      <c r="AB305" s="45">
        <v>93.2</v>
      </c>
      <c r="AC305" s="36">
        <v>40.914999999999999</v>
      </c>
      <c r="AD305" s="45" t="s">
        <v>192</v>
      </c>
      <c r="AE305" s="45">
        <v>9</v>
      </c>
      <c r="AF305" s="45">
        <v>80.599999999999994</v>
      </c>
      <c r="AG305" s="36">
        <v>46.96</v>
      </c>
      <c r="AH305" s="45" t="s">
        <v>219</v>
      </c>
      <c r="AI305" s="45">
        <v>12</v>
      </c>
      <c r="AJ305" s="45">
        <v>84.1</v>
      </c>
      <c r="AK305" s="36">
        <v>41.296999999999997</v>
      </c>
      <c r="AL305" s="45" t="s">
        <v>190</v>
      </c>
      <c r="AM305" s="45">
        <v>22</v>
      </c>
      <c r="AN305" s="45">
        <v>81.8</v>
      </c>
      <c r="AO305" s="36">
        <v>41.167999999999999</v>
      </c>
      <c r="AP305" s="45" t="s">
        <v>153</v>
      </c>
      <c r="AQ305" s="45">
        <v>2</v>
      </c>
      <c r="AR305" s="45">
        <v>112.3</v>
      </c>
      <c r="AS305" s="36">
        <v>42.024000000000001</v>
      </c>
      <c r="AT305" s="45" t="s">
        <v>3173</v>
      </c>
      <c r="AU305" s="45">
        <v>6</v>
      </c>
      <c r="AV305" s="45">
        <v>99.7</v>
      </c>
      <c r="AW305" s="36">
        <v>41.893999999999998</v>
      </c>
      <c r="AX305" s="45" t="s">
        <v>3165</v>
      </c>
      <c r="AY305" s="45">
        <v>20</v>
      </c>
      <c r="AZ305" s="45">
        <v>87.3</v>
      </c>
      <c r="BA305" s="36">
        <v>41.134999999999998</v>
      </c>
      <c r="BB305" s="45" t="s">
        <v>213</v>
      </c>
      <c r="BC305" s="45">
        <v>11</v>
      </c>
      <c r="BD305" s="45">
        <v>94.1</v>
      </c>
      <c r="BE305" s="36">
        <v>41.598999999999997</v>
      </c>
    </row>
    <row r="306" spans="1:57" s="2" customFormat="1" ht="14.25" customHeight="1" x14ac:dyDescent="0.25">
      <c r="A306" s="77" t="s">
        <v>3371</v>
      </c>
      <c r="B306" s="112" t="s">
        <v>227</v>
      </c>
      <c r="C306" s="113"/>
      <c r="D306" s="114"/>
      <c r="E306" s="36">
        <v>102.65300000000001</v>
      </c>
      <c r="F306" s="45" t="s">
        <v>3170</v>
      </c>
      <c r="G306" s="45">
        <v>6</v>
      </c>
      <c r="H306" s="45">
        <v>83.5</v>
      </c>
      <c r="I306" s="36">
        <v>41.145000000000003</v>
      </c>
      <c r="J306" s="45" t="s">
        <v>191</v>
      </c>
      <c r="K306" s="45">
        <v>1</v>
      </c>
      <c r="L306" s="45">
        <v>70.099999999999994</v>
      </c>
      <c r="M306" s="36">
        <v>40.625999999999998</v>
      </c>
      <c r="N306" s="45" t="s">
        <v>134</v>
      </c>
      <c r="O306" s="45">
        <v>17</v>
      </c>
      <c r="P306" s="45">
        <v>84.2</v>
      </c>
      <c r="Q306" s="36">
        <v>43.829000000000001</v>
      </c>
      <c r="R306" s="45" t="s">
        <v>3166</v>
      </c>
      <c r="S306" s="45">
        <v>10</v>
      </c>
      <c r="T306" s="45">
        <v>86.8</v>
      </c>
      <c r="U306" s="36">
        <v>41.521999999999998</v>
      </c>
      <c r="V306" s="45" t="s">
        <v>184</v>
      </c>
      <c r="W306" s="45">
        <v>19</v>
      </c>
      <c r="X306" s="45">
        <v>79.5</v>
      </c>
      <c r="Y306" s="36">
        <v>40.648000000000003</v>
      </c>
      <c r="Z306" s="112" t="s">
        <v>227</v>
      </c>
      <c r="AA306" s="113"/>
      <c r="AB306" s="114"/>
      <c r="AC306" s="36">
        <v>103.312</v>
      </c>
      <c r="AD306" s="45" t="s">
        <v>192</v>
      </c>
      <c r="AE306" s="45">
        <v>10</v>
      </c>
      <c r="AF306" s="45">
        <v>80.599999999999994</v>
      </c>
      <c r="AG306" s="36">
        <v>184.631</v>
      </c>
      <c r="AH306" s="45" t="s">
        <v>219</v>
      </c>
      <c r="AI306" s="45">
        <v>12</v>
      </c>
      <c r="AJ306" s="45">
        <v>84.1</v>
      </c>
      <c r="AK306" s="36">
        <v>42.183</v>
      </c>
      <c r="AL306" s="45" t="s">
        <v>190</v>
      </c>
      <c r="AM306" s="45">
        <v>22</v>
      </c>
      <c r="AN306" s="45">
        <v>81.8</v>
      </c>
      <c r="AO306" s="36">
        <v>41.543999999999997</v>
      </c>
      <c r="AP306" s="45" t="s">
        <v>153</v>
      </c>
      <c r="AQ306" s="45">
        <v>2</v>
      </c>
      <c r="AR306" s="45">
        <v>112.3</v>
      </c>
      <c r="AS306" s="36">
        <v>42.369</v>
      </c>
      <c r="AT306" s="45" t="s">
        <v>3173</v>
      </c>
      <c r="AU306" s="45">
        <v>6</v>
      </c>
      <c r="AV306" s="45">
        <v>99.7</v>
      </c>
      <c r="AW306" s="36">
        <v>42.359000000000002</v>
      </c>
      <c r="AX306" s="45" t="s">
        <v>3165</v>
      </c>
      <c r="AY306" s="45">
        <v>20</v>
      </c>
      <c r="AZ306" s="45">
        <v>87.3</v>
      </c>
      <c r="BA306" s="36">
        <v>42.99</v>
      </c>
      <c r="BB306" s="45" t="s">
        <v>213</v>
      </c>
      <c r="BC306" s="45">
        <v>11</v>
      </c>
      <c r="BD306" s="45">
        <v>94.1</v>
      </c>
      <c r="BE306" s="36">
        <v>41.683999999999997</v>
      </c>
    </row>
    <row r="307" spans="1:57" s="2" customFormat="1" ht="14.25" customHeight="1" thickBot="1" x14ac:dyDescent="0.3">
      <c r="A307" s="77" t="s">
        <v>3372</v>
      </c>
      <c r="B307" s="45" t="s">
        <v>159</v>
      </c>
      <c r="C307" s="45">
        <v>5</v>
      </c>
      <c r="D307" s="45">
        <v>77.8</v>
      </c>
      <c r="E307" s="36">
        <v>41.761000000000003</v>
      </c>
      <c r="F307" s="45" t="s">
        <v>3170</v>
      </c>
      <c r="G307" s="45">
        <v>6</v>
      </c>
      <c r="H307" s="45">
        <v>83.5</v>
      </c>
      <c r="I307" s="36">
        <v>40.758000000000003</v>
      </c>
      <c r="J307" s="45" t="s">
        <v>191</v>
      </c>
      <c r="K307" s="45">
        <v>1</v>
      </c>
      <c r="L307" s="45">
        <v>70.099999999999994</v>
      </c>
      <c r="M307" s="36">
        <v>42.314</v>
      </c>
      <c r="N307" s="112" t="s">
        <v>227</v>
      </c>
      <c r="O307" s="113"/>
      <c r="P307" s="114"/>
      <c r="Q307" s="36">
        <v>104.395</v>
      </c>
      <c r="R307" s="45" t="s">
        <v>3166</v>
      </c>
      <c r="S307" s="45">
        <v>10</v>
      </c>
      <c r="T307" s="45">
        <v>86.8</v>
      </c>
      <c r="U307" s="36">
        <v>41.070999999999998</v>
      </c>
      <c r="V307" s="45" t="s">
        <v>184</v>
      </c>
      <c r="W307" s="45">
        <v>19</v>
      </c>
      <c r="X307" s="45">
        <v>79.5</v>
      </c>
      <c r="Y307" s="36">
        <v>40.78</v>
      </c>
      <c r="Z307" s="45" t="s">
        <v>218</v>
      </c>
      <c r="AA307" s="45">
        <v>4</v>
      </c>
      <c r="AB307" s="45">
        <v>80.099999999999994</v>
      </c>
      <c r="AC307" s="36">
        <v>41.402000000000001</v>
      </c>
      <c r="AD307" s="45" t="s">
        <v>192</v>
      </c>
      <c r="AE307" s="45">
        <v>10</v>
      </c>
      <c r="AF307" s="45">
        <v>80.599999999999994</v>
      </c>
      <c r="AG307" s="36">
        <v>41</v>
      </c>
      <c r="AH307" s="45" t="s">
        <v>219</v>
      </c>
      <c r="AI307" s="45">
        <v>12</v>
      </c>
      <c r="AJ307" s="45">
        <v>84.1</v>
      </c>
      <c r="AK307" s="36">
        <v>41.183999999999997</v>
      </c>
      <c r="AL307" s="45" t="s">
        <v>190</v>
      </c>
      <c r="AM307" s="45">
        <v>22</v>
      </c>
      <c r="AN307" s="45">
        <v>81.8</v>
      </c>
      <c r="AO307" s="36">
        <v>41.076999999999998</v>
      </c>
      <c r="AP307" s="45" t="s">
        <v>153</v>
      </c>
      <c r="AQ307" s="45">
        <v>2</v>
      </c>
      <c r="AR307" s="45">
        <v>112.3</v>
      </c>
      <c r="AS307" s="36">
        <v>42.234000000000002</v>
      </c>
      <c r="AT307" s="45" t="s">
        <v>3173</v>
      </c>
      <c r="AU307" s="45">
        <v>6</v>
      </c>
      <c r="AV307" s="45">
        <v>99.7</v>
      </c>
      <c r="AW307" s="36">
        <v>42.082999999999998</v>
      </c>
      <c r="AX307" s="45" t="s">
        <v>3165</v>
      </c>
      <c r="AY307" s="45">
        <v>20</v>
      </c>
      <c r="AZ307" s="45">
        <v>87.3</v>
      </c>
      <c r="BA307" s="36">
        <v>41.667000000000002</v>
      </c>
      <c r="BB307" s="87" t="s">
        <v>213</v>
      </c>
      <c r="BC307" s="88">
        <v>11</v>
      </c>
      <c r="BD307" s="88">
        <v>94.1</v>
      </c>
      <c r="BE307" s="83">
        <v>41.654000000000003</v>
      </c>
    </row>
    <row r="308" spans="1:57" s="2" customFormat="1" ht="14.25" customHeight="1" x14ac:dyDescent="0.25">
      <c r="A308" s="77" t="s">
        <v>3373</v>
      </c>
      <c r="B308" s="45" t="s">
        <v>159</v>
      </c>
      <c r="C308" s="45">
        <v>5</v>
      </c>
      <c r="D308" s="45">
        <v>77.8</v>
      </c>
      <c r="E308" s="36">
        <v>41.183999999999997</v>
      </c>
      <c r="F308" s="112" t="s">
        <v>227</v>
      </c>
      <c r="G308" s="113"/>
      <c r="H308" s="114"/>
      <c r="I308" s="36">
        <v>103.664</v>
      </c>
      <c r="J308" s="45" t="s">
        <v>191</v>
      </c>
      <c r="K308" s="45">
        <v>1</v>
      </c>
      <c r="L308" s="45">
        <v>70.099999999999994</v>
      </c>
      <c r="M308" s="36">
        <v>40.53</v>
      </c>
      <c r="N308" s="45" t="s">
        <v>214</v>
      </c>
      <c r="O308" s="45">
        <v>15</v>
      </c>
      <c r="P308" s="45">
        <v>90.7</v>
      </c>
      <c r="Q308" s="36">
        <v>41.389000000000003</v>
      </c>
      <c r="R308" s="112" t="s">
        <v>227</v>
      </c>
      <c r="S308" s="113"/>
      <c r="T308" s="114"/>
      <c r="U308" s="36">
        <v>103.568</v>
      </c>
      <c r="V308" s="45" t="s">
        <v>184</v>
      </c>
      <c r="W308" s="45">
        <v>19</v>
      </c>
      <c r="X308" s="45">
        <v>79.5</v>
      </c>
      <c r="Y308" s="36">
        <v>40.423999999999999</v>
      </c>
      <c r="Z308" s="45" t="s">
        <v>218</v>
      </c>
      <c r="AA308" s="45">
        <v>4</v>
      </c>
      <c r="AB308" s="45">
        <v>80.099999999999994</v>
      </c>
      <c r="AC308" s="36">
        <v>41.430999999999997</v>
      </c>
      <c r="AD308" s="45" t="s">
        <v>192</v>
      </c>
      <c r="AE308" s="45">
        <v>10</v>
      </c>
      <c r="AF308" s="45">
        <v>80.599999999999994</v>
      </c>
      <c r="AG308" s="36">
        <v>41</v>
      </c>
      <c r="AH308" s="45" t="s">
        <v>219</v>
      </c>
      <c r="AI308" s="45">
        <v>12</v>
      </c>
      <c r="AJ308" s="45">
        <v>84.1</v>
      </c>
      <c r="AK308" s="36">
        <v>41.003</v>
      </c>
      <c r="AL308" s="45" t="s">
        <v>190</v>
      </c>
      <c r="AM308" s="45">
        <v>22</v>
      </c>
      <c r="AN308" s="45">
        <v>81.8</v>
      </c>
      <c r="AO308" s="36">
        <v>41.93</v>
      </c>
      <c r="AP308" s="45" t="s">
        <v>153</v>
      </c>
      <c r="AQ308" s="45">
        <v>2</v>
      </c>
      <c r="AR308" s="45">
        <v>112.3</v>
      </c>
      <c r="AS308" s="36">
        <v>41.978999999999999</v>
      </c>
      <c r="AT308" s="45" t="s">
        <v>3173</v>
      </c>
      <c r="AU308" s="45">
        <v>6</v>
      </c>
      <c r="AV308" s="45">
        <v>99.7</v>
      </c>
      <c r="AW308" s="36">
        <v>41.828000000000003</v>
      </c>
      <c r="AX308" s="45" t="s">
        <v>3165</v>
      </c>
      <c r="AY308" s="45">
        <v>20</v>
      </c>
      <c r="AZ308" s="45">
        <v>87.3</v>
      </c>
      <c r="BA308" s="36">
        <v>41.228999999999999</v>
      </c>
      <c r="BB308"/>
      <c r="BC308"/>
      <c r="BD308"/>
      <c r="BE308"/>
    </row>
    <row r="309" spans="1:57" s="2" customFormat="1" ht="14.25" customHeight="1" thickBot="1" x14ac:dyDescent="0.3">
      <c r="A309" s="77" t="s">
        <v>3374</v>
      </c>
      <c r="B309" s="45" t="s">
        <v>159</v>
      </c>
      <c r="C309" s="45">
        <v>5</v>
      </c>
      <c r="D309" s="45">
        <v>77.8</v>
      </c>
      <c r="E309" s="36">
        <v>40.915999999999997</v>
      </c>
      <c r="F309" s="45" t="s">
        <v>157</v>
      </c>
      <c r="G309" s="45">
        <v>21</v>
      </c>
      <c r="H309" s="45">
        <v>92.3</v>
      </c>
      <c r="I309" s="36">
        <v>41.124000000000002</v>
      </c>
      <c r="J309" s="45" t="s">
        <v>191</v>
      </c>
      <c r="K309" s="45">
        <v>1</v>
      </c>
      <c r="L309" s="45">
        <v>70.099999999999994</v>
      </c>
      <c r="M309" s="36">
        <v>40.533999999999999</v>
      </c>
      <c r="N309" s="45" t="s">
        <v>214</v>
      </c>
      <c r="O309" s="45">
        <v>15</v>
      </c>
      <c r="P309" s="45">
        <v>90.7</v>
      </c>
      <c r="Q309" s="36">
        <v>40.862000000000002</v>
      </c>
      <c r="R309" s="45" t="s">
        <v>3172</v>
      </c>
      <c r="S309" s="45">
        <v>17</v>
      </c>
      <c r="T309" s="45">
        <v>94.6</v>
      </c>
      <c r="U309" s="36">
        <v>41.878</v>
      </c>
      <c r="V309" s="45" t="s">
        <v>184</v>
      </c>
      <c r="W309" s="45">
        <v>19</v>
      </c>
      <c r="X309" s="45">
        <v>79.5</v>
      </c>
      <c r="Y309" s="36">
        <v>40.347999999999999</v>
      </c>
      <c r="Z309" s="45" t="s">
        <v>218</v>
      </c>
      <c r="AA309" s="45">
        <v>4</v>
      </c>
      <c r="AB309" s="45">
        <v>80.099999999999994</v>
      </c>
      <c r="AC309" s="36">
        <v>42.076000000000001</v>
      </c>
      <c r="AD309" s="45" t="s">
        <v>192</v>
      </c>
      <c r="AE309" s="45">
        <v>10</v>
      </c>
      <c r="AF309" s="45">
        <v>80.599999999999994</v>
      </c>
      <c r="AG309" s="36">
        <v>43.026000000000003</v>
      </c>
      <c r="AH309" s="45" t="s">
        <v>219</v>
      </c>
      <c r="AI309" s="45">
        <v>12</v>
      </c>
      <c r="AJ309" s="45">
        <v>84.1</v>
      </c>
      <c r="AK309" s="36">
        <v>40.847000000000001</v>
      </c>
      <c r="AL309" s="45" t="s">
        <v>190</v>
      </c>
      <c r="AM309" s="45">
        <v>22</v>
      </c>
      <c r="AN309" s="45">
        <v>81.8</v>
      </c>
      <c r="AO309" s="36">
        <v>41.23</v>
      </c>
      <c r="AP309" s="45" t="s">
        <v>153</v>
      </c>
      <c r="AQ309" s="45">
        <v>2</v>
      </c>
      <c r="AR309" s="45">
        <v>112.3</v>
      </c>
      <c r="AS309" s="36">
        <v>41.927999999999997</v>
      </c>
      <c r="AT309" s="45" t="s">
        <v>3173</v>
      </c>
      <c r="AU309" s="45">
        <v>6</v>
      </c>
      <c r="AV309" s="45">
        <v>99.7</v>
      </c>
      <c r="AW309" s="36">
        <v>41.956000000000003</v>
      </c>
      <c r="AX309" s="87" t="s">
        <v>3165</v>
      </c>
      <c r="AY309" s="88">
        <v>20</v>
      </c>
      <c r="AZ309" s="88">
        <v>87.3</v>
      </c>
      <c r="BA309" s="83">
        <v>41.301000000000002</v>
      </c>
      <c r="BB309"/>
      <c r="BC309"/>
      <c r="BD309"/>
      <c r="BE309"/>
    </row>
    <row r="310" spans="1:57" s="2" customFormat="1" ht="14.25" customHeight="1" x14ac:dyDescent="0.25">
      <c r="A310" s="77" t="s">
        <v>3375</v>
      </c>
      <c r="B310" s="45" t="s">
        <v>159</v>
      </c>
      <c r="C310" s="45">
        <v>5</v>
      </c>
      <c r="D310" s="45">
        <v>77.8</v>
      </c>
      <c r="E310" s="36">
        <v>41.478000000000002</v>
      </c>
      <c r="F310" s="45" t="s">
        <v>157</v>
      </c>
      <c r="G310" s="45">
        <v>21</v>
      </c>
      <c r="H310" s="45">
        <v>92.3</v>
      </c>
      <c r="I310" s="36">
        <v>40.826999999999998</v>
      </c>
      <c r="J310" s="45" t="s">
        <v>191</v>
      </c>
      <c r="K310" s="45">
        <v>1</v>
      </c>
      <c r="L310" s="45">
        <v>70.099999999999994</v>
      </c>
      <c r="M310" s="36">
        <v>40.494</v>
      </c>
      <c r="N310" s="45" t="s">
        <v>214</v>
      </c>
      <c r="O310" s="45">
        <v>15</v>
      </c>
      <c r="P310" s="45">
        <v>90.7</v>
      </c>
      <c r="Q310" s="36">
        <v>41.002000000000002</v>
      </c>
      <c r="R310" s="45" t="s">
        <v>3172</v>
      </c>
      <c r="S310" s="45">
        <v>17</v>
      </c>
      <c r="T310" s="45">
        <v>94.6</v>
      </c>
      <c r="U310" s="36">
        <v>42.073</v>
      </c>
      <c r="V310" s="45" t="s">
        <v>184</v>
      </c>
      <c r="W310" s="45">
        <v>19</v>
      </c>
      <c r="X310" s="45">
        <v>79.5</v>
      </c>
      <c r="Y310" s="36">
        <v>40.773000000000003</v>
      </c>
      <c r="Z310" s="45" t="s">
        <v>218</v>
      </c>
      <c r="AA310" s="45">
        <v>4</v>
      </c>
      <c r="AB310" s="45">
        <v>80.099999999999994</v>
      </c>
      <c r="AC310" s="36">
        <v>40.869999999999997</v>
      </c>
      <c r="AD310" s="45" t="s">
        <v>192</v>
      </c>
      <c r="AE310" s="45">
        <v>10</v>
      </c>
      <c r="AF310" s="45">
        <v>80.599999999999994</v>
      </c>
      <c r="AG310" s="36">
        <v>41.792000000000002</v>
      </c>
      <c r="AH310" s="45" t="s">
        <v>219</v>
      </c>
      <c r="AI310" s="45">
        <v>12</v>
      </c>
      <c r="AJ310" s="45">
        <v>84.1</v>
      </c>
      <c r="AK310" s="36">
        <v>41.216000000000001</v>
      </c>
      <c r="AL310" s="45" t="s">
        <v>190</v>
      </c>
      <c r="AM310" s="45">
        <v>22</v>
      </c>
      <c r="AN310" s="45">
        <v>81.8</v>
      </c>
      <c r="AO310" s="36">
        <v>41.322000000000003</v>
      </c>
      <c r="AP310" s="45" t="s">
        <v>153</v>
      </c>
      <c r="AQ310" s="45">
        <v>2</v>
      </c>
      <c r="AR310" s="45">
        <v>112.3</v>
      </c>
      <c r="AS310" s="36">
        <v>42.393000000000001</v>
      </c>
      <c r="AT310" s="45" t="s">
        <v>3173</v>
      </c>
      <c r="AU310" s="45">
        <v>6</v>
      </c>
      <c r="AV310" s="45">
        <v>99.7</v>
      </c>
      <c r="AW310" s="36">
        <v>42.087000000000003</v>
      </c>
      <c r="AX310"/>
      <c r="AY310"/>
      <c r="AZ310"/>
      <c r="BA310"/>
      <c r="BB310"/>
      <c r="BC310"/>
      <c r="BD310"/>
      <c r="BE310"/>
    </row>
    <row r="311" spans="1:57" s="2" customFormat="1" ht="14.25" customHeight="1" x14ac:dyDescent="0.25">
      <c r="A311" s="77" t="s">
        <v>3376</v>
      </c>
      <c r="B311" s="45" t="s">
        <v>159</v>
      </c>
      <c r="C311" s="45">
        <v>5</v>
      </c>
      <c r="D311" s="45">
        <v>77.8</v>
      </c>
      <c r="E311" s="36">
        <v>41.009</v>
      </c>
      <c r="F311" s="45" t="s">
        <v>157</v>
      </c>
      <c r="G311" s="45">
        <v>21</v>
      </c>
      <c r="H311" s="45">
        <v>92.3</v>
      </c>
      <c r="I311" s="36">
        <v>40.625</v>
      </c>
      <c r="J311" s="45" t="s">
        <v>191</v>
      </c>
      <c r="K311" s="45">
        <v>1</v>
      </c>
      <c r="L311" s="45">
        <v>70.099999999999994</v>
      </c>
      <c r="M311" s="36">
        <v>40.649000000000001</v>
      </c>
      <c r="N311" s="45" t="s">
        <v>214</v>
      </c>
      <c r="O311" s="45">
        <v>15</v>
      </c>
      <c r="P311" s="45">
        <v>90.7</v>
      </c>
      <c r="Q311" s="36">
        <v>41.283999999999999</v>
      </c>
      <c r="R311" s="45" t="s">
        <v>3172</v>
      </c>
      <c r="S311" s="45">
        <v>17</v>
      </c>
      <c r="T311" s="45">
        <v>94.6</v>
      </c>
      <c r="U311" s="36">
        <v>41.512</v>
      </c>
      <c r="V311" s="45" t="s">
        <v>184</v>
      </c>
      <c r="W311" s="45">
        <v>19</v>
      </c>
      <c r="X311" s="45">
        <v>79.5</v>
      </c>
      <c r="Y311" s="36">
        <v>40.347000000000001</v>
      </c>
      <c r="Z311" s="45" t="s">
        <v>218</v>
      </c>
      <c r="AA311" s="45">
        <v>4</v>
      </c>
      <c r="AB311" s="45">
        <v>80.099999999999994</v>
      </c>
      <c r="AC311" s="36">
        <v>40.936999999999998</v>
      </c>
      <c r="AD311" s="45" t="s">
        <v>192</v>
      </c>
      <c r="AE311" s="45">
        <v>10</v>
      </c>
      <c r="AF311" s="45">
        <v>80.599999999999994</v>
      </c>
      <c r="AG311" s="36">
        <v>40.975999999999999</v>
      </c>
      <c r="AH311" s="45" t="s">
        <v>219</v>
      </c>
      <c r="AI311" s="45">
        <v>12</v>
      </c>
      <c r="AJ311" s="45">
        <v>84.1</v>
      </c>
      <c r="AK311" s="36">
        <v>41.021999999999998</v>
      </c>
      <c r="AL311" s="45" t="s">
        <v>190</v>
      </c>
      <c r="AM311" s="45">
        <v>22</v>
      </c>
      <c r="AN311" s="45">
        <v>81.8</v>
      </c>
      <c r="AO311" s="36">
        <v>41.104999999999997</v>
      </c>
      <c r="AP311" s="45" t="s">
        <v>153</v>
      </c>
      <c r="AQ311" s="45">
        <v>2</v>
      </c>
      <c r="AR311" s="45">
        <v>112.3</v>
      </c>
      <c r="AS311" s="36">
        <v>42.823</v>
      </c>
      <c r="AT311" s="45" t="s">
        <v>3173</v>
      </c>
      <c r="AU311" s="45">
        <v>6</v>
      </c>
      <c r="AV311" s="45">
        <v>99.7</v>
      </c>
      <c r="AW311" s="36">
        <v>41.902999999999999</v>
      </c>
      <c r="AX311"/>
      <c r="AY311"/>
      <c r="AZ311"/>
      <c r="BA311"/>
      <c r="BB311"/>
      <c r="BC311"/>
      <c r="BD311"/>
      <c r="BE311"/>
    </row>
    <row r="312" spans="1:57" s="2" customFormat="1" ht="14.25" customHeight="1" x14ac:dyDescent="0.25">
      <c r="A312" s="77" t="s">
        <v>3377</v>
      </c>
      <c r="B312" s="45" t="s">
        <v>159</v>
      </c>
      <c r="C312" s="45">
        <v>5</v>
      </c>
      <c r="D312" s="45">
        <v>77.8</v>
      </c>
      <c r="E312" s="36">
        <v>40.588000000000001</v>
      </c>
      <c r="F312" s="45" t="s">
        <v>157</v>
      </c>
      <c r="G312" s="45">
        <v>21</v>
      </c>
      <c r="H312" s="45">
        <v>92.3</v>
      </c>
      <c r="I312" s="36">
        <v>40.770000000000003</v>
      </c>
      <c r="J312" s="45" t="s">
        <v>191</v>
      </c>
      <c r="K312" s="45">
        <v>1</v>
      </c>
      <c r="L312" s="45">
        <v>70.099999999999994</v>
      </c>
      <c r="M312" s="36">
        <v>40.457999999999998</v>
      </c>
      <c r="N312" s="45" t="s">
        <v>214</v>
      </c>
      <c r="O312" s="45">
        <v>15</v>
      </c>
      <c r="P312" s="45">
        <v>90.7</v>
      </c>
      <c r="Q312" s="36">
        <v>40.944000000000003</v>
      </c>
      <c r="R312" s="45" t="s">
        <v>3172</v>
      </c>
      <c r="S312" s="45">
        <v>17</v>
      </c>
      <c r="T312" s="45">
        <v>94.6</v>
      </c>
      <c r="U312" s="36">
        <v>42.872999999999998</v>
      </c>
      <c r="V312" s="45" t="s">
        <v>184</v>
      </c>
      <c r="W312" s="45">
        <v>19</v>
      </c>
      <c r="X312" s="45">
        <v>79.5</v>
      </c>
      <c r="Y312" s="36">
        <v>40.405999999999999</v>
      </c>
      <c r="Z312" s="45" t="s">
        <v>218</v>
      </c>
      <c r="AA312" s="45">
        <v>4</v>
      </c>
      <c r="AB312" s="45">
        <v>80.099999999999994</v>
      </c>
      <c r="AC312" s="36">
        <v>40.969000000000001</v>
      </c>
      <c r="AD312" s="45" t="s">
        <v>192</v>
      </c>
      <c r="AE312" s="45">
        <v>10</v>
      </c>
      <c r="AF312" s="45">
        <v>80.599999999999994</v>
      </c>
      <c r="AG312" s="36">
        <v>40.908000000000001</v>
      </c>
      <c r="AH312" s="45" t="s">
        <v>219</v>
      </c>
      <c r="AI312" s="45">
        <v>12</v>
      </c>
      <c r="AJ312" s="45">
        <v>84.1</v>
      </c>
      <c r="AK312" s="36">
        <v>41.305999999999997</v>
      </c>
      <c r="AL312" s="45" t="s">
        <v>190</v>
      </c>
      <c r="AM312" s="45">
        <v>22</v>
      </c>
      <c r="AN312" s="45">
        <v>81.8</v>
      </c>
      <c r="AO312" s="36">
        <v>41.548000000000002</v>
      </c>
      <c r="AP312" s="45" t="s">
        <v>153</v>
      </c>
      <c r="AQ312" s="45">
        <v>2</v>
      </c>
      <c r="AR312" s="45">
        <v>112.3</v>
      </c>
      <c r="AS312" s="36">
        <v>42.057000000000002</v>
      </c>
      <c r="AT312" s="45" t="s">
        <v>3173</v>
      </c>
      <c r="AU312" s="45">
        <v>6</v>
      </c>
      <c r="AV312" s="45">
        <v>99.7</v>
      </c>
      <c r="AW312" s="36">
        <v>42.381999999999998</v>
      </c>
      <c r="AX312"/>
      <c r="AY312"/>
      <c r="AZ312"/>
      <c r="BA312"/>
      <c r="BB312"/>
      <c r="BC312"/>
      <c r="BD312"/>
      <c r="BE312"/>
    </row>
    <row r="313" spans="1:57" s="2" customFormat="1" ht="14.25" customHeight="1" x14ac:dyDescent="0.25">
      <c r="A313" s="77" t="s">
        <v>3378</v>
      </c>
      <c r="B313" s="45" t="s">
        <v>159</v>
      </c>
      <c r="C313" s="45">
        <v>5</v>
      </c>
      <c r="D313" s="45">
        <v>77.8</v>
      </c>
      <c r="E313" s="36">
        <v>41.298999999999999</v>
      </c>
      <c r="F313" s="45" t="s">
        <v>157</v>
      </c>
      <c r="G313" s="45">
        <v>21</v>
      </c>
      <c r="H313" s="45">
        <v>92.3</v>
      </c>
      <c r="I313" s="36">
        <v>40.633000000000003</v>
      </c>
      <c r="J313" s="45" t="s">
        <v>191</v>
      </c>
      <c r="K313" s="45">
        <v>1</v>
      </c>
      <c r="L313" s="45">
        <v>70.099999999999994</v>
      </c>
      <c r="M313" s="36">
        <v>40.5</v>
      </c>
      <c r="N313" s="45" t="s">
        <v>214</v>
      </c>
      <c r="O313" s="45">
        <v>15</v>
      </c>
      <c r="P313" s="45">
        <v>90.7</v>
      </c>
      <c r="Q313" s="36">
        <v>40.883000000000003</v>
      </c>
      <c r="R313" s="45" t="s">
        <v>3172</v>
      </c>
      <c r="S313" s="45">
        <v>17</v>
      </c>
      <c r="T313" s="45">
        <v>94.6</v>
      </c>
      <c r="U313" s="36">
        <v>41.283000000000001</v>
      </c>
      <c r="V313" s="45" t="s">
        <v>184</v>
      </c>
      <c r="W313" s="45">
        <v>19</v>
      </c>
      <c r="X313" s="45">
        <v>79.5</v>
      </c>
      <c r="Y313" s="36">
        <v>41.723999999999997</v>
      </c>
      <c r="Z313" s="45" t="s">
        <v>218</v>
      </c>
      <c r="AA313" s="45">
        <v>4</v>
      </c>
      <c r="AB313" s="45">
        <v>80.099999999999994</v>
      </c>
      <c r="AC313" s="36">
        <v>41.71</v>
      </c>
      <c r="AD313" s="45" t="s">
        <v>192</v>
      </c>
      <c r="AE313" s="45">
        <v>10</v>
      </c>
      <c r="AF313" s="45">
        <v>80.599999999999994</v>
      </c>
      <c r="AG313" s="36">
        <v>41.045999999999999</v>
      </c>
      <c r="AH313" s="45" t="s">
        <v>219</v>
      </c>
      <c r="AI313" s="45">
        <v>12</v>
      </c>
      <c r="AJ313" s="45">
        <v>84.1</v>
      </c>
      <c r="AK313" s="36">
        <v>41.021999999999998</v>
      </c>
      <c r="AL313" s="45" t="s">
        <v>190</v>
      </c>
      <c r="AM313" s="45">
        <v>22</v>
      </c>
      <c r="AN313" s="45">
        <v>81.8</v>
      </c>
      <c r="AO313" s="36">
        <v>41.557000000000002</v>
      </c>
      <c r="AP313" s="45" t="s">
        <v>153</v>
      </c>
      <c r="AQ313" s="45">
        <v>2</v>
      </c>
      <c r="AR313" s="45">
        <v>112.3</v>
      </c>
      <c r="AS313" s="36">
        <v>42.127000000000002</v>
      </c>
      <c r="AT313" s="45" t="s">
        <v>3173</v>
      </c>
      <c r="AU313" s="45">
        <v>6</v>
      </c>
      <c r="AV313" s="45">
        <v>99.7</v>
      </c>
      <c r="AW313" s="36">
        <v>42.075000000000003</v>
      </c>
      <c r="AX313"/>
      <c r="AY313"/>
      <c r="AZ313"/>
      <c r="BA313"/>
      <c r="BB313"/>
      <c r="BC313"/>
      <c r="BD313"/>
      <c r="BE313"/>
    </row>
    <row r="314" spans="1:57" s="2" customFormat="1" ht="14.25" customHeight="1" x14ac:dyDescent="0.25">
      <c r="A314" s="77" t="s">
        <v>3379</v>
      </c>
      <c r="B314" s="45" t="s">
        <v>159</v>
      </c>
      <c r="C314" s="45">
        <v>5</v>
      </c>
      <c r="D314" s="45">
        <v>77.8</v>
      </c>
      <c r="E314" s="36">
        <v>40.47</v>
      </c>
      <c r="F314" s="45" t="s">
        <v>157</v>
      </c>
      <c r="G314" s="45">
        <v>21</v>
      </c>
      <c r="H314" s="45">
        <v>92.3</v>
      </c>
      <c r="I314" s="36">
        <v>40.917999999999999</v>
      </c>
      <c r="J314" s="45" t="s">
        <v>191</v>
      </c>
      <c r="K314" s="45">
        <v>1</v>
      </c>
      <c r="L314" s="45">
        <v>70.099999999999994</v>
      </c>
      <c r="M314" s="36">
        <v>40.283999999999999</v>
      </c>
      <c r="N314" s="45" t="s">
        <v>214</v>
      </c>
      <c r="O314" s="45">
        <v>15</v>
      </c>
      <c r="P314" s="45">
        <v>90.7</v>
      </c>
      <c r="Q314" s="36">
        <v>41.738999999999997</v>
      </c>
      <c r="R314" s="45" t="s">
        <v>3172</v>
      </c>
      <c r="S314" s="45">
        <v>17</v>
      </c>
      <c r="T314" s="45">
        <v>94.6</v>
      </c>
      <c r="U314" s="36">
        <v>41.637</v>
      </c>
      <c r="V314" s="45" t="s">
        <v>184</v>
      </c>
      <c r="W314" s="45">
        <v>19</v>
      </c>
      <c r="X314" s="45">
        <v>79.5</v>
      </c>
      <c r="Y314" s="36">
        <v>43.216000000000001</v>
      </c>
      <c r="Z314" s="45" t="s">
        <v>218</v>
      </c>
      <c r="AA314" s="45">
        <v>4</v>
      </c>
      <c r="AB314" s="45">
        <v>80.099999999999994</v>
      </c>
      <c r="AC314" s="36">
        <v>43.598999999999997</v>
      </c>
      <c r="AD314" s="45" t="s">
        <v>192</v>
      </c>
      <c r="AE314" s="45">
        <v>10</v>
      </c>
      <c r="AF314" s="45">
        <v>80.599999999999994</v>
      </c>
      <c r="AG314" s="36">
        <v>40.820999999999998</v>
      </c>
      <c r="AH314" s="45" t="s">
        <v>219</v>
      </c>
      <c r="AI314" s="45">
        <v>12</v>
      </c>
      <c r="AJ314" s="45">
        <v>84.1</v>
      </c>
      <c r="AK314" s="36">
        <v>40.926000000000002</v>
      </c>
      <c r="AL314" s="45" t="s">
        <v>190</v>
      </c>
      <c r="AM314" s="45">
        <v>22</v>
      </c>
      <c r="AN314" s="45">
        <v>81.8</v>
      </c>
      <c r="AO314" s="36">
        <v>41.274000000000001</v>
      </c>
      <c r="AP314" s="45" t="s">
        <v>153</v>
      </c>
      <c r="AQ314" s="45">
        <v>2</v>
      </c>
      <c r="AR314" s="45">
        <v>112.3</v>
      </c>
      <c r="AS314" s="36">
        <v>42.25</v>
      </c>
      <c r="AT314" s="45" t="s">
        <v>3173</v>
      </c>
      <c r="AU314" s="45">
        <v>6</v>
      </c>
      <c r="AV314" s="45">
        <v>99.7</v>
      </c>
      <c r="AW314" s="36">
        <v>42.107999999999997</v>
      </c>
      <c r="AX314"/>
      <c r="AY314"/>
      <c r="AZ314"/>
      <c r="BA314"/>
      <c r="BB314"/>
      <c r="BC314"/>
      <c r="BD314"/>
      <c r="BE314"/>
    </row>
    <row r="315" spans="1:57" s="2" customFormat="1" ht="14.25" customHeight="1" x14ac:dyDescent="0.25">
      <c r="A315" s="77" t="s">
        <v>3380</v>
      </c>
      <c r="B315" s="45" t="s">
        <v>159</v>
      </c>
      <c r="C315" s="45">
        <v>5</v>
      </c>
      <c r="D315" s="45">
        <v>77.8</v>
      </c>
      <c r="E315" s="36">
        <v>40.420999999999999</v>
      </c>
      <c r="F315" s="45" t="s">
        <v>157</v>
      </c>
      <c r="G315" s="45">
        <v>21</v>
      </c>
      <c r="H315" s="45">
        <v>92.3</v>
      </c>
      <c r="I315" s="36">
        <v>40.444000000000003</v>
      </c>
      <c r="J315" s="45" t="s">
        <v>191</v>
      </c>
      <c r="K315" s="45">
        <v>1</v>
      </c>
      <c r="L315" s="45">
        <v>70.099999999999994</v>
      </c>
      <c r="M315" s="36">
        <v>40.515000000000001</v>
      </c>
      <c r="N315" s="45" t="s">
        <v>214</v>
      </c>
      <c r="O315" s="45">
        <v>15</v>
      </c>
      <c r="P315" s="45">
        <v>90.7</v>
      </c>
      <c r="Q315" s="36">
        <v>41.165999999999997</v>
      </c>
      <c r="R315" s="45" t="s">
        <v>3172</v>
      </c>
      <c r="S315" s="45">
        <v>17</v>
      </c>
      <c r="T315" s="45">
        <v>94.6</v>
      </c>
      <c r="U315" s="36">
        <v>41.591999999999999</v>
      </c>
      <c r="V315" s="45" t="s">
        <v>184</v>
      </c>
      <c r="W315" s="45">
        <v>19</v>
      </c>
      <c r="X315" s="45">
        <v>79.5</v>
      </c>
      <c r="Y315" s="36">
        <v>40.835000000000001</v>
      </c>
      <c r="Z315" s="45" t="s">
        <v>218</v>
      </c>
      <c r="AA315" s="45">
        <v>4</v>
      </c>
      <c r="AB315" s="45">
        <v>80.099999999999994</v>
      </c>
      <c r="AC315" s="36">
        <v>41.311999999999998</v>
      </c>
      <c r="AD315" s="45" t="s">
        <v>192</v>
      </c>
      <c r="AE315" s="45">
        <v>10</v>
      </c>
      <c r="AF315" s="45">
        <v>80.599999999999994</v>
      </c>
      <c r="AG315" s="36">
        <v>40.520000000000003</v>
      </c>
      <c r="AH315" s="45" t="s">
        <v>219</v>
      </c>
      <c r="AI315" s="45">
        <v>12</v>
      </c>
      <c r="AJ315" s="45">
        <v>84.1</v>
      </c>
      <c r="AK315" s="36">
        <v>41.149000000000001</v>
      </c>
      <c r="AL315" s="45" t="s">
        <v>190</v>
      </c>
      <c r="AM315" s="45">
        <v>22</v>
      </c>
      <c r="AN315" s="45">
        <v>81.8</v>
      </c>
      <c r="AO315" s="36">
        <v>41.360999999999997</v>
      </c>
      <c r="AP315" s="45" t="s">
        <v>153</v>
      </c>
      <c r="AQ315" s="45">
        <v>2</v>
      </c>
      <c r="AR315" s="45">
        <v>112.3</v>
      </c>
      <c r="AS315" s="36">
        <v>42.786000000000001</v>
      </c>
      <c r="AT315" s="45" t="s">
        <v>3173</v>
      </c>
      <c r="AU315" s="45">
        <v>6</v>
      </c>
      <c r="AV315" s="45">
        <v>99.7</v>
      </c>
      <c r="AW315" s="36">
        <v>42.201999999999998</v>
      </c>
      <c r="AX315"/>
      <c r="AY315"/>
      <c r="AZ315"/>
      <c r="BA315"/>
      <c r="BB315"/>
      <c r="BC315"/>
      <c r="BD315"/>
      <c r="BE315"/>
    </row>
    <row r="316" spans="1:57" s="2" customFormat="1" ht="14.25" customHeight="1" x14ac:dyDescent="0.25">
      <c r="A316" s="77" t="s">
        <v>3381</v>
      </c>
      <c r="B316" s="45" t="s">
        <v>159</v>
      </c>
      <c r="C316" s="45">
        <v>5</v>
      </c>
      <c r="D316" s="45">
        <v>77.8</v>
      </c>
      <c r="E316" s="36">
        <v>40.348999999999997</v>
      </c>
      <c r="F316" s="45" t="s">
        <v>157</v>
      </c>
      <c r="G316" s="45">
        <v>21</v>
      </c>
      <c r="H316" s="45">
        <v>92.3</v>
      </c>
      <c r="I316" s="36">
        <v>40.948999999999998</v>
      </c>
      <c r="J316" s="45" t="s">
        <v>191</v>
      </c>
      <c r="K316" s="45">
        <v>1</v>
      </c>
      <c r="L316" s="45">
        <v>70.099999999999994</v>
      </c>
      <c r="M316" s="36">
        <v>40.39</v>
      </c>
      <c r="N316" s="45" t="s">
        <v>214</v>
      </c>
      <c r="O316" s="45">
        <v>15</v>
      </c>
      <c r="P316" s="45">
        <v>90.7</v>
      </c>
      <c r="Q316" s="36">
        <v>40.884999999999998</v>
      </c>
      <c r="R316" s="45" t="s">
        <v>3172</v>
      </c>
      <c r="S316" s="45">
        <v>17</v>
      </c>
      <c r="T316" s="45">
        <v>94.6</v>
      </c>
      <c r="U316" s="36">
        <v>41.387</v>
      </c>
      <c r="V316" s="45" t="s">
        <v>184</v>
      </c>
      <c r="W316" s="45">
        <v>19</v>
      </c>
      <c r="X316" s="45">
        <v>79.5</v>
      </c>
      <c r="Y316" s="36">
        <v>40.658999999999999</v>
      </c>
      <c r="Z316" s="45" t="s">
        <v>218</v>
      </c>
      <c r="AA316" s="45">
        <v>4</v>
      </c>
      <c r="AB316" s="45">
        <v>80.099999999999994</v>
      </c>
      <c r="AC316" s="36">
        <v>41.261000000000003</v>
      </c>
      <c r="AD316" s="45" t="s">
        <v>192</v>
      </c>
      <c r="AE316" s="45">
        <v>10</v>
      </c>
      <c r="AF316" s="45">
        <v>80.599999999999994</v>
      </c>
      <c r="AG316" s="36">
        <v>40.424999999999997</v>
      </c>
      <c r="AH316" s="45" t="s">
        <v>219</v>
      </c>
      <c r="AI316" s="45">
        <v>12</v>
      </c>
      <c r="AJ316" s="45">
        <v>84.1</v>
      </c>
      <c r="AK316" s="36">
        <v>40.795999999999999</v>
      </c>
      <c r="AL316" s="45" t="s">
        <v>190</v>
      </c>
      <c r="AM316" s="45">
        <v>22</v>
      </c>
      <c r="AN316" s="45">
        <v>81.8</v>
      </c>
      <c r="AO316" s="36">
        <v>41.018999999999998</v>
      </c>
      <c r="AP316" s="45" t="s">
        <v>153</v>
      </c>
      <c r="AQ316" s="45">
        <v>2</v>
      </c>
      <c r="AR316" s="45">
        <v>112.3</v>
      </c>
      <c r="AS316" s="36">
        <v>42.664999999999999</v>
      </c>
      <c r="AT316" s="45" t="s">
        <v>3173</v>
      </c>
      <c r="AU316" s="45">
        <v>6</v>
      </c>
      <c r="AV316" s="45">
        <v>99.7</v>
      </c>
      <c r="AW316" s="36">
        <v>42.121000000000002</v>
      </c>
      <c r="AX316"/>
      <c r="AY316"/>
      <c r="AZ316"/>
      <c r="BA316"/>
      <c r="BB316"/>
      <c r="BC316"/>
      <c r="BD316"/>
      <c r="BE316"/>
    </row>
    <row r="317" spans="1:57" s="2" customFormat="1" ht="14.25" customHeight="1" x14ac:dyDescent="0.25">
      <c r="A317" s="77" t="s">
        <v>3382</v>
      </c>
      <c r="B317" s="45" t="s">
        <v>159</v>
      </c>
      <c r="C317" s="45">
        <v>5</v>
      </c>
      <c r="D317" s="45">
        <v>77.8</v>
      </c>
      <c r="E317" s="36">
        <v>40.363999999999997</v>
      </c>
      <c r="F317" s="45" t="s">
        <v>157</v>
      </c>
      <c r="G317" s="45">
        <v>21</v>
      </c>
      <c r="H317" s="45">
        <v>92.3</v>
      </c>
      <c r="I317" s="36">
        <v>40.713000000000001</v>
      </c>
      <c r="J317" s="45" t="s">
        <v>191</v>
      </c>
      <c r="K317" s="45">
        <v>1</v>
      </c>
      <c r="L317" s="45">
        <v>70.099999999999994</v>
      </c>
      <c r="M317" s="36">
        <v>40.277000000000001</v>
      </c>
      <c r="N317" s="45" t="s">
        <v>214</v>
      </c>
      <c r="O317" s="45">
        <v>15</v>
      </c>
      <c r="P317" s="45">
        <v>90.7</v>
      </c>
      <c r="Q317" s="36">
        <v>40.78</v>
      </c>
      <c r="R317" s="45" t="s">
        <v>3172</v>
      </c>
      <c r="S317" s="45">
        <v>17</v>
      </c>
      <c r="T317" s="45">
        <v>94.6</v>
      </c>
      <c r="U317" s="36">
        <v>41.436999999999998</v>
      </c>
      <c r="V317" s="45" t="s">
        <v>184</v>
      </c>
      <c r="W317" s="45">
        <v>19</v>
      </c>
      <c r="X317" s="45">
        <v>79.5</v>
      </c>
      <c r="Y317" s="36">
        <v>40.841999999999999</v>
      </c>
      <c r="Z317" s="45" t="s">
        <v>218</v>
      </c>
      <c r="AA317" s="45">
        <v>4</v>
      </c>
      <c r="AB317" s="45">
        <v>80.099999999999994</v>
      </c>
      <c r="AC317" s="36">
        <v>41.119</v>
      </c>
      <c r="AD317" s="45" t="s">
        <v>192</v>
      </c>
      <c r="AE317" s="45">
        <v>10</v>
      </c>
      <c r="AF317" s="45">
        <v>80.599999999999994</v>
      </c>
      <c r="AG317" s="36">
        <v>40.399000000000001</v>
      </c>
      <c r="AH317" s="45" t="s">
        <v>219</v>
      </c>
      <c r="AI317" s="45">
        <v>12</v>
      </c>
      <c r="AJ317" s="45">
        <v>84.1</v>
      </c>
      <c r="AK317" s="36">
        <v>40.640999999999998</v>
      </c>
      <c r="AL317" s="45" t="s">
        <v>190</v>
      </c>
      <c r="AM317" s="45">
        <v>22</v>
      </c>
      <c r="AN317" s="45">
        <v>81.8</v>
      </c>
      <c r="AO317" s="36">
        <v>41.014000000000003</v>
      </c>
      <c r="AP317" s="45" t="s">
        <v>153</v>
      </c>
      <c r="AQ317" s="45">
        <v>2</v>
      </c>
      <c r="AR317" s="45">
        <v>112.3</v>
      </c>
      <c r="AS317" s="36">
        <v>41.872999999999998</v>
      </c>
      <c r="AT317" s="45" t="s">
        <v>3173</v>
      </c>
      <c r="AU317" s="45">
        <v>6</v>
      </c>
      <c r="AV317" s="45">
        <v>99.7</v>
      </c>
      <c r="AW317" s="36">
        <v>42.378999999999998</v>
      </c>
      <c r="AX317"/>
      <c r="AY317"/>
      <c r="AZ317"/>
      <c r="BA317"/>
      <c r="BB317"/>
      <c r="BC317"/>
      <c r="BD317"/>
      <c r="BE317"/>
    </row>
    <row r="318" spans="1:57" s="2" customFormat="1" ht="14.25" customHeight="1" x14ac:dyDescent="0.25">
      <c r="A318" s="77" t="s">
        <v>3383</v>
      </c>
      <c r="B318" s="45" t="s">
        <v>159</v>
      </c>
      <c r="C318" s="45">
        <v>5</v>
      </c>
      <c r="D318" s="45">
        <v>77.8</v>
      </c>
      <c r="E318" s="36">
        <v>40.625999999999998</v>
      </c>
      <c r="F318" s="45" t="s">
        <v>157</v>
      </c>
      <c r="G318" s="45">
        <v>21</v>
      </c>
      <c r="H318" s="45">
        <v>92.3</v>
      </c>
      <c r="I318" s="36">
        <v>40.64</v>
      </c>
      <c r="J318" s="45" t="s">
        <v>191</v>
      </c>
      <c r="K318" s="45">
        <v>1</v>
      </c>
      <c r="L318" s="45">
        <v>70.099999999999994</v>
      </c>
      <c r="M318" s="36">
        <v>40.548000000000002</v>
      </c>
      <c r="N318" s="45" t="s">
        <v>214</v>
      </c>
      <c r="O318" s="45">
        <v>15</v>
      </c>
      <c r="P318" s="45">
        <v>90.7</v>
      </c>
      <c r="Q318" s="36">
        <v>40.762999999999998</v>
      </c>
      <c r="R318" s="45" t="s">
        <v>3172</v>
      </c>
      <c r="S318" s="45">
        <v>17</v>
      </c>
      <c r="T318" s="45">
        <v>94.6</v>
      </c>
      <c r="U318" s="36">
        <v>41.311</v>
      </c>
      <c r="V318" s="45" t="s">
        <v>184</v>
      </c>
      <c r="W318" s="45">
        <v>19</v>
      </c>
      <c r="X318" s="45">
        <v>79.5</v>
      </c>
      <c r="Y318" s="36">
        <v>40.429000000000002</v>
      </c>
      <c r="Z318" s="45" t="s">
        <v>218</v>
      </c>
      <c r="AA318" s="45">
        <v>4</v>
      </c>
      <c r="AB318" s="45">
        <v>80.099999999999994</v>
      </c>
      <c r="AC318" s="36">
        <v>40.811999999999998</v>
      </c>
      <c r="AD318" s="45" t="s">
        <v>192</v>
      </c>
      <c r="AE318" s="45">
        <v>10</v>
      </c>
      <c r="AF318" s="45">
        <v>80.599999999999994</v>
      </c>
      <c r="AG318" s="36">
        <v>40.575000000000003</v>
      </c>
      <c r="AH318" s="45" t="s">
        <v>219</v>
      </c>
      <c r="AI318" s="45">
        <v>12</v>
      </c>
      <c r="AJ318" s="45">
        <v>84.1</v>
      </c>
      <c r="AK318" s="36">
        <v>41.612000000000002</v>
      </c>
      <c r="AL318" s="45" t="s">
        <v>190</v>
      </c>
      <c r="AM318" s="45">
        <v>22</v>
      </c>
      <c r="AN318" s="45">
        <v>81.8</v>
      </c>
      <c r="AO318" s="36">
        <v>42.011000000000003</v>
      </c>
      <c r="AP318" s="45" t="s">
        <v>153</v>
      </c>
      <c r="AQ318" s="45">
        <v>2</v>
      </c>
      <c r="AR318" s="45">
        <v>112.3</v>
      </c>
      <c r="AS318" s="36">
        <v>42.828000000000003</v>
      </c>
      <c r="AT318" s="45" t="s">
        <v>3173</v>
      </c>
      <c r="AU318" s="45">
        <v>6</v>
      </c>
      <c r="AV318" s="45">
        <v>99.7</v>
      </c>
      <c r="AW318" s="36">
        <v>41.860999999999997</v>
      </c>
      <c r="AX318"/>
      <c r="AY318"/>
      <c r="AZ318"/>
      <c r="BA318"/>
      <c r="BB318"/>
      <c r="BC318"/>
      <c r="BD318"/>
      <c r="BE318"/>
    </row>
    <row r="319" spans="1:57" s="2" customFormat="1" ht="14.25" customHeight="1" x14ac:dyDescent="0.25">
      <c r="A319" s="77" t="s">
        <v>3384</v>
      </c>
      <c r="B319" s="45" t="s">
        <v>159</v>
      </c>
      <c r="C319" s="45">
        <v>5</v>
      </c>
      <c r="D319" s="45">
        <v>77.8</v>
      </c>
      <c r="E319" s="36">
        <v>40.496000000000002</v>
      </c>
      <c r="F319" s="45" t="s">
        <v>157</v>
      </c>
      <c r="G319" s="45">
        <v>21</v>
      </c>
      <c r="H319" s="45">
        <v>92.3</v>
      </c>
      <c r="I319" s="36">
        <v>40.424999999999997</v>
      </c>
      <c r="J319" s="45" t="s">
        <v>191</v>
      </c>
      <c r="K319" s="45">
        <v>1</v>
      </c>
      <c r="L319" s="45">
        <v>70.099999999999994</v>
      </c>
      <c r="M319" s="36">
        <v>41.362000000000002</v>
      </c>
      <c r="N319" s="45" t="s">
        <v>214</v>
      </c>
      <c r="O319" s="45">
        <v>15</v>
      </c>
      <c r="P319" s="45">
        <v>90.7</v>
      </c>
      <c r="Q319" s="36">
        <v>40.834000000000003</v>
      </c>
      <c r="R319" s="45" t="s">
        <v>3172</v>
      </c>
      <c r="S319" s="45">
        <v>17</v>
      </c>
      <c r="T319" s="45">
        <v>94.6</v>
      </c>
      <c r="U319" s="36">
        <v>41.331000000000003</v>
      </c>
      <c r="V319" s="45" t="s">
        <v>184</v>
      </c>
      <c r="W319" s="45">
        <v>19</v>
      </c>
      <c r="X319" s="45">
        <v>79.5</v>
      </c>
      <c r="Y319" s="36">
        <v>40.659999999999997</v>
      </c>
      <c r="Z319" s="45" t="s">
        <v>218</v>
      </c>
      <c r="AA319" s="45">
        <v>4</v>
      </c>
      <c r="AB319" s="45">
        <v>80.099999999999994</v>
      </c>
      <c r="AC319" s="36">
        <v>41.337000000000003</v>
      </c>
      <c r="AD319" s="45" t="s">
        <v>192</v>
      </c>
      <c r="AE319" s="45">
        <v>10</v>
      </c>
      <c r="AF319" s="45">
        <v>80.599999999999994</v>
      </c>
      <c r="AG319" s="36">
        <v>40.302999999999997</v>
      </c>
      <c r="AH319" s="45" t="s">
        <v>219</v>
      </c>
      <c r="AI319" s="45">
        <v>12</v>
      </c>
      <c r="AJ319" s="45">
        <v>84.1</v>
      </c>
      <c r="AK319" s="36">
        <v>40.886000000000003</v>
      </c>
      <c r="AL319" s="45" t="s">
        <v>190</v>
      </c>
      <c r="AM319" s="45">
        <v>22</v>
      </c>
      <c r="AN319" s="45">
        <v>81.8</v>
      </c>
      <c r="AO319" s="36">
        <v>41.866</v>
      </c>
      <c r="AP319" s="45" t="s">
        <v>153</v>
      </c>
      <c r="AQ319" s="45">
        <v>2</v>
      </c>
      <c r="AR319" s="45">
        <v>112.3</v>
      </c>
      <c r="AS319" s="36">
        <v>41.857999999999997</v>
      </c>
      <c r="AT319" s="45" t="s">
        <v>3173</v>
      </c>
      <c r="AU319" s="45">
        <v>6</v>
      </c>
      <c r="AV319" s="45">
        <v>99.7</v>
      </c>
      <c r="AW319" s="36">
        <v>42.414999999999999</v>
      </c>
      <c r="AX319"/>
      <c r="AY319"/>
      <c r="AZ319"/>
      <c r="BA319"/>
      <c r="BB319"/>
      <c r="BC319"/>
      <c r="BD319"/>
      <c r="BE319"/>
    </row>
    <row r="320" spans="1:57" s="2" customFormat="1" ht="14.25" customHeight="1" x14ac:dyDescent="0.25">
      <c r="A320" s="77" t="s">
        <v>3385</v>
      </c>
      <c r="B320" s="45" t="s">
        <v>159</v>
      </c>
      <c r="C320" s="45">
        <v>5</v>
      </c>
      <c r="D320" s="45">
        <v>77.8</v>
      </c>
      <c r="E320" s="36">
        <v>40.588000000000001</v>
      </c>
      <c r="F320" s="45" t="s">
        <v>157</v>
      </c>
      <c r="G320" s="45">
        <v>21</v>
      </c>
      <c r="H320" s="45">
        <v>92.3</v>
      </c>
      <c r="I320" s="36">
        <v>40.622999999999998</v>
      </c>
      <c r="J320" s="45" t="s">
        <v>191</v>
      </c>
      <c r="K320" s="45">
        <v>1</v>
      </c>
      <c r="L320" s="45">
        <v>70.099999999999994</v>
      </c>
      <c r="M320" s="36">
        <v>40.442</v>
      </c>
      <c r="N320" s="45" t="s">
        <v>214</v>
      </c>
      <c r="O320" s="45">
        <v>15</v>
      </c>
      <c r="P320" s="45">
        <v>90.7</v>
      </c>
      <c r="Q320" s="36">
        <v>41.207999999999998</v>
      </c>
      <c r="R320" s="45" t="s">
        <v>3172</v>
      </c>
      <c r="S320" s="45">
        <v>17</v>
      </c>
      <c r="T320" s="45">
        <v>94.6</v>
      </c>
      <c r="U320" s="36">
        <v>41.237000000000002</v>
      </c>
      <c r="V320" s="45" t="s">
        <v>184</v>
      </c>
      <c r="W320" s="45">
        <v>19</v>
      </c>
      <c r="X320" s="45">
        <v>79.5</v>
      </c>
      <c r="Y320" s="36">
        <v>40.590000000000003</v>
      </c>
      <c r="Z320" s="45" t="s">
        <v>218</v>
      </c>
      <c r="AA320" s="45">
        <v>4</v>
      </c>
      <c r="AB320" s="45">
        <v>80.099999999999994</v>
      </c>
      <c r="AC320" s="36">
        <v>41.168999999999997</v>
      </c>
      <c r="AD320" s="45" t="s">
        <v>192</v>
      </c>
      <c r="AE320" s="45">
        <v>10</v>
      </c>
      <c r="AF320" s="45">
        <v>80.599999999999994</v>
      </c>
      <c r="AG320" s="36">
        <v>40.491</v>
      </c>
      <c r="AH320" s="45" t="s">
        <v>219</v>
      </c>
      <c r="AI320" s="45">
        <v>12</v>
      </c>
      <c r="AJ320" s="45">
        <v>84.1</v>
      </c>
      <c r="AK320" s="36">
        <v>40.942</v>
      </c>
      <c r="AL320" s="45" t="s">
        <v>190</v>
      </c>
      <c r="AM320" s="45">
        <v>22</v>
      </c>
      <c r="AN320" s="45">
        <v>81.8</v>
      </c>
      <c r="AO320" s="36">
        <v>41.103000000000002</v>
      </c>
      <c r="AP320" s="45" t="s">
        <v>153</v>
      </c>
      <c r="AQ320" s="45">
        <v>2</v>
      </c>
      <c r="AR320" s="45">
        <v>112.3</v>
      </c>
      <c r="AS320" s="36">
        <v>42.164999999999999</v>
      </c>
      <c r="AT320" s="45" t="s">
        <v>3173</v>
      </c>
      <c r="AU320" s="45">
        <v>6</v>
      </c>
      <c r="AV320" s="45">
        <v>99.7</v>
      </c>
      <c r="AW320" s="36">
        <v>42.432000000000002</v>
      </c>
      <c r="AX320"/>
      <c r="AY320"/>
      <c r="AZ320"/>
      <c r="BA320"/>
      <c r="BB320"/>
      <c r="BC320"/>
      <c r="BD320"/>
      <c r="BE320"/>
    </row>
    <row r="321" spans="1:57" s="2" customFormat="1" ht="14.25" customHeight="1" thickBot="1" x14ac:dyDescent="0.3">
      <c r="A321" s="77" t="s">
        <v>3386</v>
      </c>
      <c r="B321" s="45" t="s">
        <v>159</v>
      </c>
      <c r="C321" s="45">
        <v>5</v>
      </c>
      <c r="D321" s="45">
        <v>77.8</v>
      </c>
      <c r="E321" s="36">
        <v>40.322000000000003</v>
      </c>
      <c r="F321" s="45" t="s">
        <v>157</v>
      </c>
      <c r="G321" s="45">
        <v>21</v>
      </c>
      <c r="H321" s="45">
        <v>92.3</v>
      </c>
      <c r="I321" s="36">
        <v>40.503999999999998</v>
      </c>
      <c r="J321" s="45" t="s">
        <v>191</v>
      </c>
      <c r="K321" s="45">
        <v>1</v>
      </c>
      <c r="L321" s="45">
        <v>70.099999999999994</v>
      </c>
      <c r="M321" s="36">
        <v>40.375999999999998</v>
      </c>
      <c r="N321" s="45" t="s">
        <v>214</v>
      </c>
      <c r="O321" s="45">
        <v>15</v>
      </c>
      <c r="P321" s="45">
        <v>90.7</v>
      </c>
      <c r="Q321" s="36">
        <v>40.981999999999999</v>
      </c>
      <c r="R321" s="45" t="s">
        <v>3172</v>
      </c>
      <c r="S321" s="45">
        <v>17</v>
      </c>
      <c r="T321" s="45">
        <v>94.6</v>
      </c>
      <c r="U321" s="36">
        <v>41.381999999999998</v>
      </c>
      <c r="V321" s="45" t="s">
        <v>184</v>
      </c>
      <c r="W321" s="45">
        <v>19</v>
      </c>
      <c r="X321" s="45">
        <v>79.5</v>
      </c>
      <c r="Y321" s="36">
        <v>41.195999999999998</v>
      </c>
      <c r="Z321" s="45" t="s">
        <v>218</v>
      </c>
      <c r="AA321" s="45">
        <v>4</v>
      </c>
      <c r="AB321" s="45">
        <v>80.099999999999994</v>
      </c>
      <c r="AC321" s="36">
        <v>41.194000000000003</v>
      </c>
      <c r="AD321" s="45" t="s">
        <v>192</v>
      </c>
      <c r="AE321" s="45">
        <v>10</v>
      </c>
      <c r="AF321" s="45">
        <v>80.599999999999994</v>
      </c>
      <c r="AG321" s="36">
        <v>40.354999999999997</v>
      </c>
      <c r="AH321" s="45" t="s">
        <v>219</v>
      </c>
      <c r="AI321" s="45">
        <v>12</v>
      </c>
      <c r="AJ321" s="45">
        <v>84.1</v>
      </c>
      <c r="AK321" s="36">
        <v>40.814999999999998</v>
      </c>
      <c r="AL321" s="45" t="s">
        <v>190</v>
      </c>
      <c r="AM321" s="45">
        <v>22</v>
      </c>
      <c r="AN321" s="45">
        <v>81.8</v>
      </c>
      <c r="AO321" s="36">
        <v>41.146000000000001</v>
      </c>
      <c r="AP321" s="87" t="s">
        <v>153</v>
      </c>
      <c r="AQ321" s="88">
        <v>2</v>
      </c>
      <c r="AR321" s="88">
        <v>112.3</v>
      </c>
      <c r="AS321" s="83">
        <v>43.53</v>
      </c>
      <c r="AT321" s="45" t="s">
        <v>3173</v>
      </c>
      <c r="AU321" s="45">
        <v>6</v>
      </c>
      <c r="AV321" s="45">
        <v>99.7</v>
      </c>
      <c r="AW321" s="36">
        <v>42.527000000000001</v>
      </c>
      <c r="AX321"/>
      <c r="AY321"/>
      <c r="AZ321"/>
      <c r="BA321"/>
      <c r="BB321"/>
      <c r="BC321"/>
      <c r="BD321"/>
      <c r="BE321"/>
    </row>
    <row r="322" spans="1:57" s="2" customFormat="1" ht="14.25" customHeight="1" thickBot="1" x14ac:dyDescent="0.3">
      <c r="A322" s="77" t="s">
        <v>3387</v>
      </c>
      <c r="B322" s="45" t="s">
        <v>159</v>
      </c>
      <c r="C322" s="45">
        <v>5</v>
      </c>
      <c r="D322" s="45">
        <v>77.8</v>
      </c>
      <c r="E322" s="36">
        <v>40.618000000000002</v>
      </c>
      <c r="F322" s="45" t="s">
        <v>157</v>
      </c>
      <c r="G322" s="45">
        <v>21</v>
      </c>
      <c r="H322" s="45">
        <v>92.3</v>
      </c>
      <c r="I322" s="36">
        <v>40.353999999999999</v>
      </c>
      <c r="J322" s="45" t="s">
        <v>191</v>
      </c>
      <c r="K322" s="45">
        <v>1</v>
      </c>
      <c r="L322" s="45">
        <v>70.099999999999994</v>
      </c>
      <c r="M322" s="36">
        <v>40.508000000000003</v>
      </c>
      <c r="N322" s="45" t="s">
        <v>214</v>
      </c>
      <c r="O322" s="45">
        <v>15</v>
      </c>
      <c r="P322" s="45">
        <v>90.7</v>
      </c>
      <c r="Q322" s="36">
        <v>40.765999999999998</v>
      </c>
      <c r="R322" s="45" t="s">
        <v>3172</v>
      </c>
      <c r="S322" s="45">
        <v>17</v>
      </c>
      <c r="T322" s="45">
        <v>94.6</v>
      </c>
      <c r="U322" s="36">
        <v>41.658000000000001</v>
      </c>
      <c r="V322" s="45" t="s">
        <v>184</v>
      </c>
      <c r="W322" s="45">
        <v>19</v>
      </c>
      <c r="X322" s="45">
        <v>79.5</v>
      </c>
      <c r="Y322" s="36">
        <v>40.86</v>
      </c>
      <c r="Z322" s="45" t="s">
        <v>218</v>
      </c>
      <c r="AA322" s="45">
        <v>4</v>
      </c>
      <c r="AB322" s="45">
        <v>80.099999999999994</v>
      </c>
      <c r="AC322" s="36">
        <v>41.036000000000001</v>
      </c>
      <c r="AD322" s="45" t="s">
        <v>192</v>
      </c>
      <c r="AE322" s="45">
        <v>10</v>
      </c>
      <c r="AF322" s="45">
        <v>80.599999999999994</v>
      </c>
      <c r="AG322" s="36">
        <v>40.406999999999996</v>
      </c>
      <c r="AH322" s="45" t="s">
        <v>219</v>
      </c>
      <c r="AI322" s="45">
        <v>12</v>
      </c>
      <c r="AJ322" s="45">
        <v>84.1</v>
      </c>
      <c r="AK322" s="36">
        <v>40.826000000000001</v>
      </c>
      <c r="AL322" s="45" t="s">
        <v>190</v>
      </c>
      <c r="AM322" s="45">
        <v>22</v>
      </c>
      <c r="AN322" s="45">
        <v>81.8</v>
      </c>
      <c r="AO322" s="36">
        <v>41.350999999999999</v>
      </c>
      <c r="AP322"/>
      <c r="AQ322"/>
      <c r="AR322"/>
      <c r="AS322"/>
      <c r="AT322" s="87" t="s">
        <v>3173</v>
      </c>
      <c r="AU322" s="88">
        <v>6</v>
      </c>
      <c r="AV322" s="88">
        <v>99.7</v>
      </c>
      <c r="AW322" s="83">
        <v>42.381999999999998</v>
      </c>
      <c r="AX322"/>
      <c r="AY322"/>
      <c r="AZ322"/>
      <c r="BA322"/>
      <c r="BB322"/>
      <c r="BC322"/>
      <c r="BD322"/>
      <c r="BE322"/>
    </row>
    <row r="323" spans="1:57" s="2" customFormat="1" ht="14.25" customHeight="1" x14ac:dyDescent="0.25">
      <c r="A323" s="77" t="s">
        <v>3388</v>
      </c>
      <c r="B323" s="45" t="s">
        <v>159</v>
      </c>
      <c r="C323" s="45">
        <v>5</v>
      </c>
      <c r="D323" s="45">
        <v>77.8</v>
      </c>
      <c r="E323" s="36">
        <v>40.258000000000003</v>
      </c>
      <c r="F323" s="45" t="s">
        <v>157</v>
      </c>
      <c r="G323" s="45">
        <v>21</v>
      </c>
      <c r="H323" s="45">
        <v>92.3</v>
      </c>
      <c r="I323" s="36">
        <v>40.411000000000001</v>
      </c>
      <c r="J323" s="45" t="s">
        <v>191</v>
      </c>
      <c r="K323" s="45">
        <v>1</v>
      </c>
      <c r="L323" s="45">
        <v>70.099999999999994</v>
      </c>
      <c r="M323" s="36">
        <v>40.348999999999997</v>
      </c>
      <c r="N323" s="45" t="s">
        <v>214</v>
      </c>
      <c r="O323" s="45">
        <v>15</v>
      </c>
      <c r="P323" s="45">
        <v>90.7</v>
      </c>
      <c r="Q323" s="36">
        <v>41.185000000000002</v>
      </c>
      <c r="R323" s="45" t="s">
        <v>3172</v>
      </c>
      <c r="S323" s="45">
        <v>17</v>
      </c>
      <c r="T323" s="45">
        <v>94.6</v>
      </c>
      <c r="U323" s="36">
        <v>41.241</v>
      </c>
      <c r="V323" s="45" t="s">
        <v>184</v>
      </c>
      <c r="W323" s="45">
        <v>19</v>
      </c>
      <c r="X323" s="45">
        <v>79.5</v>
      </c>
      <c r="Y323" s="36">
        <v>40.591999999999999</v>
      </c>
      <c r="Z323" s="45" t="s">
        <v>218</v>
      </c>
      <c r="AA323" s="45">
        <v>4</v>
      </c>
      <c r="AB323" s="45">
        <v>80.099999999999994</v>
      </c>
      <c r="AC323" s="36">
        <v>41.012</v>
      </c>
      <c r="AD323" s="45" t="s">
        <v>192</v>
      </c>
      <c r="AE323" s="45">
        <v>10</v>
      </c>
      <c r="AF323" s="45">
        <v>80.599999999999994</v>
      </c>
      <c r="AG323" s="36">
        <v>40.409999999999997</v>
      </c>
      <c r="AH323" s="45" t="s">
        <v>219</v>
      </c>
      <c r="AI323" s="45">
        <v>12</v>
      </c>
      <c r="AJ323" s="45">
        <v>84.1</v>
      </c>
      <c r="AK323" s="36">
        <v>41.033999999999999</v>
      </c>
      <c r="AL323" s="45" t="s">
        <v>190</v>
      </c>
      <c r="AM323" s="45">
        <v>22</v>
      </c>
      <c r="AN323" s="45">
        <v>81.8</v>
      </c>
      <c r="AO323" s="36">
        <v>41.387999999999998</v>
      </c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</row>
    <row r="324" spans="1:57" s="2" customFormat="1" ht="14.25" customHeight="1" x14ac:dyDescent="0.25">
      <c r="A324" s="77" t="s">
        <v>3389</v>
      </c>
      <c r="B324" s="45" t="s">
        <v>159</v>
      </c>
      <c r="C324" s="45">
        <v>5</v>
      </c>
      <c r="D324" s="45">
        <v>77.8</v>
      </c>
      <c r="E324" s="36">
        <v>40.305999999999997</v>
      </c>
      <c r="F324" s="45" t="s">
        <v>157</v>
      </c>
      <c r="G324" s="45">
        <v>21</v>
      </c>
      <c r="H324" s="45">
        <v>92.3</v>
      </c>
      <c r="I324" s="36">
        <v>40.301000000000002</v>
      </c>
      <c r="J324" s="45" t="s">
        <v>191</v>
      </c>
      <c r="K324" s="45">
        <v>1</v>
      </c>
      <c r="L324" s="45">
        <v>70.099999999999994</v>
      </c>
      <c r="M324" s="36">
        <v>40.444000000000003</v>
      </c>
      <c r="N324" s="45" t="s">
        <v>214</v>
      </c>
      <c r="O324" s="45">
        <v>15</v>
      </c>
      <c r="P324" s="45">
        <v>90.7</v>
      </c>
      <c r="Q324" s="36">
        <v>40.622999999999998</v>
      </c>
      <c r="R324" s="45" t="s">
        <v>3172</v>
      </c>
      <c r="S324" s="45">
        <v>17</v>
      </c>
      <c r="T324" s="45">
        <v>94.6</v>
      </c>
      <c r="U324" s="36">
        <v>41.06</v>
      </c>
      <c r="V324" s="45" t="s">
        <v>184</v>
      </c>
      <c r="W324" s="45">
        <v>19</v>
      </c>
      <c r="X324" s="45">
        <v>79.5</v>
      </c>
      <c r="Y324" s="36">
        <v>40.619</v>
      </c>
      <c r="Z324" s="45" t="s">
        <v>218</v>
      </c>
      <c r="AA324" s="45">
        <v>4</v>
      </c>
      <c r="AB324" s="45">
        <v>80.099999999999994</v>
      </c>
      <c r="AC324" s="36">
        <v>41.435000000000002</v>
      </c>
      <c r="AD324" s="45" t="s">
        <v>192</v>
      </c>
      <c r="AE324" s="45">
        <v>10</v>
      </c>
      <c r="AF324" s="45">
        <v>80.599999999999994</v>
      </c>
      <c r="AG324" s="36">
        <v>40.183999999999997</v>
      </c>
      <c r="AH324" s="45" t="s">
        <v>219</v>
      </c>
      <c r="AI324" s="45">
        <v>12</v>
      </c>
      <c r="AJ324" s="45">
        <v>84.1</v>
      </c>
      <c r="AK324" s="36">
        <v>40.427</v>
      </c>
      <c r="AL324" s="45" t="s">
        <v>190</v>
      </c>
      <c r="AM324" s="45">
        <v>22</v>
      </c>
      <c r="AN324" s="45">
        <v>81.8</v>
      </c>
      <c r="AO324" s="36">
        <v>41.198</v>
      </c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</row>
    <row r="325" spans="1:57" s="2" customFormat="1" ht="14.25" customHeight="1" thickBot="1" x14ac:dyDescent="0.3">
      <c r="A325" s="77" t="s">
        <v>3390</v>
      </c>
      <c r="B325" s="45" t="s">
        <v>159</v>
      </c>
      <c r="C325" s="45">
        <v>5</v>
      </c>
      <c r="D325" s="45">
        <v>77.8</v>
      </c>
      <c r="E325" s="36">
        <v>40.186</v>
      </c>
      <c r="F325" s="45" t="s">
        <v>157</v>
      </c>
      <c r="G325" s="45">
        <v>21</v>
      </c>
      <c r="H325" s="45">
        <v>92.3</v>
      </c>
      <c r="I325" s="36">
        <v>40.232999999999997</v>
      </c>
      <c r="J325" s="45" t="s">
        <v>191</v>
      </c>
      <c r="K325" s="45">
        <v>1</v>
      </c>
      <c r="L325" s="45">
        <v>70.099999999999994</v>
      </c>
      <c r="M325" s="36">
        <v>40.329000000000001</v>
      </c>
      <c r="N325" s="45" t="s">
        <v>214</v>
      </c>
      <c r="O325" s="45">
        <v>15</v>
      </c>
      <c r="P325" s="45">
        <v>90.7</v>
      </c>
      <c r="Q325" s="36">
        <v>40.618000000000002</v>
      </c>
      <c r="R325" s="45" t="s">
        <v>3172</v>
      </c>
      <c r="S325" s="45">
        <v>17</v>
      </c>
      <c r="T325" s="45">
        <v>94.6</v>
      </c>
      <c r="U325" s="36">
        <v>41.433999999999997</v>
      </c>
      <c r="V325" s="45" t="s">
        <v>184</v>
      </c>
      <c r="W325" s="45">
        <v>19</v>
      </c>
      <c r="X325" s="45">
        <v>79.5</v>
      </c>
      <c r="Y325" s="36">
        <v>40.473999999999997</v>
      </c>
      <c r="Z325" s="45" t="s">
        <v>218</v>
      </c>
      <c r="AA325" s="45">
        <v>4</v>
      </c>
      <c r="AB325" s="45">
        <v>80.099999999999994</v>
      </c>
      <c r="AC325" s="36">
        <v>40.808999999999997</v>
      </c>
      <c r="AD325" s="45" t="s">
        <v>192</v>
      </c>
      <c r="AE325" s="45">
        <v>10</v>
      </c>
      <c r="AF325" s="45">
        <v>80.599999999999994</v>
      </c>
      <c r="AG325" s="36">
        <v>40.503</v>
      </c>
      <c r="AH325" s="87" t="s">
        <v>219</v>
      </c>
      <c r="AI325" s="88">
        <v>12</v>
      </c>
      <c r="AJ325" s="88">
        <v>84.1</v>
      </c>
      <c r="AK325" s="83">
        <v>40.485999999999997</v>
      </c>
      <c r="AL325" s="87" t="s">
        <v>190</v>
      </c>
      <c r="AM325" s="88">
        <v>22</v>
      </c>
      <c r="AN325" s="88">
        <v>81.8</v>
      </c>
      <c r="AO325" s="83">
        <v>41.048999999999999</v>
      </c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</row>
    <row r="326" spans="1:57" s="2" customFormat="1" ht="14.25" customHeight="1" x14ac:dyDescent="0.25">
      <c r="A326" s="77" t="s">
        <v>3391</v>
      </c>
      <c r="B326" s="45" t="s">
        <v>159</v>
      </c>
      <c r="C326" s="45">
        <v>5</v>
      </c>
      <c r="D326" s="45">
        <v>77.8</v>
      </c>
      <c r="E326" s="36">
        <v>40.197000000000003</v>
      </c>
      <c r="F326" s="45" t="s">
        <v>157</v>
      </c>
      <c r="G326" s="45">
        <v>21</v>
      </c>
      <c r="H326" s="45">
        <v>92.3</v>
      </c>
      <c r="I326" s="36">
        <v>40.478999999999999</v>
      </c>
      <c r="J326" s="45" t="s">
        <v>191</v>
      </c>
      <c r="K326" s="45">
        <v>1</v>
      </c>
      <c r="L326" s="45">
        <v>70.099999999999994</v>
      </c>
      <c r="M326" s="36">
        <v>40.707000000000001</v>
      </c>
      <c r="N326" s="45" t="s">
        <v>214</v>
      </c>
      <c r="O326" s="45">
        <v>15</v>
      </c>
      <c r="P326" s="45">
        <v>90.7</v>
      </c>
      <c r="Q326" s="36">
        <v>40.89</v>
      </c>
      <c r="R326" s="45" t="s">
        <v>3172</v>
      </c>
      <c r="S326" s="45">
        <v>17</v>
      </c>
      <c r="T326" s="45">
        <v>94.6</v>
      </c>
      <c r="U326" s="36">
        <v>41.212000000000003</v>
      </c>
      <c r="V326" s="45" t="s">
        <v>184</v>
      </c>
      <c r="W326" s="45">
        <v>19</v>
      </c>
      <c r="X326" s="45">
        <v>79.5</v>
      </c>
      <c r="Y326" s="36">
        <v>40.502000000000002</v>
      </c>
      <c r="Z326" s="45" t="s">
        <v>218</v>
      </c>
      <c r="AA326" s="45">
        <v>4</v>
      </c>
      <c r="AB326" s="45">
        <v>80.099999999999994</v>
      </c>
      <c r="AC326" s="36">
        <v>41.063000000000002</v>
      </c>
      <c r="AD326" s="45" t="s">
        <v>192</v>
      </c>
      <c r="AE326" s="45">
        <v>10</v>
      </c>
      <c r="AF326" s="45">
        <v>80.599999999999994</v>
      </c>
      <c r="AG326" s="36">
        <v>40.259</v>
      </c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</row>
    <row r="327" spans="1:57" s="2" customFormat="1" ht="14.25" customHeight="1" thickBot="1" x14ac:dyDescent="0.3">
      <c r="A327" s="77" t="s">
        <v>3392</v>
      </c>
      <c r="B327" s="45" t="s">
        <v>159</v>
      </c>
      <c r="C327" s="45">
        <v>5</v>
      </c>
      <c r="D327" s="45">
        <v>77.8</v>
      </c>
      <c r="E327" s="36">
        <v>40.28</v>
      </c>
      <c r="F327" s="45" t="s">
        <v>157</v>
      </c>
      <c r="G327" s="45">
        <v>21</v>
      </c>
      <c r="H327" s="45">
        <v>92.3</v>
      </c>
      <c r="I327" s="36">
        <v>40.377000000000002</v>
      </c>
      <c r="J327" s="45" t="s">
        <v>191</v>
      </c>
      <c r="K327" s="45">
        <v>1</v>
      </c>
      <c r="L327" s="45">
        <v>70.099999999999994</v>
      </c>
      <c r="M327" s="36">
        <v>40.587000000000003</v>
      </c>
      <c r="N327" s="45" t="s">
        <v>214</v>
      </c>
      <c r="O327" s="45">
        <v>15</v>
      </c>
      <c r="P327" s="45">
        <v>90.7</v>
      </c>
      <c r="Q327" s="36">
        <v>40.994999999999997</v>
      </c>
      <c r="R327" s="45" t="s">
        <v>3172</v>
      </c>
      <c r="S327" s="45">
        <v>17</v>
      </c>
      <c r="T327" s="45">
        <v>94.6</v>
      </c>
      <c r="U327" s="36">
        <v>41.226999999999997</v>
      </c>
      <c r="V327" s="45" t="s">
        <v>184</v>
      </c>
      <c r="W327" s="45">
        <v>19</v>
      </c>
      <c r="X327" s="45">
        <v>79.5</v>
      </c>
      <c r="Y327" s="36">
        <v>40.414999999999999</v>
      </c>
      <c r="Z327" s="45" t="s">
        <v>218</v>
      </c>
      <c r="AA327" s="45">
        <v>4</v>
      </c>
      <c r="AB327" s="45">
        <v>80.099999999999994</v>
      </c>
      <c r="AC327" s="36">
        <v>41.186999999999998</v>
      </c>
      <c r="AD327" s="87" t="s">
        <v>192</v>
      </c>
      <c r="AE327" s="88">
        <v>10</v>
      </c>
      <c r="AF327" s="88">
        <v>80.599999999999994</v>
      </c>
      <c r="AG327" s="83">
        <v>40.411999999999999</v>
      </c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</row>
    <row r="328" spans="1:57" s="2" customFormat="1" ht="14.25" customHeight="1" thickBot="1" x14ac:dyDescent="0.3">
      <c r="A328" s="77" t="s">
        <v>3393</v>
      </c>
      <c r="B328" s="45" t="s">
        <v>159</v>
      </c>
      <c r="C328" s="45">
        <v>5</v>
      </c>
      <c r="D328" s="45">
        <v>77.8</v>
      </c>
      <c r="E328" s="36">
        <v>40.533000000000001</v>
      </c>
      <c r="F328" s="45" t="s">
        <v>157</v>
      </c>
      <c r="G328" s="45">
        <v>21</v>
      </c>
      <c r="H328" s="45">
        <v>92.3</v>
      </c>
      <c r="I328" s="36">
        <v>40.459000000000003</v>
      </c>
      <c r="J328" s="45" t="s">
        <v>191</v>
      </c>
      <c r="K328" s="45">
        <v>1</v>
      </c>
      <c r="L328" s="45">
        <v>70.099999999999994</v>
      </c>
      <c r="M328" s="36">
        <v>40.762</v>
      </c>
      <c r="N328" s="87" t="s">
        <v>214</v>
      </c>
      <c r="O328" s="88">
        <v>15</v>
      </c>
      <c r="P328" s="88">
        <v>90.7</v>
      </c>
      <c r="Q328" s="83">
        <v>40.902000000000001</v>
      </c>
      <c r="R328" s="87" t="s">
        <v>3172</v>
      </c>
      <c r="S328" s="88">
        <v>17</v>
      </c>
      <c r="T328" s="88">
        <v>94.6</v>
      </c>
      <c r="U328" s="83">
        <v>41.241</v>
      </c>
      <c r="V328" s="87" t="s">
        <v>184</v>
      </c>
      <c r="W328" s="88">
        <v>19</v>
      </c>
      <c r="X328" s="88">
        <v>79.5</v>
      </c>
      <c r="Y328" s="83">
        <v>40.268999999999998</v>
      </c>
      <c r="Z328" s="87" t="s">
        <v>218</v>
      </c>
      <c r="AA328" s="88">
        <v>4</v>
      </c>
      <c r="AB328" s="88">
        <v>80.099999999999994</v>
      </c>
      <c r="AC328" s="83">
        <v>41.014000000000003</v>
      </c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</row>
    <row r="329" spans="1:57" s="2" customFormat="1" ht="14.25" customHeight="1" x14ac:dyDescent="0.25">
      <c r="A329" s="77" t="s">
        <v>3394</v>
      </c>
      <c r="B329" s="45" t="s">
        <v>159</v>
      </c>
      <c r="C329" s="45">
        <v>5</v>
      </c>
      <c r="D329" s="45">
        <v>77.8</v>
      </c>
      <c r="E329" s="36">
        <v>40.375999999999998</v>
      </c>
      <c r="F329" s="45" t="s">
        <v>157</v>
      </c>
      <c r="G329" s="45">
        <v>21</v>
      </c>
      <c r="H329" s="45">
        <v>92.3</v>
      </c>
      <c r="I329" s="36">
        <v>40.497</v>
      </c>
      <c r="J329" s="45" t="s">
        <v>191</v>
      </c>
      <c r="K329" s="45">
        <v>1</v>
      </c>
      <c r="L329" s="45">
        <v>70.099999999999994</v>
      </c>
      <c r="M329" s="36">
        <v>40.594000000000001</v>
      </c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</row>
    <row r="330" spans="1:57" s="2" customFormat="1" ht="14.25" customHeight="1" thickBot="1" x14ac:dyDescent="0.3">
      <c r="A330" s="77" t="s">
        <v>3395</v>
      </c>
      <c r="B330" s="45" t="s">
        <v>159</v>
      </c>
      <c r="C330" s="45">
        <v>5</v>
      </c>
      <c r="D330" s="45">
        <v>77.8</v>
      </c>
      <c r="E330" s="36">
        <v>40.273000000000003</v>
      </c>
      <c r="F330" s="45" t="s">
        <v>157</v>
      </c>
      <c r="G330" s="45">
        <v>21</v>
      </c>
      <c r="H330" s="45">
        <v>92.3</v>
      </c>
      <c r="I330" s="36">
        <v>40.695</v>
      </c>
      <c r="J330" s="87" t="s">
        <v>191</v>
      </c>
      <c r="K330" s="88">
        <v>1</v>
      </c>
      <c r="L330" s="88">
        <v>70.099999999999994</v>
      </c>
      <c r="M330" s="83">
        <v>40.393000000000001</v>
      </c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</row>
    <row r="331" spans="1:57" s="2" customFormat="1" ht="14.25" customHeight="1" thickBot="1" x14ac:dyDescent="0.3">
      <c r="A331" s="84" t="s">
        <v>3396</v>
      </c>
      <c r="B331" s="87" t="s">
        <v>159</v>
      </c>
      <c r="C331" s="88">
        <v>5</v>
      </c>
      <c r="D331" s="88">
        <v>77.8</v>
      </c>
      <c r="E331" s="83">
        <v>41.094999999999999</v>
      </c>
      <c r="F331" s="87" t="s">
        <v>157</v>
      </c>
      <c r="G331" s="88">
        <v>21</v>
      </c>
      <c r="H331" s="88">
        <v>92.3</v>
      </c>
      <c r="I331" s="83">
        <v>40.427999999999997</v>
      </c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</row>
  </sheetData>
  <mergeCells count="168">
    <mergeCell ref="B1:E1"/>
    <mergeCell ref="AD1:AG1"/>
    <mergeCell ref="AX1:BA1"/>
    <mergeCell ref="F1:I1"/>
    <mergeCell ref="AT1:AW1"/>
    <mergeCell ref="BB1:BE1"/>
    <mergeCell ref="J1:M1"/>
    <mergeCell ref="N1:Q1"/>
    <mergeCell ref="Z1:AC1"/>
    <mergeCell ref="V1:Y1"/>
    <mergeCell ref="AP1:AS1"/>
    <mergeCell ref="R1:U1"/>
    <mergeCell ref="AH1:AK1"/>
    <mergeCell ref="AL1:AO1"/>
    <mergeCell ref="Z23:AB23"/>
    <mergeCell ref="N30:P30"/>
    <mergeCell ref="BB82:BD82"/>
    <mergeCell ref="AP82:AR82"/>
    <mergeCell ref="Z86:AB86"/>
    <mergeCell ref="AH88:AJ88"/>
    <mergeCell ref="N80:P80"/>
    <mergeCell ref="AX81:AZ81"/>
    <mergeCell ref="F79:H79"/>
    <mergeCell ref="J63:L63"/>
    <mergeCell ref="AP28:AR28"/>
    <mergeCell ref="AP57:AR57"/>
    <mergeCell ref="N59:P59"/>
    <mergeCell ref="Z60:AB60"/>
    <mergeCell ref="AX55:AZ55"/>
    <mergeCell ref="F63:H63"/>
    <mergeCell ref="AH60:AJ60"/>
    <mergeCell ref="J32:L32"/>
    <mergeCell ref="B32:D32"/>
    <mergeCell ref="AH29:AJ29"/>
    <mergeCell ref="F31:H31"/>
    <mergeCell ref="AX31:AZ31"/>
    <mergeCell ref="B62:D62"/>
    <mergeCell ref="B81:D81"/>
    <mergeCell ref="J80:L80"/>
    <mergeCell ref="V80:X80"/>
    <mergeCell ref="AP110:AR110"/>
    <mergeCell ref="N120:P120"/>
    <mergeCell ref="Z114:AB114"/>
    <mergeCell ref="AD115:AF115"/>
    <mergeCell ref="V119:X119"/>
    <mergeCell ref="AX100:AZ100"/>
    <mergeCell ref="F120:H120"/>
    <mergeCell ref="AH114:AJ114"/>
    <mergeCell ref="B122:D122"/>
    <mergeCell ref="J115:L115"/>
    <mergeCell ref="AP137:AR137"/>
    <mergeCell ref="N148:P148"/>
    <mergeCell ref="Z147:AB147"/>
    <mergeCell ref="AD148:AF148"/>
    <mergeCell ref="V145:X145"/>
    <mergeCell ref="AX132:AZ132"/>
    <mergeCell ref="F148:H148"/>
    <mergeCell ref="AH145:AJ145"/>
    <mergeCell ref="F184:H184"/>
    <mergeCell ref="AH183:AJ183"/>
    <mergeCell ref="B186:D186"/>
    <mergeCell ref="J185:L185"/>
    <mergeCell ref="Z184:AB184"/>
    <mergeCell ref="N190:P190"/>
    <mergeCell ref="AP186:AR186"/>
    <mergeCell ref="B149:D149"/>
    <mergeCell ref="J148:L148"/>
    <mergeCell ref="AP166:AR166"/>
    <mergeCell ref="N162:P162"/>
    <mergeCell ref="Z165:AB165"/>
    <mergeCell ref="AD167:AF167"/>
    <mergeCell ref="V163:X163"/>
    <mergeCell ref="F165:H165"/>
    <mergeCell ref="AH169:AJ169"/>
    <mergeCell ref="B170:D170"/>
    <mergeCell ref="J167:L167"/>
    <mergeCell ref="N223:P223"/>
    <mergeCell ref="Z223:AB223"/>
    <mergeCell ref="AD211:AF211"/>
    <mergeCell ref="V222:X222"/>
    <mergeCell ref="AX205:AZ205"/>
    <mergeCell ref="F211:H211"/>
    <mergeCell ref="AH217:AJ217"/>
    <mergeCell ref="B213:D213"/>
    <mergeCell ref="AD196:AF196"/>
    <mergeCell ref="J224:L224"/>
    <mergeCell ref="AP246:AR246"/>
    <mergeCell ref="N252:P252"/>
    <mergeCell ref="Z251:AB251"/>
    <mergeCell ref="AD252:AF252"/>
    <mergeCell ref="V251:X251"/>
    <mergeCell ref="AX236:AZ236"/>
    <mergeCell ref="F253:H253"/>
    <mergeCell ref="AH249:AJ249"/>
    <mergeCell ref="F308:H308"/>
    <mergeCell ref="AH301:AJ301"/>
    <mergeCell ref="B306:D306"/>
    <mergeCell ref="B254:D254"/>
    <mergeCell ref="J253:L253"/>
    <mergeCell ref="AP273:AR273"/>
    <mergeCell ref="N278:P278"/>
    <mergeCell ref="Z278:AB278"/>
    <mergeCell ref="AD280:AF280"/>
    <mergeCell ref="V277:X277"/>
    <mergeCell ref="F279:H279"/>
    <mergeCell ref="AH274:AJ274"/>
    <mergeCell ref="B280:D280"/>
    <mergeCell ref="J278:L278"/>
    <mergeCell ref="J305:L305"/>
    <mergeCell ref="R308:T308"/>
    <mergeCell ref="AL300:AN300"/>
    <mergeCell ref="AT300:AV300"/>
    <mergeCell ref="BB276:BD276"/>
    <mergeCell ref="R277:T277"/>
    <mergeCell ref="AL273:AN273"/>
    <mergeCell ref="AT273:AV273"/>
    <mergeCell ref="BB258:BD258"/>
    <mergeCell ref="AP300:AR300"/>
    <mergeCell ref="N307:P307"/>
    <mergeCell ref="Z306:AB306"/>
    <mergeCell ref="AD304:AF304"/>
    <mergeCell ref="V303:X303"/>
    <mergeCell ref="AX294:AZ294"/>
    <mergeCell ref="AX262:AZ262"/>
    <mergeCell ref="R251:T251"/>
    <mergeCell ref="AL249:AN249"/>
    <mergeCell ref="AT249:AV249"/>
    <mergeCell ref="BB237:BD237"/>
    <mergeCell ref="R222:T222"/>
    <mergeCell ref="AL217:AN217"/>
    <mergeCell ref="AT219:AV219"/>
    <mergeCell ref="BB203:BD203"/>
    <mergeCell ref="AT187:AV187"/>
    <mergeCell ref="AP215:AR215"/>
    <mergeCell ref="V189:X189"/>
    <mergeCell ref="AL183:AN183"/>
    <mergeCell ref="R183:T183"/>
    <mergeCell ref="BB181:BD181"/>
    <mergeCell ref="AT166:AV166"/>
    <mergeCell ref="AL163:AN163"/>
    <mergeCell ref="R163:T163"/>
    <mergeCell ref="BB157:BD157"/>
    <mergeCell ref="AT145:AV145"/>
    <mergeCell ref="AL145:AN145"/>
    <mergeCell ref="R147:T147"/>
    <mergeCell ref="AX178:AZ178"/>
    <mergeCell ref="AX149:AZ149"/>
    <mergeCell ref="BB127:BD127"/>
    <mergeCell ref="R119:T119"/>
    <mergeCell ref="AL113:AN113"/>
    <mergeCell ref="AT113:AV113"/>
    <mergeCell ref="BB108:BD108"/>
    <mergeCell ref="R86:T86"/>
    <mergeCell ref="AL79:AN79"/>
    <mergeCell ref="AT85:AV85"/>
    <mergeCell ref="BB57:BD57"/>
    <mergeCell ref="R62:T62"/>
    <mergeCell ref="AL59:AN59"/>
    <mergeCell ref="AT60:AV60"/>
    <mergeCell ref="BB30:BD30"/>
    <mergeCell ref="R31:T31"/>
    <mergeCell ref="AL31:AN31"/>
    <mergeCell ref="AT31:AV31"/>
    <mergeCell ref="AD88:AF88"/>
    <mergeCell ref="V30:X30"/>
    <mergeCell ref="AD35:AF35"/>
    <mergeCell ref="AD60:AF60"/>
    <mergeCell ref="V56:X56"/>
  </mergeCells>
  <phoneticPr fontId="4" type="noConversion"/>
  <pageMargins left="0.7" right="0.7" top="0.75" bottom="0.75" header="0" footer="0"/>
  <pageSetup orientation="portrait" r:id="rId1"/>
  <customProperties>
    <customPr name="_pios_id" r:id="rId2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9101E-0DBD-4E20-8EB7-0F46DA91AFFB}">
  <dimension ref="A1:Z956"/>
  <sheetViews>
    <sheetView tabSelected="1" workbookViewId="0">
      <selection sqref="A1:F1"/>
    </sheetView>
  </sheetViews>
  <sheetFormatPr defaultColWidth="14.42578125" defaultRowHeight="15" customHeight="1" x14ac:dyDescent="0.2"/>
  <cols>
    <col min="1" max="1" width="9.140625" style="2" customWidth="1"/>
    <col min="2" max="2" width="14.7109375" style="2" customWidth="1"/>
    <col min="3" max="4" width="9.140625" style="2" customWidth="1"/>
    <col min="5" max="5" width="9.5703125" style="2" customWidth="1"/>
    <col min="6" max="6" width="12.28515625" style="2" customWidth="1"/>
    <col min="7" max="8" width="9.140625" style="2" customWidth="1"/>
    <col min="9" max="9" width="4.7109375" style="2" customWidth="1"/>
    <col min="10" max="10" width="14.7109375" style="2" customWidth="1"/>
    <col min="11" max="11" width="5.85546875" style="2" customWidth="1"/>
    <col min="12" max="12" width="6" style="2" customWidth="1"/>
    <col min="13" max="13" width="6.5703125" style="2" customWidth="1"/>
    <col min="14" max="14" width="12.42578125" style="2" customWidth="1"/>
    <col min="15" max="26" width="8.7109375" style="2" customWidth="1"/>
    <col min="27" max="16384" width="14.42578125" style="2"/>
  </cols>
  <sheetData>
    <row r="1" spans="1:26" ht="14.25" customHeight="1" thickBot="1" x14ac:dyDescent="0.3">
      <c r="A1" s="118" t="s">
        <v>126</v>
      </c>
      <c r="B1" s="119"/>
      <c r="C1" s="119"/>
      <c r="D1" s="119"/>
      <c r="E1" s="119"/>
      <c r="F1" s="120"/>
      <c r="G1" s="4"/>
      <c r="H1" s="4"/>
      <c r="I1" s="121" t="s">
        <v>127</v>
      </c>
      <c r="J1" s="122"/>
      <c r="K1" s="122"/>
      <c r="L1" s="122"/>
      <c r="M1" s="122"/>
      <c r="N1" s="12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20.25" customHeight="1" thickBot="1" x14ac:dyDescent="0.3">
      <c r="A2" s="47" t="s">
        <v>128</v>
      </c>
      <c r="B2" s="5" t="s">
        <v>14</v>
      </c>
      <c r="C2" s="6" t="s">
        <v>15</v>
      </c>
      <c r="D2" s="7" t="s">
        <v>3</v>
      </c>
      <c r="E2" s="8" t="s">
        <v>0</v>
      </c>
      <c r="F2" s="48" t="s">
        <v>129</v>
      </c>
      <c r="G2" s="4"/>
      <c r="H2" s="4"/>
      <c r="I2" s="9" t="s">
        <v>128</v>
      </c>
      <c r="J2" s="29" t="s">
        <v>14</v>
      </c>
      <c r="K2" s="30" t="s">
        <v>15</v>
      </c>
      <c r="L2" s="31" t="s">
        <v>3</v>
      </c>
      <c r="M2" s="32" t="s">
        <v>0</v>
      </c>
      <c r="N2" s="10" t="s">
        <v>129</v>
      </c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 x14ac:dyDescent="0.25">
      <c r="A3" s="37">
        <v>1</v>
      </c>
      <c r="B3" s="38" t="s">
        <v>159</v>
      </c>
      <c r="C3" s="39">
        <v>1</v>
      </c>
      <c r="D3" s="40">
        <v>77.8</v>
      </c>
      <c r="E3" s="43">
        <v>39.927</v>
      </c>
      <c r="F3" s="42">
        <f t="shared" ref="F3:F35" si="0">E3-$E$3</f>
        <v>0</v>
      </c>
      <c r="G3" s="4"/>
      <c r="H3" s="4"/>
      <c r="I3" s="49">
        <v>1</v>
      </c>
      <c r="J3" s="60" t="s">
        <v>159</v>
      </c>
      <c r="K3" s="53">
        <v>1</v>
      </c>
      <c r="L3" s="54">
        <v>77.8</v>
      </c>
      <c r="M3" s="61">
        <v>39.927</v>
      </c>
      <c r="N3" s="57">
        <f t="shared" ref="N3:N19" si="1">M3-$M$3</f>
        <v>0</v>
      </c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 x14ac:dyDescent="0.25">
      <c r="A4" s="11">
        <v>2</v>
      </c>
      <c r="B4" s="12" t="s">
        <v>157</v>
      </c>
      <c r="C4" s="13">
        <v>9</v>
      </c>
      <c r="D4" s="14">
        <v>92.3</v>
      </c>
      <c r="E4" s="15">
        <v>39.927999999999997</v>
      </c>
      <c r="F4" s="16">
        <f t="shared" si="0"/>
        <v>9.9999999999766942E-4</v>
      </c>
      <c r="G4" s="4"/>
      <c r="H4" s="4"/>
      <c r="I4" s="50">
        <v>2</v>
      </c>
      <c r="J4" s="62" t="s">
        <v>157</v>
      </c>
      <c r="K4" s="51">
        <v>9</v>
      </c>
      <c r="L4" s="52">
        <v>92.3</v>
      </c>
      <c r="M4" s="63">
        <v>39.927999999999997</v>
      </c>
      <c r="N4" s="58">
        <f t="shared" si="1"/>
        <v>9.9999999999766942E-4</v>
      </c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 x14ac:dyDescent="0.25">
      <c r="A5" s="11">
        <v>3</v>
      </c>
      <c r="B5" s="12" t="s">
        <v>3166</v>
      </c>
      <c r="C5" s="13">
        <v>9</v>
      </c>
      <c r="D5" s="14">
        <v>86.8</v>
      </c>
      <c r="E5" s="15">
        <v>40.006999999999998</v>
      </c>
      <c r="F5" s="16">
        <f t="shared" si="0"/>
        <v>7.9999999999998295E-2</v>
      </c>
      <c r="G5" s="4"/>
      <c r="H5" s="4"/>
      <c r="I5" s="50">
        <v>3</v>
      </c>
      <c r="J5" s="62" t="s">
        <v>188</v>
      </c>
      <c r="K5" s="51">
        <v>21</v>
      </c>
      <c r="L5" s="52">
        <v>83.4</v>
      </c>
      <c r="M5" s="63">
        <v>40.048000000000002</v>
      </c>
      <c r="N5" s="58">
        <f t="shared" si="1"/>
        <v>0.12100000000000222</v>
      </c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 x14ac:dyDescent="0.25">
      <c r="A6" s="11">
        <v>4</v>
      </c>
      <c r="B6" s="12" t="s">
        <v>188</v>
      </c>
      <c r="C6" s="13">
        <v>21</v>
      </c>
      <c r="D6" s="14">
        <v>83.4</v>
      </c>
      <c r="E6" s="15">
        <v>40.048000000000002</v>
      </c>
      <c r="F6" s="16">
        <f t="shared" si="0"/>
        <v>0.12100000000000222</v>
      </c>
      <c r="G6" s="4"/>
      <c r="H6" s="4"/>
      <c r="I6" s="50">
        <v>4</v>
      </c>
      <c r="J6" s="62" t="s">
        <v>191</v>
      </c>
      <c r="K6" s="51">
        <v>20</v>
      </c>
      <c r="L6" s="52">
        <v>70.099999999999994</v>
      </c>
      <c r="M6" s="63">
        <v>40.173999999999999</v>
      </c>
      <c r="N6" s="58">
        <f t="shared" si="1"/>
        <v>0.24699999999999989</v>
      </c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 x14ac:dyDescent="0.25">
      <c r="A7" s="11">
        <v>5</v>
      </c>
      <c r="B7" s="12" t="s">
        <v>134</v>
      </c>
      <c r="C7" s="13">
        <v>9</v>
      </c>
      <c r="D7" s="14">
        <v>84.2</v>
      </c>
      <c r="E7" s="15">
        <v>40.076999999999998</v>
      </c>
      <c r="F7" s="16">
        <f t="shared" si="0"/>
        <v>0.14999999999999858</v>
      </c>
      <c r="G7" s="4"/>
      <c r="H7" s="4"/>
      <c r="I7" s="50">
        <v>5</v>
      </c>
      <c r="J7" s="62" t="s">
        <v>192</v>
      </c>
      <c r="K7" s="51">
        <v>10</v>
      </c>
      <c r="L7" s="52">
        <v>80.599999999999994</v>
      </c>
      <c r="M7" s="63">
        <v>40.183999999999997</v>
      </c>
      <c r="N7" s="58">
        <f t="shared" si="1"/>
        <v>0.2569999999999979</v>
      </c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 x14ac:dyDescent="0.25">
      <c r="A8" s="11">
        <v>6</v>
      </c>
      <c r="B8" s="12" t="s">
        <v>192</v>
      </c>
      <c r="C8" s="13">
        <v>1</v>
      </c>
      <c r="D8" s="14">
        <v>80.599999999999994</v>
      </c>
      <c r="E8" s="15">
        <v>40.106000000000002</v>
      </c>
      <c r="F8" s="16">
        <f t="shared" si="0"/>
        <v>0.17900000000000205</v>
      </c>
      <c r="G8" s="4"/>
      <c r="H8" s="4"/>
      <c r="I8" s="50">
        <v>6</v>
      </c>
      <c r="J8" s="62" t="s">
        <v>159</v>
      </c>
      <c r="K8" s="51">
        <v>5</v>
      </c>
      <c r="L8" s="52">
        <v>77.8</v>
      </c>
      <c r="M8" s="63">
        <v>40.186</v>
      </c>
      <c r="N8" s="58">
        <f t="shared" si="1"/>
        <v>0.25900000000000034</v>
      </c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 x14ac:dyDescent="0.25">
      <c r="A9" s="11">
        <v>7</v>
      </c>
      <c r="B9" s="12" t="s">
        <v>191</v>
      </c>
      <c r="C9" s="13">
        <v>20</v>
      </c>
      <c r="D9" s="13">
        <v>70.099999999999994</v>
      </c>
      <c r="E9" s="15">
        <v>40.173999999999999</v>
      </c>
      <c r="F9" s="16">
        <f t="shared" si="0"/>
        <v>0.24699999999999989</v>
      </c>
      <c r="G9" s="4"/>
      <c r="H9" s="4"/>
      <c r="I9" s="50">
        <v>7</v>
      </c>
      <c r="J9" s="62" t="s">
        <v>184</v>
      </c>
      <c r="K9" s="51">
        <v>19</v>
      </c>
      <c r="L9" s="52">
        <v>79.5</v>
      </c>
      <c r="M9" s="63">
        <v>40.268999999999998</v>
      </c>
      <c r="N9" s="58">
        <f t="shared" si="1"/>
        <v>0.34199999999999875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 x14ac:dyDescent="0.25">
      <c r="A10" s="11">
        <v>8</v>
      </c>
      <c r="B10" s="12" t="s">
        <v>156</v>
      </c>
      <c r="C10" s="13">
        <v>9</v>
      </c>
      <c r="D10" s="14">
        <v>88.8</v>
      </c>
      <c r="E10" s="15">
        <v>40.177</v>
      </c>
      <c r="F10" s="16">
        <f t="shared" si="0"/>
        <v>0.25</v>
      </c>
      <c r="G10" s="4"/>
      <c r="H10" s="4"/>
      <c r="I10" s="50">
        <v>8</v>
      </c>
      <c r="J10" s="62" t="s">
        <v>191</v>
      </c>
      <c r="K10" s="51">
        <v>22</v>
      </c>
      <c r="L10" s="52">
        <v>70.099999999999994</v>
      </c>
      <c r="M10" s="63">
        <v>40.281999999999996</v>
      </c>
      <c r="N10" s="58">
        <f t="shared" si="1"/>
        <v>0.35499999999999687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 x14ac:dyDescent="0.25">
      <c r="A11" s="11">
        <v>9</v>
      </c>
      <c r="B11" s="12" t="s">
        <v>192</v>
      </c>
      <c r="C11" s="13">
        <v>10</v>
      </c>
      <c r="D11" s="14">
        <v>80.599999999999994</v>
      </c>
      <c r="E11" s="15">
        <v>40.183999999999997</v>
      </c>
      <c r="F11" s="16">
        <f t="shared" si="0"/>
        <v>0.2569999999999979</v>
      </c>
      <c r="G11" s="4"/>
      <c r="H11" s="4"/>
      <c r="I11" s="50">
        <v>9</v>
      </c>
      <c r="J11" s="62" t="s">
        <v>3169</v>
      </c>
      <c r="K11" s="51">
        <v>2</v>
      </c>
      <c r="L11" s="52">
        <v>93.1</v>
      </c>
      <c r="M11" s="63">
        <v>40.292999999999999</v>
      </c>
      <c r="N11" s="58">
        <f t="shared" si="1"/>
        <v>0.36599999999999966</v>
      </c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 x14ac:dyDescent="0.25">
      <c r="A12" s="11">
        <v>10</v>
      </c>
      <c r="B12" s="12" t="s">
        <v>159</v>
      </c>
      <c r="C12" s="13">
        <v>5</v>
      </c>
      <c r="D12" s="13">
        <v>77.8</v>
      </c>
      <c r="E12" s="15">
        <v>40.186</v>
      </c>
      <c r="F12" s="16">
        <f t="shared" si="0"/>
        <v>0.25900000000000034</v>
      </c>
      <c r="G12" s="4"/>
      <c r="H12" s="4"/>
      <c r="I12" s="50">
        <v>10</v>
      </c>
      <c r="J12" s="62" t="s">
        <v>191</v>
      </c>
      <c r="K12" s="51">
        <v>6</v>
      </c>
      <c r="L12" s="52">
        <v>70.099999999999994</v>
      </c>
      <c r="M12" s="63">
        <v>40.353000000000002</v>
      </c>
      <c r="N12" s="58">
        <f t="shared" si="1"/>
        <v>0.42600000000000193</v>
      </c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 x14ac:dyDescent="0.25">
      <c r="A13" s="11">
        <v>11</v>
      </c>
      <c r="B13" s="12" t="s">
        <v>188</v>
      </c>
      <c r="C13" s="13">
        <v>10</v>
      </c>
      <c r="D13" s="14">
        <v>83.4</v>
      </c>
      <c r="E13" s="15">
        <v>40.225999999999999</v>
      </c>
      <c r="F13" s="16">
        <f t="shared" si="0"/>
        <v>0.29899999999999949</v>
      </c>
      <c r="G13" s="4"/>
      <c r="H13" s="4"/>
      <c r="I13" s="50">
        <v>11</v>
      </c>
      <c r="J13" s="62" t="s">
        <v>159</v>
      </c>
      <c r="K13" s="51">
        <v>17</v>
      </c>
      <c r="L13" s="52">
        <v>77.8</v>
      </c>
      <c r="M13" s="63">
        <v>40.408000000000001</v>
      </c>
      <c r="N13" s="58">
        <f t="shared" si="1"/>
        <v>0.48100000000000165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 x14ac:dyDescent="0.25">
      <c r="A14" s="11">
        <v>12</v>
      </c>
      <c r="B14" s="12" t="s">
        <v>218</v>
      </c>
      <c r="C14" s="13">
        <v>1</v>
      </c>
      <c r="D14" s="14">
        <v>80.099999999999994</v>
      </c>
      <c r="E14" s="15">
        <v>40.226999999999997</v>
      </c>
      <c r="F14" s="16">
        <f t="shared" si="0"/>
        <v>0.29999999999999716</v>
      </c>
      <c r="G14" s="4"/>
      <c r="H14" s="4"/>
      <c r="I14" s="50">
        <v>12</v>
      </c>
      <c r="J14" s="62" t="s">
        <v>219</v>
      </c>
      <c r="K14" s="51">
        <v>12</v>
      </c>
      <c r="L14" s="52">
        <v>84.1</v>
      </c>
      <c r="M14" s="63">
        <v>40.427</v>
      </c>
      <c r="N14" s="58">
        <f t="shared" si="1"/>
        <v>0.5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7.25" customHeight="1" x14ac:dyDescent="0.25">
      <c r="A15" s="11">
        <v>13</v>
      </c>
      <c r="B15" s="12" t="s">
        <v>157</v>
      </c>
      <c r="C15" s="13">
        <v>21</v>
      </c>
      <c r="D15" s="14">
        <v>92.3</v>
      </c>
      <c r="E15" s="15">
        <v>40.232999999999997</v>
      </c>
      <c r="F15" s="16">
        <f t="shared" si="0"/>
        <v>0.30599999999999739</v>
      </c>
      <c r="G15" s="4"/>
      <c r="H15" s="4"/>
      <c r="I15" s="50">
        <v>13</v>
      </c>
      <c r="J15" s="62" t="s">
        <v>214</v>
      </c>
      <c r="K15" s="51">
        <v>15</v>
      </c>
      <c r="L15" s="52">
        <v>90.7</v>
      </c>
      <c r="M15" s="63">
        <v>40.618000000000002</v>
      </c>
      <c r="N15" s="58">
        <f t="shared" si="1"/>
        <v>0.6910000000000025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5.75" customHeight="1" x14ac:dyDescent="0.25">
      <c r="A16" s="11">
        <v>14</v>
      </c>
      <c r="B16" s="12" t="s">
        <v>183</v>
      </c>
      <c r="C16" s="13">
        <v>9</v>
      </c>
      <c r="D16" s="14">
        <v>75.099999999999994</v>
      </c>
      <c r="E16" s="15">
        <v>40.253999999999998</v>
      </c>
      <c r="F16" s="16">
        <f t="shared" si="0"/>
        <v>0.32699999999999818</v>
      </c>
      <c r="G16" s="4"/>
      <c r="H16" s="4"/>
      <c r="I16" s="50">
        <v>14</v>
      </c>
      <c r="J16" s="62" t="s">
        <v>218</v>
      </c>
      <c r="K16" s="51">
        <v>4</v>
      </c>
      <c r="L16" s="52">
        <v>80.099999999999994</v>
      </c>
      <c r="M16" s="63">
        <v>40.624000000000002</v>
      </c>
      <c r="N16" s="58">
        <f t="shared" si="1"/>
        <v>0.69700000000000273</v>
      </c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 x14ac:dyDescent="0.25">
      <c r="A17" s="11">
        <v>15</v>
      </c>
      <c r="B17" s="26" t="s">
        <v>184</v>
      </c>
      <c r="C17" s="27">
        <v>19</v>
      </c>
      <c r="D17" s="27">
        <v>79.5</v>
      </c>
      <c r="E17" s="28">
        <v>40.268999999999998</v>
      </c>
      <c r="F17" s="16">
        <f t="shared" si="0"/>
        <v>0.34199999999999875</v>
      </c>
      <c r="G17" s="4"/>
      <c r="H17" s="4"/>
      <c r="I17" s="50">
        <v>15</v>
      </c>
      <c r="J17" s="62" t="s">
        <v>183</v>
      </c>
      <c r="K17" s="51">
        <v>13</v>
      </c>
      <c r="L17" s="52">
        <v>75.099999999999994</v>
      </c>
      <c r="M17" s="63">
        <v>40.774000000000001</v>
      </c>
      <c r="N17" s="58">
        <f t="shared" si="1"/>
        <v>0.84700000000000131</v>
      </c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8.75" customHeight="1" x14ac:dyDescent="0.25">
      <c r="A18" s="11">
        <v>16</v>
      </c>
      <c r="B18" s="12" t="s">
        <v>191</v>
      </c>
      <c r="C18" s="13">
        <v>1</v>
      </c>
      <c r="D18" s="14">
        <v>70.099999999999994</v>
      </c>
      <c r="E18" s="15">
        <v>40.277000000000001</v>
      </c>
      <c r="F18" s="16">
        <f t="shared" si="0"/>
        <v>0.35000000000000142</v>
      </c>
      <c r="G18" s="4"/>
      <c r="H18" s="4"/>
      <c r="I18" s="50">
        <v>16</v>
      </c>
      <c r="J18" s="62" t="s">
        <v>192</v>
      </c>
      <c r="K18" s="51">
        <v>11</v>
      </c>
      <c r="L18" s="52">
        <v>80.599999999999994</v>
      </c>
      <c r="M18" s="63">
        <v>40.783999999999999</v>
      </c>
      <c r="N18" s="58">
        <f t="shared" si="1"/>
        <v>0.85699999999999932</v>
      </c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 thickBot="1" x14ac:dyDescent="0.3">
      <c r="A19" s="11">
        <v>17</v>
      </c>
      <c r="B19" s="12" t="s">
        <v>191</v>
      </c>
      <c r="C19" s="13">
        <v>22</v>
      </c>
      <c r="D19" s="14">
        <v>70.099999999999994</v>
      </c>
      <c r="E19" s="15">
        <v>40.281999999999996</v>
      </c>
      <c r="F19" s="16">
        <f t="shared" si="0"/>
        <v>0.35499999999999687</v>
      </c>
      <c r="G19" s="4"/>
      <c r="H19" s="4"/>
      <c r="I19" s="85">
        <v>17</v>
      </c>
      <c r="J19" s="64" t="s">
        <v>184</v>
      </c>
      <c r="K19" s="55">
        <v>8</v>
      </c>
      <c r="L19" s="56">
        <v>79.5</v>
      </c>
      <c r="M19" s="65">
        <v>41.281999999999996</v>
      </c>
      <c r="N19" s="59">
        <f t="shared" si="1"/>
        <v>1.3549999999999969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 x14ac:dyDescent="0.25">
      <c r="A20" s="11">
        <v>18</v>
      </c>
      <c r="B20" s="12" t="s">
        <v>3169</v>
      </c>
      <c r="C20" s="13">
        <v>2</v>
      </c>
      <c r="D20" s="14">
        <v>93.1</v>
      </c>
      <c r="E20" s="15">
        <v>40.292999999999999</v>
      </c>
      <c r="F20" s="16">
        <f t="shared" si="0"/>
        <v>0.36599999999999966</v>
      </c>
      <c r="G20" s="4"/>
      <c r="H20" s="4"/>
      <c r="I20" s="22"/>
      <c r="J20" s="22"/>
      <c r="K20" s="22"/>
      <c r="L20" s="23"/>
      <c r="M20" s="24"/>
      <c r="N20" s="25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 x14ac:dyDescent="0.25">
      <c r="A21" s="11">
        <v>19</v>
      </c>
      <c r="B21" s="12" t="s">
        <v>191</v>
      </c>
      <c r="C21" s="13">
        <v>2</v>
      </c>
      <c r="D21" s="14">
        <v>70.099999999999994</v>
      </c>
      <c r="E21" s="15">
        <v>40.304000000000002</v>
      </c>
      <c r="F21" s="16">
        <f t="shared" si="0"/>
        <v>0.37700000000000244</v>
      </c>
      <c r="G21" s="4"/>
      <c r="H21" s="4"/>
      <c r="I21" s="22"/>
      <c r="J21" s="22"/>
      <c r="K21" s="22"/>
      <c r="L21" s="23"/>
      <c r="M21" s="24"/>
      <c r="N21" s="25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 x14ac:dyDescent="0.25">
      <c r="A22" s="11">
        <v>20</v>
      </c>
      <c r="B22" s="12" t="s">
        <v>192</v>
      </c>
      <c r="C22" s="13">
        <v>20</v>
      </c>
      <c r="D22" s="13">
        <v>80.599999999999994</v>
      </c>
      <c r="E22" s="15">
        <v>40.304000000000002</v>
      </c>
      <c r="F22" s="16">
        <f t="shared" si="0"/>
        <v>0.37700000000000244</v>
      </c>
      <c r="G22" s="4"/>
      <c r="H22" s="4"/>
      <c r="I22" s="22"/>
      <c r="J22" s="22"/>
      <c r="K22" s="22"/>
      <c r="L22" s="23"/>
      <c r="M22" s="24"/>
      <c r="N22" s="25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 x14ac:dyDescent="0.25">
      <c r="A23" s="11">
        <v>21</v>
      </c>
      <c r="B23" s="12" t="s">
        <v>3166</v>
      </c>
      <c r="C23" s="13">
        <v>10</v>
      </c>
      <c r="D23" s="14">
        <v>86.8</v>
      </c>
      <c r="E23" s="15">
        <v>40.335999999999999</v>
      </c>
      <c r="F23" s="16">
        <f t="shared" si="0"/>
        <v>0.40899999999999892</v>
      </c>
      <c r="G23" s="4"/>
      <c r="H23" s="4"/>
      <c r="I23" s="22"/>
      <c r="J23" s="22"/>
      <c r="K23" s="22"/>
      <c r="L23" s="23"/>
      <c r="M23" s="24"/>
      <c r="N23" s="25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 x14ac:dyDescent="0.25">
      <c r="A24" s="11">
        <v>22</v>
      </c>
      <c r="B24" s="12" t="s">
        <v>214</v>
      </c>
      <c r="C24" s="13">
        <v>20</v>
      </c>
      <c r="D24" s="13">
        <v>90.7</v>
      </c>
      <c r="E24" s="15">
        <v>40.337000000000003</v>
      </c>
      <c r="F24" s="16">
        <f t="shared" si="0"/>
        <v>0.41000000000000369</v>
      </c>
      <c r="G24" s="4"/>
      <c r="H24" s="4"/>
      <c r="I24" s="22"/>
      <c r="J24" s="22"/>
      <c r="K24" s="22"/>
      <c r="L24" s="23"/>
      <c r="M24" s="24"/>
      <c r="N24" s="25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 x14ac:dyDescent="0.25">
      <c r="A25" s="11">
        <v>23</v>
      </c>
      <c r="B25" s="12" t="s">
        <v>3170</v>
      </c>
      <c r="C25" s="13">
        <v>21</v>
      </c>
      <c r="D25" s="14">
        <v>83.5</v>
      </c>
      <c r="E25" s="15">
        <v>40.340000000000003</v>
      </c>
      <c r="F25" s="16">
        <f t="shared" si="0"/>
        <v>0.41300000000000381</v>
      </c>
      <c r="G25" s="4"/>
      <c r="H25" s="4"/>
      <c r="I25" s="22"/>
      <c r="J25" s="22"/>
      <c r="K25" s="22"/>
      <c r="L25" s="23"/>
      <c r="M25" s="24"/>
      <c r="N25" s="25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 x14ac:dyDescent="0.25">
      <c r="A26" s="11">
        <v>24</v>
      </c>
      <c r="B26" s="12" t="s">
        <v>191</v>
      </c>
      <c r="C26" s="13">
        <v>6</v>
      </c>
      <c r="D26" s="14">
        <v>70.099999999999994</v>
      </c>
      <c r="E26" s="15">
        <v>40.353000000000002</v>
      </c>
      <c r="F26" s="16">
        <f t="shared" si="0"/>
        <v>0.42600000000000193</v>
      </c>
      <c r="G26" s="4"/>
      <c r="H26" s="4"/>
      <c r="I26" s="22"/>
      <c r="J26" s="22"/>
      <c r="K26" s="22"/>
      <c r="L26" s="23"/>
      <c r="M26" s="24"/>
      <c r="N26" s="25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 x14ac:dyDescent="0.25">
      <c r="A27" s="11">
        <v>25</v>
      </c>
      <c r="B27" s="12" t="s">
        <v>159</v>
      </c>
      <c r="C27" s="13">
        <v>22</v>
      </c>
      <c r="D27" s="14">
        <v>77.8</v>
      </c>
      <c r="E27" s="15">
        <v>40.362000000000002</v>
      </c>
      <c r="F27" s="16">
        <f t="shared" si="0"/>
        <v>0.43500000000000227</v>
      </c>
      <c r="G27" s="4"/>
      <c r="H27" s="4"/>
      <c r="I27" s="22"/>
      <c r="J27" s="22"/>
      <c r="K27" s="22"/>
      <c r="L27" s="23"/>
      <c r="M27" s="24"/>
      <c r="N27" s="25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 x14ac:dyDescent="0.25">
      <c r="A28" s="11">
        <v>26</v>
      </c>
      <c r="B28" s="12" t="s">
        <v>3170</v>
      </c>
      <c r="C28" s="13">
        <v>6</v>
      </c>
      <c r="D28" s="14">
        <v>83.5</v>
      </c>
      <c r="E28" s="15">
        <v>40.372</v>
      </c>
      <c r="F28" s="16">
        <f t="shared" si="0"/>
        <v>0.44500000000000028</v>
      </c>
      <c r="G28" s="4"/>
      <c r="H28" s="4"/>
      <c r="I28" s="22"/>
      <c r="J28" s="22"/>
      <c r="K28" s="22"/>
      <c r="L28" s="22"/>
      <c r="M28" s="22"/>
      <c r="N28" s="22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 thickBot="1" x14ac:dyDescent="0.3">
      <c r="A29" s="11">
        <v>27</v>
      </c>
      <c r="B29" s="12" t="s">
        <v>216</v>
      </c>
      <c r="C29" s="13">
        <v>21</v>
      </c>
      <c r="D29" s="14">
        <v>97.7</v>
      </c>
      <c r="E29" s="15">
        <v>40.381</v>
      </c>
      <c r="F29" s="16">
        <f t="shared" si="0"/>
        <v>0.45400000000000063</v>
      </c>
      <c r="G29" s="4"/>
      <c r="H29" s="4"/>
      <c r="I29" s="124" t="s">
        <v>130</v>
      </c>
      <c r="J29" s="125"/>
      <c r="K29" s="125"/>
      <c r="L29" s="125"/>
      <c r="M29" s="125"/>
      <c r="N29" s="126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 thickBot="1" x14ac:dyDescent="0.3">
      <c r="A30" s="11">
        <v>28</v>
      </c>
      <c r="B30" s="12" t="s">
        <v>159</v>
      </c>
      <c r="C30" s="13">
        <v>17</v>
      </c>
      <c r="D30" s="14">
        <v>77.8</v>
      </c>
      <c r="E30" s="15">
        <v>40.408000000000001</v>
      </c>
      <c r="F30" s="16">
        <f t="shared" si="0"/>
        <v>0.48100000000000165</v>
      </c>
      <c r="G30" s="4"/>
      <c r="H30" s="4"/>
      <c r="I30" s="9" t="s">
        <v>128</v>
      </c>
      <c r="J30" s="29" t="s">
        <v>14</v>
      </c>
      <c r="K30" s="30" t="s">
        <v>15</v>
      </c>
      <c r="L30" s="31" t="s">
        <v>3</v>
      </c>
      <c r="M30" s="32" t="s">
        <v>0</v>
      </c>
      <c r="N30" s="33" t="s">
        <v>129</v>
      </c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 x14ac:dyDescent="0.25">
      <c r="A31" s="11">
        <v>29</v>
      </c>
      <c r="B31" s="12" t="s">
        <v>219</v>
      </c>
      <c r="C31" s="13">
        <v>12</v>
      </c>
      <c r="D31" s="14">
        <v>84.1</v>
      </c>
      <c r="E31" s="15">
        <v>40.427</v>
      </c>
      <c r="F31" s="16">
        <f t="shared" si="0"/>
        <v>0.5</v>
      </c>
      <c r="G31" s="4"/>
      <c r="H31" s="4"/>
      <c r="I31" s="37">
        <v>1</v>
      </c>
      <c r="J31" s="38" t="s">
        <v>159</v>
      </c>
      <c r="K31" s="39">
        <v>1</v>
      </c>
      <c r="L31" s="40">
        <v>77.8</v>
      </c>
      <c r="M31" s="41">
        <v>39.927</v>
      </c>
      <c r="N31" s="42">
        <f t="shared" ref="N31:N69" si="2">M31-$M$31</f>
        <v>0</v>
      </c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 x14ac:dyDescent="0.25">
      <c r="A32" s="11">
        <v>30</v>
      </c>
      <c r="B32" s="12" t="s">
        <v>156</v>
      </c>
      <c r="C32" s="13">
        <v>20</v>
      </c>
      <c r="D32" s="14">
        <v>88.8</v>
      </c>
      <c r="E32" s="15">
        <v>40.439</v>
      </c>
      <c r="F32" s="16">
        <f t="shared" si="0"/>
        <v>0.51200000000000045</v>
      </c>
      <c r="G32" s="4"/>
      <c r="H32" s="4"/>
      <c r="I32" s="11">
        <v>2</v>
      </c>
      <c r="J32" s="12" t="s">
        <v>157</v>
      </c>
      <c r="K32" s="13">
        <v>9</v>
      </c>
      <c r="L32" s="14">
        <v>92.3</v>
      </c>
      <c r="M32" s="34">
        <v>39.927999999999997</v>
      </c>
      <c r="N32" s="16">
        <f t="shared" si="2"/>
        <v>9.9999999999766942E-4</v>
      </c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 x14ac:dyDescent="0.25">
      <c r="A33" s="11">
        <v>31</v>
      </c>
      <c r="B33" s="12" t="s">
        <v>3170</v>
      </c>
      <c r="C33" s="13">
        <v>2</v>
      </c>
      <c r="D33" s="14">
        <v>83.5</v>
      </c>
      <c r="E33" s="15">
        <v>40.47</v>
      </c>
      <c r="F33" s="16">
        <f t="shared" si="0"/>
        <v>0.54299999999999926</v>
      </c>
      <c r="G33" s="4"/>
      <c r="H33" s="4"/>
      <c r="I33" s="11">
        <v>3</v>
      </c>
      <c r="J33" s="12" t="s">
        <v>3166</v>
      </c>
      <c r="K33" s="13">
        <v>9</v>
      </c>
      <c r="L33" s="14">
        <v>86.8</v>
      </c>
      <c r="M33" s="34">
        <v>40.006999999999998</v>
      </c>
      <c r="N33" s="16">
        <f t="shared" si="2"/>
        <v>7.9999999999998295E-2</v>
      </c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 x14ac:dyDescent="0.25">
      <c r="A34" s="11">
        <v>32</v>
      </c>
      <c r="B34" s="12" t="s">
        <v>157</v>
      </c>
      <c r="C34" s="13">
        <v>2</v>
      </c>
      <c r="D34" s="14">
        <v>92.3</v>
      </c>
      <c r="E34" s="15">
        <v>40.481999999999999</v>
      </c>
      <c r="F34" s="16">
        <f t="shared" si="0"/>
        <v>0.55499999999999972</v>
      </c>
      <c r="G34" s="4"/>
      <c r="H34" s="4"/>
      <c r="I34" s="11">
        <v>4</v>
      </c>
      <c r="J34" s="12" t="s">
        <v>188</v>
      </c>
      <c r="K34" s="13">
        <v>21</v>
      </c>
      <c r="L34" s="14">
        <v>83.4</v>
      </c>
      <c r="M34" s="34">
        <v>40.048000000000002</v>
      </c>
      <c r="N34" s="16">
        <f t="shared" si="2"/>
        <v>0.12100000000000222</v>
      </c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 x14ac:dyDescent="0.25">
      <c r="A35" s="11">
        <v>33</v>
      </c>
      <c r="B35" s="12" t="s">
        <v>186</v>
      </c>
      <c r="C35" s="13">
        <v>20</v>
      </c>
      <c r="D35" s="14">
        <v>100.2</v>
      </c>
      <c r="E35" s="15">
        <v>40.502000000000002</v>
      </c>
      <c r="F35" s="16">
        <f t="shared" si="0"/>
        <v>0.57500000000000284</v>
      </c>
      <c r="G35" s="4"/>
      <c r="H35" s="4"/>
      <c r="I35" s="11">
        <v>5</v>
      </c>
      <c r="J35" s="12" t="s">
        <v>134</v>
      </c>
      <c r="K35" s="13">
        <v>9</v>
      </c>
      <c r="L35" s="13">
        <v>84.2</v>
      </c>
      <c r="M35" s="34">
        <v>40.076999999999998</v>
      </c>
      <c r="N35" s="16">
        <f t="shared" si="2"/>
        <v>0.14999999999999858</v>
      </c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 x14ac:dyDescent="0.25">
      <c r="A36" s="11">
        <v>34</v>
      </c>
      <c r="B36" s="12" t="s">
        <v>219</v>
      </c>
      <c r="C36" s="13">
        <v>1</v>
      </c>
      <c r="D36" s="14">
        <v>84.1</v>
      </c>
      <c r="E36" s="15">
        <v>40.515999999999998</v>
      </c>
      <c r="F36" s="16">
        <f t="shared" ref="F36:F100" si="3">E36-$E$3</f>
        <v>0.58899999999999864</v>
      </c>
      <c r="G36" s="4"/>
      <c r="H36" s="4"/>
      <c r="I36" s="11">
        <v>6</v>
      </c>
      <c r="J36" s="12" t="s">
        <v>192</v>
      </c>
      <c r="K36" s="13">
        <v>1</v>
      </c>
      <c r="L36" s="14">
        <v>80.599999999999994</v>
      </c>
      <c r="M36" s="34">
        <v>40.106000000000002</v>
      </c>
      <c r="N36" s="16">
        <f t="shared" si="2"/>
        <v>0.17900000000000205</v>
      </c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 x14ac:dyDescent="0.25">
      <c r="A37" s="11">
        <v>35</v>
      </c>
      <c r="B37" s="12" t="s">
        <v>3171</v>
      </c>
      <c r="C37" s="13">
        <v>12</v>
      </c>
      <c r="D37" s="14">
        <v>83.9</v>
      </c>
      <c r="E37" s="15">
        <v>40.517000000000003</v>
      </c>
      <c r="F37" s="16">
        <f t="shared" si="3"/>
        <v>0.59000000000000341</v>
      </c>
      <c r="G37" s="4"/>
      <c r="H37" s="4"/>
      <c r="I37" s="11">
        <v>7</v>
      </c>
      <c r="J37" s="12" t="s">
        <v>191</v>
      </c>
      <c r="K37" s="13">
        <v>20</v>
      </c>
      <c r="L37" s="14">
        <v>70.099999999999994</v>
      </c>
      <c r="M37" s="34">
        <v>40.173999999999999</v>
      </c>
      <c r="N37" s="16">
        <f t="shared" si="2"/>
        <v>0.24699999999999989</v>
      </c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ht="14.25" customHeight="1" x14ac:dyDescent="0.25">
      <c r="A38" s="11">
        <v>36</v>
      </c>
      <c r="B38" s="12" t="s">
        <v>155</v>
      </c>
      <c r="C38" s="13">
        <v>9</v>
      </c>
      <c r="D38" s="14">
        <v>93.2</v>
      </c>
      <c r="E38" s="15">
        <v>40.534999999999997</v>
      </c>
      <c r="F38" s="16">
        <f t="shared" si="3"/>
        <v>0.60799999999999699</v>
      </c>
      <c r="G38" s="4"/>
      <c r="H38" s="4"/>
      <c r="I38" s="11">
        <v>8</v>
      </c>
      <c r="J38" s="12" t="s">
        <v>156</v>
      </c>
      <c r="K38" s="13">
        <v>9</v>
      </c>
      <c r="L38" s="14">
        <v>88.8</v>
      </c>
      <c r="M38" s="34">
        <v>40.177</v>
      </c>
      <c r="N38" s="16">
        <f t="shared" si="2"/>
        <v>0.25</v>
      </c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ht="14.25" customHeight="1" x14ac:dyDescent="0.25">
      <c r="A39" s="11">
        <v>37</v>
      </c>
      <c r="B39" s="12" t="s">
        <v>215</v>
      </c>
      <c r="C39" s="13">
        <v>19</v>
      </c>
      <c r="D39" s="14">
        <v>86.1</v>
      </c>
      <c r="E39" s="15">
        <v>40.540999999999997</v>
      </c>
      <c r="F39" s="16">
        <f t="shared" si="3"/>
        <v>0.61399999999999721</v>
      </c>
      <c r="G39" s="4"/>
      <c r="H39" s="4"/>
      <c r="I39" s="11">
        <v>9</v>
      </c>
      <c r="J39" s="12" t="s">
        <v>218</v>
      </c>
      <c r="K39" s="13">
        <v>1</v>
      </c>
      <c r="L39" s="14">
        <v>80.099999999999994</v>
      </c>
      <c r="M39" s="34">
        <v>40.226999999999997</v>
      </c>
      <c r="N39" s="16">
        <f t="shared" si="2"/>
        <v>0.29999999999999716</v>
      </c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ht="14.25" customHeight="1" x14ac:dyDescent="0.25">
      <c r="A40" s="11">
        <v>38</v>
      </c>
      <c r="B40" s="12" t="s">
        <v>184</v>
      </c>
      <c r="C40" s="13">
        <v>17</v>
      </c>
      <c r="D40" s="14">
        <v>79.5</v>
      </c>
      <c r="E40" s="15">
        <v>40.573999999999998</v>
      </c>
      <c r="F40" s="16">
        <f t="shared" si="3"/>
        <v>0.64699999999999847</v>
      </c>
      <c r="G40" s="4"/>
      <c r="H40" s="4"/>
      <c r="I40" s="11">
        <v>10</v>
      </c>
      <c r="J40" s="12" t="s">
        <v>183</v>
      </c>
      <c r="K40" s="13">
        <v>9</v>
      </c>
      <c r="L40" s="14">
        <v>75.099999999999994</v>
      </c>
      <c r="M40" s="34">
        <v>40.253999999999998</v>
      </c>
      <c r="N40" s="16">
        <f t="shared" si="2"/>
        <v>0.32699999999999818</v>
      </c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ht="14.25" customHeight="1" x14ac:dyDescent="0.25">
      <c r="A41" s="11">
        <v>39</v>
      </c>
      <c r="B41" s="12" t="s">
        <v>214</v>
      </c>
      <c r="C41" s="13">
        <v>17</v>
      </c>
      <c r="D41" s="14">
        <v>90.7</v>
      </c>
      <c r="E41" s="15">
        <v>40.585000000000001</v>
      </c>
      <c r="F41" s="16">
        <f t="shared" si="3"/>
        <v>0.65800000000000125</v>
      </c>
      <c r="G41" s="4"/>
      <c r="H41" s="4"/>
      <c r="I41" s="11">
        <v>11</v>
      </c>
      <c r="J41" s="12" t="s">
        <v>184</v>
      </c>
      <c r="K41" s="13">
        <v>19</v>
      </c>
      <c r="L41" s="14">
        <v>79.5</v>
      </c>
      <c r="M41" s="34">
        <v>40.268999999999998</v>
      </c>
      <c r="N41" s="16">
        <f t="shared" si="2"/>
        <v>0.34199999999999875</v>
      </c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ht="14.25" customHeight="1" x14ac:dyDescent="0.25">
      <c r="A42" s="11">
        <v>40</v>
      </c>
      <c r="B42" s="12" t="s">
        <v>3172</v>
      </c>
      <c r="C42" s="13">
        <v>20</v>
      </c>
      <c r="D42" s="14">
        <v>94.6</v>
      </c>
      <c r="E42" s="15">
        <v>40.600999999999999</v>
      </c>
      <c r="F42" s="16">
        <f t="shared" si="3"/>
        <v>0.67399999999999949</v>
      </c>
      <c r="G42" s="4"/>
      <c r="H42" s="4"/>
      <c r="I42" s="11">
        <v>12</v>
      </c>
      <c r="J42" s="12" t="s">
        <v>3169</v>
      </c>
      <c r="K42" s="13">
        <v>2</v>
      </c>
      <c r="L42" s="14">
        <v>93.1</v>
      </c>
      <c r="M42" s="34">
        <v>40.292999999999999</v>
      </c>
      <c r="N42" s="16">
        <f t="shared" si="2"/>
        <v>0.36599999999999966</v>
      </c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ht="14.25" customHeight="1" x14ac:dyDescent="0.25">
      <c r="A43" s="11">
        <v>41</v>
      </c>
      <c r="B43" s="12" t="s">
        <v>214</v>
      </c>
      <c r="C43" s="13">
        <v>5</v>
      </c>
      <c r="D43" s="14">
        <v>90.7</v>
      </c>
      <c r="E43" s="15">
        <v>40.612000000000002</v>
      </c>
      <c r="F43" s="16">
        <f t="shared" si="3"/>
        <v>0.68500000000000227</v>
      </c>
      <c r="G43" s="4"/>
      <c r="H43" s="4"/>
      <c r="I43" s="11">
        <v>13</v>
      </c>
      <c r="J43" s="12" t="s">
        <v>214</v>
      </c>
      <c r="K43" s="13">
        <v>20</v>
      </c>
      <c r="L43" s="14">
        <v>90.7</v>
      </c>
      <c r="M43" s="34">
        <v>40.337000000000003</v>
      </c>
      <c r="N43" s="16">
        <f t="shared" si="2"/>
        <v>0.41000000000000369</v>
      </c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ht="14.25" customHeight="1" x14ac:dyDescent="0.25">
      <c r="A44" s="11">
        <v>42</v>
      </c>
      <c r="B44" s="12" t="s">
        <v>214</v>
      </c>
      <c r="C44" s="13">
        <v>15</v>
      </c>
      <c r="D44" s="14">
        <v>90.7</v>
      </c>
      <c r="E44" s="15">
        <v>40.618000000000002</v>
      </c>
      <c r="F44" s="16">
        <f t="shared" si="3"/>
        <v>0.6910000000000025</v>
      </c>
      <c r="G44" s="4"/>
      <c r="H44" s="4"/>
      <c r="I44" s="11">
        <v>14</v>
      </c>
      <c r="J44" s="12" t="s">
        <v>3170</v>
      </c>
      <c r="K44" s="13">
        <v>21</v>
      </c>
      <c r="L44" s="14">
        <v>83.5</v>
      </c>
      <c r="M44" s="34">
        <v>40.340000000000003</v>
      </c>
      <c r="N44" s="16">
        <f t="shared" si="2"/>
        <v>0.41300000000000381</v>
      </c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ht="14.25" customHeight="1" x14ac:dyDescent="0.25">
      <c r="A45" s="11">
        <v>43</v>
      </c>
      <c r="B45" s="12" t="s">
        <v>218</v>
      </c>
      <c r="C45" s="13">
        <v>4</v>
      </c>
      <c r="D45" s="14">
        <v>80.099999999999994</v>
      </c>
      <c r="E45" s="15">
        <v>40.624000000000002</v>
      </c>
      <c r="F45" s="16">
        <f t="shared" si="3"/>
        <v>0.69700000000000273</v>
      </c>
      <c r="G45" s="4"/>
      <c r="H45" s="4"/>
      <c r="I45" s="11">
        <v>15</v>
      </c>
      <c r="J45" s="12" t="s">
        <v>216</v>
      </c>
      <c r="K45" s="13">
        <v>21</v>
      </c>
      <c r="L45" s="14">
        <v>97.7</v>
      </c>
      <c r="M45" s="34">
        <v>40.381</v>
      </c>
      <c r="N45" s="16">
        <f t="shared" si="2"/>
        <v>0.45400000000000063</v>
      </c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ht="14.25" customHeight="1" x14ac:dyDescent="0.25">
      <c r="A46" s="11">
        <v>44</v>
      </c>
      <c r="B46" s="12" t="s">
        <v>3172</v>
      </c>
      <c r="C46" s="13">
        <v>21</v>
      </c>
      <c r="D46" s="14">
        <v>94.6</v>
      </c>
      <c r="E46" s="15">
        <v>40.651000000000003</v>
      </c>
      <c r="F46" s="16">
        <f t="shared" si="3"/>
        <v>0.72400000000000375</v>
      </c>
      <c r="G46" s="4"/>
      <c r="H46" s="4"/>
      <c r="I46" s="11">
        <v>16</v>
      </c>
      <c r="J46" s="12" t="s">
        <v>219</v>
      </c>
      <c r="K46" s="13">
        <v>12</v>
      </c>
      <c r="L46" s="14">
        <v>84.1</v>
      </c>
      <c r="M46" s="34">
        <v>40.427</v>
      </c>
      <c r="N46" s="16">
        <f t="shared" si="2"/>
        <v>0.5</v>
      </c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ht="14.25" customHeight="1" x14ac:dyDescent="0.25">
      <c r="A47" s="11">
        <v>45</v>
      </c>
      <c r="B47" s="12" t="s">
        <v>134</v>
      </c>
      <c r="C47" s="13">
        <v>17</v>
      </c>
      <c r="D47" s="14">
        <v>84.2</v>
      </c>
      <c r="E47" s="15">
        <v>40.655999999999999</v>
      </c>
      <c r="F47" s="16">
        <f t="shared" si="3"/>
        <v>0.7289999999999992</v>
      </c>
      <c r="G47" s="4"/>
      <c r="H47" s="4"/>
      <c r="I47" s="11">
        <v>17</v>
      </c>
      <c r="J47" s="12" t="s">
        <v>186</v>
      </c>
      <c r="K47" s="13">
        <v>20</v>
      </c>
      <c r="L47" s="14">
        <v>100.2</v>
      </c>
      <c r="M47" s="34">
        <v>40.502000000000002</v>
      </c>
      <c r="N47" s="16">
        <f t="shared" si="2"/>
        <v>0.57500000000000284</v>
      </c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ht="14.25" customHeight="1" x14ac:dyDescent="0.25">
      <c r="A48" s="11">
        <v>46</v>
      </c>
      <c r="B48" s="12" t="s">
        <v>156</v>
      </c>
      <c r="C48" s="13">
        <v>19</v>
      </c>
      <c r="D48" s="14">
        <v>88.8</v>
      </c>
      <c r="E48" s="15">
        <v>40.670999999999999</v>
      </c>
      <c r="F48" s="16">
        <f t="shared" si="3"/>
        <v>0.74399999999999977</v>
      </c>
      <c r="G48" s="4"/>
      <c r="H48" s="4"/>
      <c r="I48" s="11">
        <v>18</v>
      </c>
      <c r="J48" s="12" t="s">
        <v>3171</v>
      </c>
      <c r="K48" s="13">
        <v>12</v>
      </c>
      <c r="L48" s="14">
        <v>83.9</v>
      </c>
      <c r="M48" s="34">
        <v>40.517000000000003</v>
      </c>
      <c r="N48" s="16">
        <f t="shared" si="2"/>
        <v>0.59000000000000341</v>
      </c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ht="14.25" customHeight="1" x14ac:dyDescent="0.25">
      <c r="A49" s="11">
        <v>47</v>
      </c>
      <c r="B49" s="12" t="s">
        <v>215</v>
      </c>
      <c r="C49" s="13">
        <v>4</v>
      </c>
      <c r="D49" s="14">
        <v>86.1</v>
      </c>
      <c r="E49" s="15">
        <v>40.676000000000002</v>
      </c>
      <c r="F49" s="16">
        <f t="shared" si="3"/>
        <v>0.74900000000000233</v>
      </c>
      <c r="G49" s="4"/>
      <c r="H49" s="4"/>
      <c r="I49" s="11">
        <v>19</v>
      </c>
      <c r="J49" s="12" t="s">
        <v>155</v>
      </c>
      <c r="K49" s="13">
        <v>9</v>
      </c>
      <c r="L49" s="14">
        <v>93.2</v>
      </c>
      <c r="M49" s="34">
        <v>40.534999999999997</v>
      </c>
      <c r="N49" s="16">
        <f t="shared" si="2"/>
        <v>0.60799999999999699</v>
      </c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ht="14.25" customHeight="1" x14ac:dyDescent="0.25">
      <c r="A50" s="11">
        <v>48</v>
      </c>
      <c r="B50" s="12" t="s">
        <v>214</v>
      </c>
      <c r="C50" s="13">
        <v>21</v>
      </c>
      <c r="D50" s="14">
        <v>90.7</v>
      </c>
      <c r="E50" s="15">
        <v>40.679000000000002</v>
      </c>
      <c r="F50" s="16">
        <f t="shared" si="3"/>
        <v>0.75200000000000244</v>
      </c>
      <c r="G50" s="4"/>
      <c r="H50" s="4"/>
      <c r="I50" s="11">
        <v>20</v>
      </c>
      <c r="J50" s="12" t="s">
        <v>215</v>
      </c>
      <c r="K50" s="13">
        <v>19</v>
      </c>
      <c r="L50" s="14">
        <v>86.1</v>
      </c>
      <c r="M50" s="34">
        <v>40.540999999999997</v>
      </c>
      <c r="N50" s="16">
        <f t="shared" si="2"/>
        <v>0.61399999999999721</v>
      </c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ht="14.25" customHeight="1" x14ac:dyDescent="0.25">
      <c r="A51" s="11">
        <v>49</v>
      </c>
      <c r="B51" s="12" t="s">
        <v>187</v>
      </c>
      <c r="C51" s="13">
        <v>2</v>
      </c>
      <c r="D51" s="14">
        <v>93.3</v>
      </c>
      <c r="E51" s="15">
        <v>40.722000000000001</v>
      </c>
      <c r="F51" s="16">
        <f t="shared" si="3"/>
        <v>0.79500000000000171</v>
      </c>
      <c r="G51" s="4"/>
      <c r="H51" s="4"/>
      <c r="I51" s="11">
        <v>21</v>
      </c>
      <c r="J51" s="12" t="s">
        <v>3172</v>
      </c>
      <c r="K51" s="13">
        <v>20</v>
      </c>
      <c r="L51" s="14">
        <v>94.6</v>
      </c>
      <c r="M51" s="34">
        <v>40.600999999999999</v>
      </c>
      <c r="N51" s="16">
        <f t="shared" si="2"/>
        <v>0.67399999999999949</v>
      </c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 ht="14.25" customHeight="1" x14ac:dyDescent="0.25">
      <c r="A52" s="11">
        <v>50</v>
      </c>
      <c r="B52" s="12" t="s">
        <v>187</v>
      </c>
      <c r="C52" s="13">
        <v>22</v>
      </c>
      <c r="D52" s="14">
        <v>93.3</v>
      </c>
      <c r="E52" s="15">
        <v>40.728999999999999</v>
      </c>
      <c r="F52" s="16">
        <f t="shared" si="3"/>
        <v>0.8019999999999996</v>
      </c>
      <c r="G52" s="4"/>
      <c r="H52" s="4"/>
      <c r="I52" s="11">
        <v>22</v>
      </c>
      <c r="J52" s="12" t="s">
        <v>187</v>
      </c>
      <c r="K52" s="13">
        <v>2</v>
      </c>
      <c r="L52" s="14">
        <v>93.3</v>
      </c>
      <c r="M52" s="34">
        <v>40.722000000000001</v>
      </c>
      <c r="N52" s="16">
        <f t="shared" si="2"/>
        <v>0.79500000000000171</v>
      </c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 ht="14.25" customHeight="1" x14ac:dyDescent="0.25">
      <c r="A53" s="11">
        <v>51</v>
      </c>
      <c r="B53" s="12" t="s">
        <v>3169</v>
      </c>
      <c r="C53" s="13">
        <v>12</v>
      </c>
      <c r="D53" s="14">
        <v>93.1</v>
      </c>
      <c r="E53" s="15">
        <v>40.729999999999997</v>
      </c>
      <c r="F53" s="16">
        <f t="shared" si="3"/>
        <v>0.80299999999999727</v>
      </c>
      <c r="G53" s="4"/>
      <c r="H53" s="4"/>
      <c r="I53" s="11">
        <v>23</v>
      </c>
      <c r="J53" s="12" t="s">
        <v>185</v>
      </c>
      <c r="K53" s="13">
        <v>15</v>
      </c>
      <c r="L53" s="14">
        <v>92.9</v>
      </c>
      <c r="M53" s="34">
        <v>40.762</v>
      </c>
      <c r="N53" s="16">
        <f t="shared" si="2"/>
        <v>0.83500000000000085</v>
      </c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 ht="14.25" customHeight="1" x14ac:dyDescent="0.25">
      <c r="A54" s="11">
        <v>52</v>
      </c>
      <c r="B54" s="12" t="s">
        <v>184</v>
      </c>
      <c r="C54" s="13">
        <v>15</v>
      </c>
      <c r="D54" s="14">
        <v>79.5</v>
      </c>
      <c r="E54" s="15">
        <v>40.731000000000002</v>
      </c>
      <c r="F54" s="16">
        <f t="shared" si="3"/>
        <v>0.80400000000000205</v>
      </c>
      <c r="G54" s="4"/>
      <c r="H54" s="4"/>
      <c r="I54" s="11">
        <v>24</v>
      </c>
      <c r="J54" s="12" t="s">
        <v>189</v>
      </c>
      <c r="K54" s="13">
        <v>21</v>
      </c>
      <c r="L54" s="14">
        <v>74.3</v>
      </c>
      <c r="M54" s="34">
        <v>40.78</v>
      </c>
      <c r="N54" s="16">
        <f t="shared" si="2"/>
        <v>0.85300000000000153</v>
      </c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 ht="14.25" customHeight="1" x14ac:dyDescent="0.25">
      <c r="A55" s="11">
        <v>53</v>
      </c>
      <c r="B55" s="12" t="s">
        <v>187</v>
      </c>
      <c r="C55" s="13">
        <v>5</v>
      </c>
      <c r="D55" s="14">
        <v>93.3</v>
      </c>
      <c r="E55" s="15">
        <v>40.75</v>
      </c>
      <c r="F55" s="16">
        <f t="shared" si="3"/>
        <v>0.8230000000000004</v>
      </c>
      <c r="G55" s="4"/>
      <c r="H55" s="4"/>
      <c r="I55" s="11">
        <v>25</v>
      </c>
      <c r="J55" s="12" t="s">
        <v>3168</v>
      </c>
      <c r="K55" s="13">
        <v>20</v>
      </c>
      <c r="L55" s="14">
        <v>85.4</v>
      </c>
      <c r="M55" s="34">
        <v>40.850999999999999</v>
      </c>
      <c r="N55" s="16">
        <f t="shared" si="2"/>
        <v>0.92399999999999949</v>
      </c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 ht="14.25" customHeight="1" x14ac:dyDescent="0.25">
      <c r="A56" s="11">
        <v>54</v>
      </c>
      <c r="B56" s="12" t="s">
        <v>3166</v>
      </c>
      <c r="C56" s="13">
        <v>17</v>
      </c>
      <c r="D56" s="14">
        <v>86.8</v>
      </c>
      <c r="E56" s="15">
        <v>40.750999999999998</v>
      </c>
      <c r="F56" s="16">
        <f t="shared" si="3"/>
        <v>0.82399999999999807</v>
      </c>
      <c r="G56" s="4"/>
      <c r="H56" s="4"/>
      <c r="I56" s="11">
        <v>26</v>
      </c>
      <c r="J56" s="12" t="s">
        <v>3164</v>
      </c>
      <c r="K56" s="13">
        <v>19</v>
      </c>
      <c r="L56" s="14">
        <v>80.099999999999994</v>
      </c>
      <c r="M56" s="34">
        <v>40.854999999999997</v>
      </c>
      <c r="N56" s="16">
        <f t="shared" si="2"/>
        <v>0.92799999999999727</v>
      </c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14.25" customHeight="1" x14ac:dyDescent="0.25">
      <c r="A57" s="11">
        <v>55</v>
      </c>
      <c r="B57" s="12" t="s">
        <v>186</v>
      </c>
      <c r="C57" s="13">
        <v>17</v>
      </c>
      <c r="D57" s="14">
        <v>100.2</v>
      </c>
      <c r="E57" s="15">
        <v>40.752000000000002</v>
      </c>
      <c r="F57" s="16">
        <f t="shared" si="3"/>
        <v>0.82500000000000284</v>
      </c>
      <c r="G57" s="4"/>
      <c r="H57" s="4"/>
      <c r="I57" s="11">
        <v>27</v>
      </c>
      <c r="J57" s="12" t="s">
        <v>190</v>
      </c>
      <c r="K57" s="13">
        <v>17</v>
      </c>
      <c r="L57" s="14">
        <v>81.8</v>
      </c>
      <c r="M57" s="34">
        <v>40.896000000000001</v>
      </c>
      <c r="N57" s="16">
        <f t="shared" si="2"/>
        <v>0.96900000000000119</v>
      </c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 x14ac:dyDescent="0.25">
      <c r="A58" s="11">
        <v>56</v>
      </c>
      <c r="B58" s="12" t="s">
        <v>185</v>
      </c>
      <c r="C58" s="13">
        <v>15</v>
      </c>
      <c r="D58" s="14">
        <v>92.9</v>
      </c>
      <c r="E58" s="15">
        <v>40.762</v>
      </c>
      <c r="F58" s="16">
        <f t="shared" si="3"/>
        <v>0.83500000000000085</v>
      </c>
      <c r="G58" s="4"/>
      <c r="H58" s="4"/>
      <c r="I58" s="11">
        <v>28</v>
      </c>
      <c r="J58" s="12" t="s">
        <v>160</v>
      </c>
      <c r="K58" s="13">
        <v>15</v>
      </c>
      <c r="L58" s="14">
        <v>91.2</v>
      </c>
      <c r="M58" s="34">
        <v>40.898000000000003</v>
      </c>
      <c r="N58" s="16">
        <f t="shared" si="2"/>
        <v>0.97100000000000364</v>
      </c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 x14ac:dyDescent="0.25">
      <c r="A59" s="11">
        <v>57</v>
      </c>
      <c r="B59" s="12" t="s">
        <v>183</v>
      </c>
      <c r="C59" s="13">
        <v>13</v>
      </c>
      <c r="D59" s="14">
        <v>75.099999999999994</v>
      </c>
      <c r="E59" s="15">
        <v>40.774000000000001</v>
      </c>
      <c r="F59" s="16">
        <f t="shared" si="3"/>
        <v>0.84700000000000131</v>
      </c>
      <c r="G59" s="4"/>
      <c r="H59" s="4"/>
      <c r="I59" s="11">
        <v>29</v>
      </c>
      <c r="J59" s="12" t="s">
        <v>193</v>
      </c>
      <c r="K59" s="13">
        <v>9</v>
      </c>
      <c r="L59" s="14">
        <v>99.3</v>
      </c>
      <c r="M59" s="34">
        <v>40.902000000000001</v>
      </c>
      <c r="N59" s="16">
        <f t="shared" si="2"/>
        <v>0.97500000000000142</v>
      </c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 x14ac:dyDescent="0.25">
      <c r="A60" s="11">
        <v>58</v>
      </c>
      <c r="B60" s="12" t="s">
        <v>189</v>
      </c>
      <c r="C60" s="13">
        <v>21</v>
      </c>
      <c r="D60" s="14">
        <v>74.3</v>
      </c>
      <c r="E60" s="15">
        <v>40.78</v>
      </c>
      <c r="F60" s="16">
        <f t="shared" si="3"/>
        <v>0.85300000000000153</v>
      </c>
      <c r="G60" s="4"/>
      <c r="H60" s="4"/>
      <c r="I60" s="11">
        <v>30</v>
      </c>
      <c r="J60" s="12" t="s">
        <v>161</v>
      </c>
      <c r="K60" s="13">
        <v>5</v>
      </c>
      <c r="L60" s="14">
        <v>91</v>
      </c>
      <c r="M60" s="34">
        <v>40.947000000000003</v>
      </c>
      <c r="N60" s="16">
        <f t="shared" si="2"/>
        <v>1.0200000000000031</v>
      </c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 x14ac:dyDescent="0.25">
      <c r="A61" s="11">
        <v>59</v>
      </c>
      <c r="B61" s="12" t="s">
        <v>192</v>
      </c>
      <c r="C61" s="13">
        <v>11</v>
      </c>
      <c r="D61" s="14">
        <v>80.599999999999994</v>
      </c>
      <c r="E61" s="15">
        <v>40.783999999999999</v>
      </c>
      <c r="F61" s="16">
        <f t="shared" si="3"/>
        <v>0.85699999999999932</v>
      </c>
      <c r="G61" s="4"/>
      <c r="H61" s="4"/>
      <c r="I61" s="11">
        <v>31</v>
      </c>
      <c r="J61" s="12" t="s">
        <v>3165</v>
      </c>
      <c r="K61" s="13">
        <v>20</v>
      </c>
      <c r="L61" s="14">
        <v>87.3</v>
      </c>
      <c r="M61" s="34">
        <v>41.134999999999998</v>
      </c>
      <c r="N61" s="16">
        <f t="shared" si="2"/>
        <v>1.2079999999999984</v>
      </c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 x14ac:dyDescent="0.25">
      <c r="A62" s="11">
        <v>60</v>
      </c>
      <c r="B62" s="12" t="s">
        <v>186</v>
      </c>
      <c r="C62" s="13">
        <v>15</v>
      </c>
      <c r="D62" s="14">
        <v>100.2</v>
      </c>
      <c r="E62" s="15">
        <v>40.805999999999997</v>
      </c>
      <c r="F62" s="16">
        <f t="shared" si="3"/>
        <v>0.87899999999999778</v>
      </c>
      <c r="G62" s="4"/>
      <c r="H62" s="4"/>
      <c r="I62" s="11">
        <v>32</v>
      </c>
      <c r="J62" s="12" t="s">
        <v>154</v>
      </c>
      <c r="K62" s="13">
        <v>4</v>
      </c>
      <c r="L62" s="14">
        <v>69.400000000000006</v>
      </c>
      <c r="M62" s="34">
        <v>41.22</v>
      </c>
      <c r="N62" s="16">
        <f t="shared" si="2"/>
        <v>1.2929999999999993</v>
      </c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 x14ac:dyDescent="0.25">
      <c r="A63" s="11">
        <v>61</v>
      </c>
      <c r="B63" s="12" t="s">
        <v>155</v>
      </c>
      <c r="C63" s="13">
        <v>15</v>
      </c>
      <c r="D63" s="14">
        <v>93.2</v>
      </c>
      <c r="E63" s="15">
        <v>40.807000000000002</v>
      </c>
      <c r="F63" s="16">
        <f t="shared" si="3"/>
        <v>0.88000000000000256</v>
      </c>
      <c r="G63" s="4"/>
      <c r="H63" s="4"/>
      <c r="I63" s="11">
        <v>33</v>
      </c>
      <c r="J63" s="12" t="s">
        <v>213</v>
      </c>
      <c r="K63" s="13">
        <v>5</v>
      </c>
      <c r="L63" s="14">
        <v>94.1</v>
      </c>
      <c r="M63" s="34">
        <v>41.347000000000001</v>
      </c>
      <c r="N63" s="16">
        <f t="shared" si="2"/>
        <v>1.4200000000000017</v>
      </c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 x14ac:dyDescent="0.25">
      <c r="A64" s="11">
        <v>62</v>
      </c>
      <c r="B64" s="12" t="s">
        <v>216</v>
      </c>
      <c r="C64" s="13">
        <v>2</v>
      </c>
      <c r="D64" s="14">
        <v>97.7</v>
      </c>
      <c r="E64" s="15">
        <v>40.808</v>
      </c>
      <c r="F64" s="16">
        <f t="shared" si="3"/>
        <v>0.88100000000000023</v>
      </c>
      <c r="G64" s="4"/>
      <c r="H64" s="4"/>
      <c r="I64" s="11">
        <v>34</v>
      </c>
      <c r="J64" s="12" t="s">
        <v>212</v>
      </c>
      <c r="K64" s="13">
        <v>19</v>
      </c>
      <c r="L64" s="14">
        <v>83</v>
      </c>
      <c r="M64" s="34">
        <v>41.548000000000002</v>
      </c>
      <c r="N64" s="16">
        <f t="shared" si="2"/>
        <v>1.6210000000000022</v>
      </c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 x14ac:dyDescent="0.25">
      <c r="A65" s="11">
        <v>63</v>
      </c>
      <c r="B65" s="12" t="s">
        <v>3168</v>
      </c>
      <c r="C65" s="13">
        <v>20</v>
      </c>
      <c r="D65" s="14">
        <v>85.4</v>
      </c>
      <c r="E65" s="15">
        <v>40.850999999999999</v>
      </c>
      <c r="F65" s="16">
        <f t="shared" si="3"/>
        <v>0.92399999999999949</v>
      </c>
      <c r="G65" s="4"/>
      <c r="H65" s="4"/>
      <c r="I65" s="11">
        <v>35</v>
      </c>
      <c r="J65" s="12" t="s">
        <v>153</v>
      </c>
      <c r="K65" s="13">
        <v>4</v>
      </c>
      <c r="L65" s="14">
        <v>112.3</v>
      </c>
      <c r="M65" s="34">
        <v>41.551000000000002</v>
      </c>
      <c r="N65" s="16">
        <f t="shared" si="2"/>
        <v>1.6240000000000023</v>
      </c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 x14ac:dyDescent="0.25">
      <c r="A66" s="11">
        <v>64</v>
      </c>
      <c r="B66" s="12" t="s">
        <v>216</v>
      </c>
      <c r="C66" s="13">
        <v>11</v>
      </c>
      <c r="D66" s="14">
        <v>97.7</v>
      </c>
      <c r="E66" s="15">
        <v>40.853000000000002</v>
      </c>
      <c r="F66" s="16">
        <f t="shared" si="3"/>
        <v>0.92600000000000193</v>
      </c>
      <c r="G66" s="4"/>
      <c r="H66" s="4"/>
      <c r="I66" s="11">
        <v>36</v>
      </c>
      <c r="J66" s="12" t="s">
        <v>3173</v>
      </c>
      <c r="K66" s="13">
        <v>6</v>
      </c>
      <c r="L66" s="14">
        <v>99.7</v>
      </c>
      <c r="M66" s="34">
        <v>41.634</v>
      </c>
      <c r="N66" s="16">
        <f t="shared" si="2"/>
        <v>1.7070000000000007</v>
      </c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 x14ac:dyDescent="0.25">
      <c r="A67" s="11">
        <v>65</v>
      </c>
      <c r="B67" s="12" t="s">
        <v>3164</v>
      </c>
      <c r="C67" s="13">
        <v>19</v>
      </c>
      <c r="D67" s="14">
        <v>80.099999999999994</v>
      </c>
      <c r="E67" s="15">
        <v>40.854999999999997</v>
      </c>
      <c r="F67" s="16">
        <f t="shared" si="3"/>
        <v>0.92799999999999727</v>
      </c>
      <c r="G67" s="4"/>
      <c r="H67" s="4"/>
      <c r="I67" s="11">
        <v>37</v>
      </c>
      <c r="J67" s="12" t="s">
        <v>217</v>
      </c>
      <c r="K67" s="13">
        <v>1</v>
      </c>
      <c r="L67" s="14">
        <v>88.8</v>
      </c>
      <c r="M67" s="34">
        <v>41.670999999999999</v>
      </c>
      <c r="N67" s="16">
        <f t="shared" si="2"/>
        <v>1.7439999999999998</v>
      </c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 x14ac:dyDescent="0.25">
      <c r="A68" s="11">
        <v>66</v>
      </c>
      <c r="B68" s="12" t="s">
        <v>218</v>
      </c>
      <c r="C68" s="13">
        <v>13</v>
      </c>
      <c r="D68" s="14">
        <v>80.099999999999994</v>
      </c>
      <c r="E68" s="15">
        <v>40.865000000000002</v>
      </c>
      <c r="F68" s="16">
        <f t="shared" si="3"/>
        <v>0.93800000000000239</v>
      </c>
      <c r="G68" s="4"/>
      <c r="H68" s="4"/>
      <c r="I68" s="11">
        <v>38</v>
      </c>
      <c r="J68" s="12" t="s">
        <v>158</v>
      </c>
      <c r="K68" s="13">
        <v>6</v>
      </c>
      <c r="L68" s="14">
        <v>82.4</v>
      </c>
      <c r="M68" s="34">
        <v>42.256999999999998</v>
      </c>
      <c r="N68" s="16">
        <f t="shared" si="2"/>
        <v>2.3299999999999983</v>
      </c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 thickBot="1" x14ac:dyDescent="0.3">
      <c r="A69" s="11">
        <v>67</v>
      </c>
      <c r="B69" s="12" t="s">
        <v>189</v>
      </c>
      <c r="C69" s="13">
        <v>10</v>
      </c>
      <c r="D69" s="14">
        <v>74.3</v>
      </c>
      <c r="E69" s="15">
        <v>40.872999999999998</v>
      </c>
      <c r="F69" s="16">
        <f t="shared" si="3"/>
        <v>0.94599999999999795</v>
      </c>
      <c r="G69" s="4"/>
      <c r="H69" s="4"/>
      <c r="I69" s="17">
        <v>39</v>
      </c>
      <c r="J69" s="18" t="s">
        <v>3167</v>
      </c>
      <c r="K69" s="19">
        <v>11</v>
      </c>
      <c r="L69" s="20">
        <v>104.7</v>
      </c>
      <c r="M69" s="35">
        <v>44.165999999999997</v>
      </c>
      <c r="N69" s="21">
        <f t="shared" si="2"/>
        <v>4.2389999999999972</v>
      </c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 x14ac:dyDescent="0.25">
      <c r="A70" s="11">
        <v>68</v>
      </c>
      <c r="B70" s="12" t="s">
        <v>186</v>
      </c>
      <c r="C70" s="13">
        <v>19</v>
      </c>
      <c r="D70" s="14">
        <v>100.2</v>
      </c>
      <c r="E70" s="15">
        <v>40.884999999999998</v>
      </c>
      <c r="F70" s="16">
        <f t="shared" si="3"/>
        <v>0.95799999999999841</v>
      </c>
      <c r="G70" s="4"/>
      <c r="H70" s="4"/>
      <c r="I70" s="22"/>
      <c r="J70" s="22"/>
      <c r="K70" s="22"/>
      <c r="L70" s="22"/>
      <c r="M70" s="22"/>
      <c r="N70" s="22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 x14ac:dyDescent="0.25">
      <c r="A71" s="11">
        <v>69</v>
      </c>
      <c r="B71" s="12" t="s">
        <v>216</v>
      </c>
      <c r="C71" s="13">
        <v>12</v>
      </c>
      <c r="D71" s="14">
        <v>97.7</v>
      </c>
      <c r="E71" s="15">
        <v>40.884999999999998</v>
      </c>
      <c r="F71" s="16">
        <f t="shared" si="3"/>
        <v>0.95799999999999841</v>
      </c>
      <c r="G71" s="4"/>
      <c r="H71" s="4"/>
      <c r="I71" s="22"/>
      <c r="J71" s="22"/>
      <c r="K71" s="22"/>
      <c r="L71" s="22"/>
      <c r="M71" s="22"/>
      <c r="N71" s="22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 x14ac:dyDescent="0.25">
      <c r="A72" s="11">
        <v>70</v>
      </c>
      <c r="B72" s="12" t="s">
        <v>155</v>
      </c>
      <c r="C72" s="13">
        <v>12</v>
      </c>
      <c r="D72" s="14">
        <v>93.2</v>
      </c>
      <c r="E72" s="15">
        <v>40.890999999999998</v>
      </c>
      <c r="F72" s="16">
        <f t="shared" si="3"/>
        <v>0.96399999999999864</v>
      </c>
      <c r="G72" s="4"/>
      <c r="H72" s="4"/>
      <c r="I72" s="22"/>
      <c r="J72" s="22"/>
      <c r="K72" s="22"/>
      <c r="L72" s="22"/>
      <c r="M72" s="22"/>
      <c r="N72" s="22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 x14ac:dyDescent="0.25">
      <c r="A73" s="11">
        <v>71</v>
      </c>
      <c r="B73" s="12" t="s">
        <v>190</v>
      </c>
      <c r="C73" s="13">
        <v>17</v>
      </c>
      <c r="D73" s="14">
        <v>81.8</v>
      </c>
      <c r="E73" s="15">
        <v>40.896000000000001</v>
      </c>
      <c r="F73" s="16">
        <f t="shared" si="3"/>
        <v>0.96900000000000119</v>
      </c>
      <c r="G73" s="4"/>
      <c r="H73" s="4"/>
      <c r="I73" s="22"/>
      <c r="J73" s="22"/>
      <c r="K73" s="22"/>
      <c r="L73" s="22"/>
      <c r="M73" s="22"/>
      <c r="N73" s="22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 x14ac:dyDescent="0.25">
      <c r="A74" s="11">
        <v>72</v>
      </c>
      <c r="B74" s="12" t="s">
        <v>160</v>
      </c>
      <c r="C74" s="13">
        <v>15</v>
      </c>
      <c r="D74" s="14">
        <v>91.2</v>
      </c>
      <c r="E74" s="15">
        <v>40.898000000000003</v>
      </c>
      <c r="F74" s="16">
        <f t="shared" si="3"/>
        <v>0.97100000000000364</v>
      </c>
      <c r="G74" s="4"/>
      <c r="H74" s="4"/>
      <c r="I74" s="22"/>
      <c r="J74" s="22"/>
      <c r="K74" s="22"/>
      <c r="L74" s="22"/>
      <c r="M74" s="22"/>
      <c r="N74" s="22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 x14ac:dyDescent="0.25">
      <c r="A75" s="11">
        <v>73</v>
      </c>
      <c r="B75" s="12" t="s">
        <v>193</v>
      </c>
      <c r="C75" s="13">
        <v>9</v>
      </c>
      <c r="D75" s="14">
        <v>99.3</v>
      </c>
      <c r="E75" s="15">
        <v>40.902000000000001</v>
      </c>
      <c r="F75" s="16">
        <f t="shared" si="3"/>
        <v>0.97500000000000142</v>
      </c>
      <c r="G75" s="4"/>
      <c r="H75" s="4"/>
      <c r="I75" s="22"/>
      <c r="J75" s="22"/>
      <c r="K75" s="22"/>
      <c r="L75" s="22"/>
      <c r="M75" s="22"/>
      <c r="N75" s="22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 x14ac:dyDescent="0.25">
      <c r="A76" s="11">
        <v>74</v>
      </c>
      <c r="B76" s="12" t="s">
        <v>189</v>
      </c>
      <c r="C76" s="13">
        <v>12</v>
      </c>
      <c r="D76" s="14">
        <v>74.3</v>
      </c>
      <c r="E76" s="15">
        <v>40.932000000000002</v>
      </c>
      <c r="F76" s="16">
        <f t="shared" si="3"/>
        <v>1.0050000000000026</v>
      </c>
      <c r="G76" s="4"/>
      <c r="H76" s="4"/>
      <c r="I76" s="22"/>
      <c r="J76" s="22"/>
      <c r="K76" s="22"/>
      <c r="L76" s="22"/>
      <c r="M76" s="22"/>
      <c r="N76" s="22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 x14ac:dyDescent="0.25">
      <c r="A77" s="11">
        <v>75</v>
      </c>
      <c r="B77" s="12" t="s">
        <v>161</v>
      </c>
      <c r="C77" s="13">
        <v>5</v>
      </c>
      <c r="D77" s="14">
        <v>91</v>
      </c>
      <c r="E77" s="15">
        <v>40.947000000000003</v>
      </c>
      <c r="F77" s="16">
        <f t="shared" si="3"/>
        <v>1.0200000000000031</v>
      </c>
      <c r="G77" s="4"/>
      <c r="H77" s="4"/>
      <c r="I77" s="22"/>
      <c r="J77" s="22"/>
      <c r="K77" s="22"/>
      <c r="L77" s="22"/>
      <c r="M77" s="22"/>
      <c r="N77" s="22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 x14ac:dyDescent="0.25">
      <c r="A78" s="11">
        <v>76</v>
      </c>
      <c r="B78" s="12" t="s">
        <v>3164</v>
      </c>
      <c r="C78" s="13">
        <v>1</v>
      </c>
      <c r="D78" s="14">
        <v>80.099999999999994</v>
      </c>
      <c r="E78" s="15">
        <v>40.960999999999999</v>
      </c>
      <c r="F78" s="16">
        <f t="shared" si="3"/>
        <v>1.0339999999999989</v>
      </c>
      <c r="G78" s="4"/>
      <c r="H78" s="4"/>
      <c r="I78" s="22"/>
      <c r="J78" s="22"/>
      <c r="K78" s="22"/>
      <c r="L78" s="22"/>
      <c r="M78" s="22"/>
      <c r="N78" s="22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 x14ac:dyDescent="0.25">
      <c r="A79" s="11">
        <v>77</v>
      </c>
      <c r="B79" s="12" t="s">
        <v>190</v>
      </c>
      <c r="C79" s="13">
        <v>22</v>
      </c>
      <c r="D79" s="14">
        <v>81.8</v>
      </c>
      <c r="E79" s="15">
        <v>41.014000000000003</v>
      </c>
      <c r="F79" s="16">
        <f t="shared" si="3"/>
        <v>1.0870000000000033</v>
      </c>
      <c r="G79" s="4"/>
      <c r="H79" s="4"/>
      <c r="I79" s="22"/>
      <c r="J79" s="22"/>
      <c r="K79" s="22"/>
      <c r="L79" s="22"/>
      <c r="M79" s="22"/>
      <c r="N79" s="22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 x14ac:dyDescent="0.25">
      <c r="A80" s="11">
        <v>78</v>
      </c>
      <c r="B80" s="12" t="s">
        <v>185</v>
      </c>
      <c r="C80" s="13">
        <v>1</v>
      </c>
      <c r="D80" s="14">
        <v>92.9</v>
      </c>
      <c r="E80" s="15">
        <v>41.029000000000003</v>
      </c>
      <c r="F80" s="16">
        <f t="shared" si="3"/>
        <v>1.1020000000000039</v>
      </c>
      <c r="G80" s="4"/>
      <c r="H80" s="4"/>
      <c r="I80" s="22"/>
      <c r="J80" s="22"/>
      <c r="K80" s="22"/>
      <c r="L80" s="22"/>
      <c r="M80" s="22"/>
      <c r="N80" s="22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 x14ac:dyDescent="0.25">
      <c r="A81" s="11">
        <v>79</v>
      </c>
      <c r="B81" s="12" t="s">
        <v>161</v>
      </c>
      <c r="C81" s="13">
        <v>11</v>
      </c>
      <c r="D81" s="14">
        <v>91</v>
      </c>
      <c r="E81" s="15">
        <v>41.046999999999997</v>
      </c>
      <c r="F81" s="16">
        <f t="shared" si="3"/>
        <v>1.1199999999999974</v>
      </c>
      <c r="G81" s="4"/>
      <c r="H81" s="4"/>
      <c r="I81" s="22"/>
      <c r="J81" s="22"/>
      <c r="K81" s="22"/>
      <c r="L81" s="22"/>
      <c r="M81" s="22"/>
      <c r="N81" s="22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 x14ac:dyDescent="0.25">
      <c r="A82" s="11">
        <v>80</v>
      </c>
      <c r="B82" s="12" t="s">
        <v>3172</v>
      </c>
      <c r="C82" s="13">
        <v>17</v>
      </c>
      <c r="D82" s="14">
        <v>94.6</v>
      </c>
      <c r="E82" s="15">
        <v>41.06</v>
      </c>
      <c r="F82" s="16">
        <f t="shared" si="3"/>
        <v>1.1330000000000027</v>
      </c>
      <c r="G82" s="4"/>
      <c r="H82" s="4"/>
      <c r="I82" s="22"/>
      <c r="J82" s="22"/>
      <c r="K82" s="22"/>
      <c r="L82" s="22"/>
      <c r="M82" s="22"/>
      <c r="N82" s="22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 x14ac:dyDescent="0.25">
      <c r="A83" s="11">
        <v>81</v>
      </c>
      <c r="B83" s="12" t="s">
        <v>185</v>
      </c>
      <c r="C83" s="13">
        <v>11</v>
      </c>
      <c r="D83" s="14">
        <v>92.9</v>
      </c>
      <c r="E83" s="15">
        <v>41.061</v>
      </c>
      <c r="F83" s="16">
        <f t="shared" si="3"/>
        <v>1.1340000000000003</v>
      </c>
      <c r="G83" s="4"/>
      <c r="H83" s="4"/>
      <c r="I83" s="22"/>
      <c r="J83" s="22"/>
      <c r="K83" s="22"/>
      <c r="L83" s="22"/>
      <c r="M83" s="22"/>
      <c r="N83" s="22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 x14ac:dyDescent="0.25">
      <c r="A84" s="11">
        <v>82</v>
      </c>
      <c r="B84" s="12" t="s">
        <v>190</v>
      </c>
      <c r="C84" s="13">
        <v>2</v>
      </c>
      <c r="D84" s="14">
        <v>81.8</v>
      </c>
      <c r="E84" s="15">
        <v>41.067</v>
      </c>
      <c r="F84" s="16">
        <f t="shared" si="3"/>
        <v>1.1400000000000006</v>
      </c>
      <c r="G84" s="4"/>
      <c r="H84" s="4"/>
      <c r="I84" s="22"/>
      <c r="J84" s="22"/>
      <c r="K84" s="22"/>
      <c r="L84" s="22"/>
      <c r="M84" s="22"/>
      <c r="N84" s="22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 x14ac:dyDescent="0.25">
      <c r="A85" s="11">
        <v>83</v>
      </c>
      <c r="B85" s="12" t="s">
        <v>189</v>
      </c>
      <c r="C85" s="13">
        <v>6</v>
      </c>
      <c r="D85" s="14">
        <v>74.3</v>
      </c>
      <c r="E85" s="15">
        <v>41.073999999999998</v>
      </c>
      <c r="F85" s="16">
        <f t="shared" si="3"/>
        <v>1.1469999999999985</v>
      </c>
      <c r="G85" s="4"/>
      <c r="H85" s="4"/>
      <c r="I85" s="22"/>
      <c r="J85" s="22"/>
      <c r="K85" s="22"/>
      <c r="L85" s="22"/>
      <c r="M85" s="22"/>
      <c r="N85" s="22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 x14ac:dyDescent="0.25">
      <c r="A86" s="11">
        <v>84</v>
      </c>
      <c r="B86" s="12" t="s">
        <v>185</v>
      </c>
      <c r="C86" s="13">
        <v>6</v>
      </c>
      <c r="D86" s="14">
        <v>92.9</v>
      </c>
      <c r="E86" s="15">
        <v>41.100999999999999</v>
      </c>
      <c r="F86" s="16">
        <f t="shared" si="3"/>
        <v>1.1739999999999995</v>
      </c>
      <c r="G86" s="4"/>
      <c r="H86" s="4"/>
      <c r="I86" s="22"/>
      <c r="J86" s="22"/>
      <c r="K86" s="22"/>
      <c r="L86" s="22"/>
      <c r="M86" s="22"/>
      <c r="N86" s="22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 x14ac:dyDescent="0.25">
      <c r="A87" s="11">
        <v>85</v>
      </c>
      <c r="B87" s="12" t="s">
        <v>192</v>
      </c>
      <c r="C87" s="13">
        <v>5</v>
      </c>
      <c r="D87" s="14">
        <v>80.599999999999994</v>
      </c>
      <c r="E87" s="15">
        <v>41.106999999999999</v>
      </c>
      <c r="F87" s="16">
        <f t="shared" si="3"/>
        <v>1.1799999999999997</v>
      </c>
      <c r="G87" s="4"/>
      <c r="H87" s="4"/>
      <c r="I87" s="22"/>
      <c r="J87" s="22"/>
      <c r="K87" s="22"/>
      <c r="L87" s="22"/>
      <c r="M87" s="22"/>
      <c r="N87" s="22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 x14ac:dyDescent="0.25">
      <c r="A88" s="11">
        <v>86</v>
      </c>
      <c r="B88" s="12" t="s">
        <v>187</v>
      </c>
      <c r="C88" s="13">
        <v>19</v>
      </c>
      <c r="D88" s="14">
        <v>93.3</v>
      </c>
      <c r="E88" s="15">
        <v>41.115000000000002</v>
      </c>
      <c r="F88" s="16">
        <f t="shared" si="3"/>
        <v>1.1880000000000024</v>
      </c>
      <c r="G88" s="4"/>
      <c r="H88" s="4"/>
      <c r="I88" s="22"/>
      <c r="J88" s="22"/>
      <c r="K88" s="22"/>
      <c r="L88" s="22"/>
      <c r="M88" s="22"/>
      <c r="N88" s="22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 x14ac:dyDescent="0.25">
      <c r="A89" s="11">
        <v>87</v>
      </c>
      <c r="B89" s="12" t="s">
        <v>160</v>
      </c>
      <c r="C89" s="13">
        <v>22</v>
      </c>
      <c r="D89" s="14">
        <v>91.2</v>
      </c>
      <c r="E89" s="15">
        <v>41.133000000000003</v>
      </c>
      <c r="F89" s="16">
        <f t="shared" si="3"/>
        <v>1.2060000000000031</v>
      </c>
      <c r="G89" s="4"/>
      <c r="H89" s="4"/>
      <c r="I89" s="22"/>
      <c r="J89" s="22"/>
      <c r="K89" s="22"/>
      <c r="L89" s="22"/>
      <c r="M89" s="22"/>
      <c r="N89" s="22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 x14ac:dyDescent="0.25">
      <c r="A90" s="11">
        <v>88</v>
      </c>
      <c r="B90" s="12" t="s">
        <v>3165</v>
      </c>
      <c r="C90" s="13">
        <v>20</v>
      </c>
      <c r="D90" s="14">
        <v>87.3</v>
      </c>
      <c r="E90" s="15">
        <v>41.134999999999998</v>
      </c>
      <c r="F90" s="16">
        <f t="shared" si="3"/>
        <v>1.2079999999999984</v>
      </c>
      <c r="G90" s="4"/>
      <c r="H90" s="4"/>
      <c r="I90" s="22"/>
      <c r="J90" s="22"/>
      <c r="K90" s="22"/>
      <c r="L90" s="22"/>
      <c r="M90" s="22"/>
      <c r="N90" s="22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 x14ac:dyDescent="0.25">
      <c r="A91" s="11">
        <v>89</v>
      </c>
      <c r="B91" s="12" t="s">
        <v>188</v>
      </c>
      <c r="C91" s="13">
        <v>22</v>
      </c>
      <c r="D91" s="14">
        <v>83.4</v>
      </c>
      <c r="E91" s="15">
        <v>41.145000000000003</v>
      </c>
      <c r="F91" s="16">
        <f t="shared" si="3"/>
        <v>1.2180000000000035</v>
      </c>
      <c r="G91" s="4"/>
      <c r="H91" s="4"/>
      <c r="I91" s="22"/>
      <c r="J91" s="22"/>
      <c r="K91" s="22"/>
      <c r="L91" s="22"/>
      <c r="M91" s="22"/>
      <c r="N91" s="22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 x14ac:dyDescent="0.25">
      <c r="A92" s="11">
        <v>90</v>
      </c>
      <c r="B92" s="12" t="s">
        <v>3168</v>
      </c>
      <c r="C92" s="13">
        <v>10</v>
      </c>
      <c r="D92" s="14">
        <v>85.4</v>
      </c>
      <c r="E92" s="15">
        <v>41.191000000000003</v>
      </c>
      <c r="F92" s="16">
        <f t="shared" si="3"/>
        <v>1.2640000000000029</v>
      </c>
      <c r="G92" s="4"/>
      <c r="H92" s="4"/>
      <c r="I92" s="22"/>
      <c r="J92" s="22"/>
      <c r="K92" s="22"/>
      <c r="L92" s="22"/>
      <c r="M92" s="22"/>
      <c r="N92" s="22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 x14ac:dyDescent="0.25">
      <c r="A93" s="11">
        <v>91</v>
      </c>
      <c r="B93" s="12" t="s">
        <v>154</v>
      </c>
      <c r="C93" s="13">
        <v>4</v>
      </c>
      <c r="D93" s="14">
        <v>69.400000000000006</v>
      </c>
      <c r="E93" s="15">
        <v>41.22</v>
      </c>
      <c r="F93" s="16">
        <f t="shared" si="3"/>
        <v>1.2929999999999993</v>
      </c>
      <c r="G93" s="4"/>
      <c r="H93" s="4"/>
      <c r="I93" s="22"/>
      <c r="J93" s="22"/>
      <c r="K93" s="22"/>
      <c r="L93" s="22"/>
      <c r="M93" s="22"/>
      <c r="N93" s="22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 x14ac:dyDescent="0.25">
      <c r="A94" s="11">
        <v>92</v>
      </c>
      <c r="B94" s="12" t="s">
        <v>187</v>
      </c>
      <c r="C94" s="13">
        <v>15</v>
      </c>
      <c r="D94" s="14">
        <v>93.3</v>
      </c>
      <c r="E94" s="15">
        <v>41.280999999999999</v>
      </c>
      <c r="F94" s="16">
        <f t="shared" si="3"/>
        <v>1.3539999999999992</v>
      </c>
      <c r="G94" s="4"/>
      <c r="H94" s="4"/>
      <c r="I94" s="22"/>
      <c r="J94" s="22"/>
      <c r="K94" s="22"/>
      <c r="L94" s="22"/>
      <c r="M94" s="22"/>
      <c r="N94" s="22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 x14ac:dyDescent="0.25">
      <c r="A95" s="11">
        <v>93</v>
      </c>
      <c r="B95" s="12" t="s">
        <v>184</v>
      </c>
      <c r="C95" s="13">
        <v>8</v>
      </c>
      <c r="D95" s="14">
        <v>79.5</v>
      </c>
      <c r="E95" s="15">
        <v>41.281999999999996</v>
      </c>
      <c r="F95" s="16">
        <f t="shared" si="3"/>
        <v>1.3549999999999969</v>
      </c>
      <c r="G95" s="4"/>
      <c r="H95" s="4"/>
      <c r="I95" s="22"/>
      <c r="J95" s="22"/>
      <c r="K95" s="22"/>
      <c r="L95" s="22"/>
      <c r="M95" s="22"/>
      <c r="N95" s="22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 x14ac:dyDescent="0.25">
      <c r="A96" s="11">
        <v>94</v>
      </c>
      <c r="B96" s="12" t="s">
        <v>134</v>
      </c>
      <c r="C96" s="13">
        <v>1</v>
      </c>
      <c r="D96" s="14">
        <v>84.2</v>
      </c>
      <c r="E96" s="15">
        <v>41.317</v>
      </c>
      <c r="F96" s="16">
        <f t="shared" si="3"/>
        <v>1.3900000000000006</v>
      </c>
      <c r="G96" s="4"/>
      <c r="H96" s="4"/>
      <c r="I96" s="22"/>
      <c r="J96" s="22"/>
      <c r="K96" s="22"/>
      <c r="L96" s="22"/>
      <c r="M96" s="22"/>
      <c r="N96" s="22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 x14ac:dyDescent="0.25">
      <c r="A97" s="11">
        <v>95</v>
      </c>
      <c r="B97" s="12" t="s">
        <v>185</v>
      </c>
      <c r="C97" s="13">
        <v>19</v>
      </c>
      <c r="D97" s="14">
        <v>92.9</v>
      </c>
      <c r="E97" s="15">
        <v>41.33</v>
      </c>
      <c r="F97" s="16">
        <f t="shared" si="3"/>
        <v>1.4029999999999987</v>
      </c>
      <c r="G97" s="4"/>
      <c r="H97" s="4"/>
      <c r="I97" s="22"/>
      <c r="J97" s="22"/>
      <c r="K97" s="22"/>
      <c r="L97" s="22"/>
      <c r="M97" s="22"/>
      <c r="N97" s="22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 x14ac:dyDescent="0.25">
      <c r="A98" s="11">
        <v>96</v>
      </c>
      <c r="B98" s="12" t="s">
        <v>213</v>
      </c>
      <c r="C98" s="13">
        <v>5</v>
      </c>
      <c r="D98" s="14">
        <v>94.1</v>
      </c>
      <c r="E98" s="15">
        <v>41.347000000000001</v>
      </c>
      <c r="F98" s="16">
        <f t="shared" si="3"/>
        <v>1.4200000000000017</v>
      </c>
      <c r="G98" s="4"/>
      <c r="H98" s="4"/>
      <c r="I98" s="22"/>
      <c r="J98" s="22"/>
      <c r="K98" s="22"/>
      <c r="L98" s="22"/>
      <c r="M98" s="22"/>
      <c r="N98" s="22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 x14ac:dyDescent="0.25">
      <c r="A99" s="11">
        <v>97</v>
      </c>
      <c r="B99" s="12" t="s">
        <v>186</v>
      </c>
      <c r="C99" s="13">
        <v>11</v>
      </c>
      <c r="D99" s="14">
        <v>100.2</v>
      </c>
      <c r="E99" s="15">
        <v>41.353000000000002</v>
      </c>
      <c r="F99" s="16">
        <f t="shared" si="3"/>
        <v>1.4260000000000019</v>
      </c>
      <c r="G99" s="4"/>
      <c r="H99" s="4"/>
      <c r="I99" s="22"/>
      <c r="J99" s="22"/>
      <c r="K99" s="22"/>
      <c r="L99" s="22"/>
      <c r="M99" s="22"/>
      <c r="N99" s="22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 x14ac:dyDescent="0.25">
      <c r="A100" s="11">
        <v>98</v>
      </c>
      <c r="B100" s="12" t="s">
        <v>190</v>
      </c>
      <c r="C100" s="13">
        <v>4</v>
      </c>
      <c r="D100" s="14">
        <v>81.8</v>
      </c>
      <c r="E100" s="15">
        <v>41.371000000000002</v>
      </c>
      <c r="F100" s="16">
        <f t="shared" si="3"/>
        <v>1.4440000000000026</v>
      </c>
      <c r="G100" s="4"/>
      <c r="H100" s="4"/>
      <c r="I100" s="22"/>
      <c r="J100" s="22"/>
      <c r="K100" s="22"/>
      <c r="L100" s="22"/>
      <c r="M100" s="22"/>
      <c r="N100" s="22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 x14ac:dyDescent="0.25">
      <c r="A101" s="11">
        <v>99</v>
      </c>
      <c r="B101" s="12" t="s">
        <v>184</v>
      </c>
      <c r="C101" s="13">
        <v>12</v>
      </c>
      <c r="D101" s="14">
        <v>79.5</v>
      </c>
      <c r="E101" s="15">
        <v>41.383000000000003</v>
      </c>
      <c r="F101" s="16">
        <f t="shared" ref="F101:F152" si="4">E101-$E$3</f>
        <v>1.4560000000000031</v>
      </c>
      <c r="G101" s="4"/>
      <c r="H101" s="4"/>
      <c r="I101" s="22"/>
      <c r="J101" s="22"/>
      <c r="K101" s="22"/>
      <c r="L101" s="22"/>
      <c r="M101" s="22"/>
      <c r="N101" s="22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 x14ac:dyDescent="0.25">
      <c r="A102" s="11">
        <v>100</v>
      </c>
      <c r="B102" s="12" t="s">
        <v>192</v>
      </c>
      <c r="C102" s="13">
        <v>13</v>
      </c>
      <c r="D102" s="14">
        <v>80.599999999999994</v>
      </c>
      <c r="E102" s="15">
        <v>41.389000000000003</v>
      </c>
      <c r="F102" s="16">
        <f t="shared" si="4"/>
        <v>1.4620000000000033</v>
      </c>
      <c r="G102" s="4"/>
      <c r="H102" s="4"/>
      <c r="I102" s="22"/>
      <c r="J102" s="22"/>
      <c r="K102" s="22"/>
      <c r="L102" s="22"/>
      <c r="M102" s="22"/>
      <c r="N102" s="22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 x14ac:dyDescent="0.25">
      <c r="A103" s="11">
        <v>101</v>
      </c>
      <c r="B103" s="12" t="s">
        <v>3171</v>
      </c>
      <c r="C103" s="13">
        <v>15</v>
      </c>
      <c r="D103" s="14">
        <v>83.9</v>
      </c>
      <c r="E103" s="15">
        <v>41.418999999999997</v>
      </c>
      <c r="F103" s="16">
        <f t="shared" si="4"/>
        <v>1.4919999999999973</v>
      </c>
      <c r="G103" s="4"/>
      <c r="H103" s="4"/>
      <c r="I103" s="22"/>
      <c r="J103" s="22"/>
      <c r="K103" s="22"/>
      <c r="L103" s="22"/>
      <c r="M103" s="22"/>
      <c r="N103" s="22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 x14ac:dyDescent="0.25">
      <c r="A104" s="11">
        <v>102</v>
      </c>
      <c r="B104" s="12" t="s">
        <v>213</v>
      </c>
      <c r="C104" s="13">
        <v>11</v>
      </c>
      <c r="D104" s="14">
        <v>94.1</v>
      </c>
      <c r="E104" s="15">
        <v>41.460999999999999</v>
      </c>
      <c r="F104" s="16">
        <f t="shared" si="4"/>
        <v>1.5339999999999989</v>
      </c>
      <c r="G104" s="4"/>
      <c r="H104" s="4"/>
      <c r="I104" s="22"/>
      <c r="J104" s="22"/>
      <c r="K104" s="22"/>
      <c r="L104" s="22"/>
      <c r="M104" s="22"/>
      <c r="N104" s="22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 x14ac:dyDescent="0.25">
      <c r="A105" s="11">
        <v>103</v>
      </c>
      <c r="B105" s="12" t="s">
        <v>212</v>
      </c>
      <c r="C105" s="13">
        <v>19</v>
      </c>
      <c r="D105" s="14">
        <v>83</v>
      </c>
      <c r="E105" s="15">
        <v>41.548000000000002</v>
      </c>
      <c r="F105" s="16">
        <f t="shared" si="4"/>
        <v>1.6210000000000022</v>
      </c>
      <c r="G105" s="4"/>
      <c r="H105" s="4"/>
      <c r="I105" s="22"/>
      <c r="J105" s="22"/>
      <c r="K105" s="22"/>
      <c r="L105" s="22"/>
      <c r="M105" s="22"/>
      <c r="N105" s="22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 x14ac:dyDescent="0.25">
      <c r="A106" s="11">
        <v>104</v>
      </c>
      <c r="B106" s="12" t="s">
        <v>153</v>
      </c>
      <c r="C106" s="13">
        <v>4</v>
      </c>
      <c r="D106" s="14">
        <v>112.3</v>
      </c>
      <c r="E106" s="15">
        <v>41.551000000000002</v>
      </c>
      <c r="F106" s="16">
        <f t="shared" si="4"/>
        <v>1.6240000000000023</v>
      </c>
      <c r="G106" s="4"/>
      <c r="H106" s="4"/>
      <c r="I106" s="22"/>
      <c r="J106" s="22"/>
      <c r="K106" s="22"/>
      <c r="L106" s="22"/>
      <c r="M106" s="22"/>
      <c r="N106" s="22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 x14ac:dyDescent="0.25">
      <c r="A107" s="11">
        <v>105</v>
      </c>
      <c r="B107" s="12" t="s">
        <v>3168</v>
      </c>
      <c r="C107" s="13">
        <v>6</v>
      </c>
      <c r="D107" s="14">
        <v>85.4</v>
      </c>
      <c r="E107" s="15">
        <v>41.555999999999997</v>
      </c>
      <c r="F107" s="16">
        <f t="shared" si="4"/>
        <v>1.6289999999999978</v>
      </c>
      <c r="G107" s="4"/>
      <c r="H107" s="4"/>
      <c r="I107" s="22"/>
      <c r="J107" s="22"/>
      <c r="K107" s="22"/>
      <c r="L107" s="22"/>
      <c r="M107" s="22"/>
      <c r="N107" s="22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 x14ac:dyDescent="0.25">
      <c r="A108" s="11">
        <v>106</v>
      </c>
      <c r="B108" s="12" t="s">
        <v>153</v>
      </c>
      <c r="C108" s="13">
        <v>12</v>
      </c>
      <c r="D108" s="14">
        <v>112.3</v>
      </c>
      <c r="E108" s="15">
        <v>41.622</v>
      </c>
      <c r="F108" s="16">
        <f t="shared" si="4"/>
        <v>1.6950000000000003</v>
      </c>
      <c r="G108" s="4"/>
      <c r="H108" s="4"/>
      <c r="I108" s="22"/>
      <c r="J108" s="22"/>
      <c r="K108" s="22"/>
      <c r="L108" s="22"/>
      <c r="M108" s="22"/>
      <c r="N108" s="22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 x14ac:dyDescent="0.25">
      <c r="A109" s="11">
        <v>107</v>
      </c>
      <c r="B109" s="12" t="s">
        <v>212</v>
      </c>
      <c r="C109" s="13">
        <v>2</v>
      </c>
      <c r="D109" s="14">
        <v>83</v>
      </c>
      <c r="E109" s="15">
        <v>41.624000000000002</v>
      </c>
      <c r="F109" s="16">
        <f t="shared" si="4"/>
        <v>1.6970000000000027</v>
      </c>
      <c r="G109" s="4"/>
      <c r="H109" s="4"/>
      <c r="I109" s="22"/>
      <c r="J109" s="22"/>
      <c r="K109" s="22"/>
      <c r="L109" s="22"/>
      <c r="M109" s="22"/>
      <c r="N109" s="22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 x14ac:dyDescent="0.25">
      <c r="A110" s="11">
        <v>108</v>
      </c>
      <c r="B110" s="12" t="s">
        <v>191</v>
      </c>
      <c r="C110" s="13">
        <v>19</v>
      </c>
      <c r="D110" s="14">
        <v>70.099999999999994</v>
      </c>
      <c r="E110" s="15">
        <v>41.634</v>
      </c>
      <c r="F110" s="16">
        <f t="shared" si="4"/>
        <v>1.7070000000000007</v>
      </c>
      <c r="G110" s="4"/>
      <c r="H110" s="4"/>
      <c r="I110" s="22"/>
      <c r="J110" s="22"/>
      <c r="K110" s="22"/>
      <c r="L110" s="22"/>
      <c r="M110" s="22"/>
      <c r="N110" s="22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 x14ac:dyDescent="0.25">
      <c r="A111" s="11">
        <v>109</v>
      </c>
      <c r="B111" s="12" t="s">
        <v>3173</v>
      </c>
      <c r="C111" s="13">
        <v>6</v>
      </c>
      <c r="D111" s="14">
        <v>99.7</v>
      </c>
      <c r="E111" s="15">
        <v>41.634</v>
      </c>
      <c r="F111" s="16">
        <f t="shared" si="4"/>
        <v>1.7070000000000007</v>
      </c>
      <c r="G111" s="4"/>
      <c r="H111" s="4"/>
      <c r="I111" s="22"/>
      <c r="J111" s="22"/>
      <c r="K111" s="22"/>
      <c r="L111" s="22"/>
      <c r="M111" s="22"/>
      <c r="N111" s="22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 x14ac:dyDescent="0.25">
      <c r="A112" s="11">
        <v>110</v>
      </c>
      <c r="B112" s="12" t="s">
        <v>161</v>
      </c>
      <c r="C112" s="13">
        <v>8</v>
      </c>
      <c r="D112" s="14">
        <v>91</v>
      </c>
      <c r="E112" s="15">
        <v>41.645000000000003</v>
      </c>
      <c r="F112" s="16">
        <f t="shared" si="4"/>
        <v>1.7180000000000035</v>
      </c>
      <c r="G112" s="4"/>
      <c r="H112" s="4"/>
      <c r="I112" s="22"/>
      <c r="J112" s="22"/>
      <c r="K112" s="22"/>
      <c r="L112" s="22"/>
      <c r="M112" s="22"/>
      <c r="N112" s="22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 x14ac:dyDescent="0.25">
      <c r="A113" s="11">
        <v>111</v>
      </c>
      <c r="B113" s="12" t="s">
        <v>188</v>
      </c>
      <c r="C113" s="13">
        <v>9</v>
      </c>
      <c r="D113" s="14">
        <v>83.4</v>
      </c>
      <c r="E113" s="15">
        <v>41.664000000000001</v>
      </c>
      <c r="F113" s="16">
        <f t="shared" si="4"/>
        <v>1.7370000000000019</v>
      </c>
      <c r="G113" s="4"/>
      <c r="H113" s="4"/>
      <c r="I113" s="22"/>
      <c r="J113" s="22"/>
      <c r="K113" s="22"/>
      <c r="L113" s="22"/>
      <c r="M113" s="22"/>
      <c r="N113" s="22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 x14ac:dyDescent="0.25">
      <c r="A114" s="11">
        <v>112</v>
      </c>
      <c r="B114" s="12" t="s">
        <v>212</v>
      </c>
      <c r="C114" s="13">
        <v>6</v>
      </c>
      <c r="D114" s="14">
        <v>83</v>
      </c>
      <c r="E114" s="15">
        <v>41.665999999999997</v>
      </c>
      <c r="F114" s="16">
        <f t="shared" si="4"/>
        <v>1.7389999999999972</v>
      </c>
      <c r="G114" s="4"/>
      <c r="H114" s="4"/>
      <c r="I114" s="22"/>
      <c r="J114" s="22"/>
      <c r="K114" s="22"/>
      <c r="L114" s="22"/>
      <c r="M114" s="22"/>
      <c r="N114" s="22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 x14ac:dyDescent="0.25">
      <c r="A115" s="11">
        <v>113</v>
      </c>
      <c r="B115" s="12" t="s">
        <v>217</v>
      </c>
      <c r="C115" s="13">
        <v>1</v>
      </c>
      <c r="D115" s="14">
        <v>88.8</v>
      </c>
      <c r="E115" s="15">
        <v>41.670999999999999</v>
      </c>
      <c r="F115" s="16">
        <f t="shared" si="4"/>
        <v>1.7439999999999998</v>
      </c>
      <c r="G115" s="4"/>
      <c r="H115" s="4"/>
      <c r="I115" s="22"/>
      <c r="J115" s="22"/>
      <c r="K115" s="22"/>
      <c r="L115" s="22"/>
      <c r="M115" s="22"/>
      <c r="N115" s="22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 x14ac:dyDescent="0.25">
      <c r="A116" s="11">
        <v>114</v>
      </c>
      <c r="B116" s="12" t="s">
        <v>190</v>
      </c>
      <c r="C116" s="13">
        <v>20</v>
      </c>
      <c r="D116" s="14">
        <v>81.8</v>
      </c>
      <c r="E116" s="15">
        <v>41.69</v>
      </c>
      <c r="F116" s="16">
        <f t="shared" si="4"/>
        <v>1.7629999999999981</v>
      </c>
      <c r="G116" s="4"/>
      <c r="H116" s="4"/>
      <c r="I116" s="22"/>
      <c r="J116" s="22"/>
      <c r="K116" s="22"/>
      <c r="L116" s="22"/>
      <c r="M116" s="22"/>
      <c r="N116" s="22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 x14ac:dyDescent="0.25">
      <c r="A117" s="11">
        <v>115</v>
      </c>
      <c r="B117" s="12" t="s">
        <v>3171</v>
      </c>
      <c r="C117" s="13">
        <v>5</v>
      </c>
      <c r="D117" s="14">
        <v>83.9</v>
      </c>
      <c r="E117" s="15">
        <v>41.698</v>
      </c>
      <c r="F117" s="16">
        <f t="shared" si="4"/>
        <v>1.7710000000000008</v>
      </c>
      <c r="G117" s="4"/>
      <c r="H117" s="4"/>
      <c r="I117" s="22"/>
      <c r="J117" s="22"/>
      <c r="K117" s="22"/>
      <c r="L117" s="22"/>
      <c r="M117" s="22"/>
      <c r="N117" s="22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 x14ac:dyDescent="0.25">
      <c r="A118" s="11">
        <v>116</v>
      </c>
      <c r="B118" s="12" t="s">
        <v>3164</v>
      </c>
      <c r="C118" s="13">
        <v>21</v>
      </c>
      <c r="D118" s="14">
        <v>80.099999999999994</v>
      </c>
      <c r="E118" s="15">
        <v>41.789000000000001</v>
      </c>
      <c r="F118" s="16">
        <f t="shared" si="4"/>
        <v>1.8620000000000019</v>
      </c>
      <c r="G118" s="4"/>
      <c r="H118" s="4"/>
      <c r="I118" s="22"/>
      <c r="J118" s="22"/>
      <c r="K118" s="22"/>
      <c r="L118" s="22"/>
      <c r="M118" s="22"/>
      <c r="N118" s="22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 x14ac:dyDescent="0.25">
      <c r="A119" s="11">
        <v>117</v>
      </c>
      <c r="B119" s="12" t="s">
        <v>218</v>
      </c>
      <c r="C119" s="13">
        <v>6</v>
      </c>
      <c r="D119" s="14">
        <v>80.099999999999994</v>
      </c>
      <c r="E119" s="15">
        <v>41.798000000000002</v>
      </c>
      <c r="F119" s="16">
        <f t="shared" si="4"/>
        <v>1.8710000000000022</v>
      </c>
      <c r="G119" s="4"/>
      <c r="H119" s="4"/>
      <c r="I119" s="22"/>
      <c r="J119" s="22"/>
      <c r="K119" s="22"/>
      <c r="L119" s="22"/>
      <c r="M119" s="22"/>
      <c r="N119" s="22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 x14ac:dyDescent="0.25">
      <c r="A120" s="11">
        <v>118</v>
      </c>
      <c r="B120" s="12" t="s">
        <v>213</v>
      </c>
      <c r="C120" s="13">
        <v>17</v>
      </c>
      <c r="D120" s="14">
        <v>94.1</v>
      </c>
      <c r="E120" s="15">
        <v>41.81</v>
      </c>
      <c r="F120" s="16">
        <f t="shared" si="4"/>
        <v>1.8830000000000027</v>
      </c>
      <c r="G120" s="4"/>
      <c r="H120" s="4"/>
      <c r="I120" s="22"/>
      <c r="J120" s="22"/>
      <c r="K120" s="22"/>
      <c r="L120" s="22"/>
      <c r="M120" s="22"/>
      <c r="N120" s="22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 x14ac:dyDescent="0.25">
      <c r="A121" s="11">
        <v>119</v>
      </c>
      <c r="B121" s="12" t="s">
        <v>153</v>
      </c>
      <c r="C121" s="13">
        <v>2</v>
      </c>
      <c r="D121" s="14">
        <v>112.3</v>
      </c>
      <c r="E121" s="15">
        <v>41.857999999999997</v>
      </c>
      <c r="F121" s="16">
        <f t="shared" si="4"/>
        <v>1.9309999999999974</v>
      </c>
      <c r="G121" s="4"/>
      <c r="H121" s="4"/>
      <c r="I121" s="22"/>
      <c r="J121" s="22"/>
      <c r="K121" s="22"/>
      <c r="L121" s="22"/>
      <c r="M121" s="22"/>
      <c r="N121" s="22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 x14ac:dyDescent="0.25">
      <c r="A122" s="11">
        <v>120</v>
      </c>
      <c r="B122" s="12" t="s">
        <v>3171</v>
      </c>
      <c r="C122" s="13">
        <v>10</v>
      </c>
      <c r="D122" s="14">
        <v>83.9</v>
      </c>
      <c r="E122" s="15">
        <v>41.865000000000002</v>
      </c>
      <c r="F122" s="16">
        <f t="shared" si="4"/>
        <v>1.9380000000000024</v>
      </c>
      <c r="G122" s="4"/>
      <c r="H122" s="4"/>
      <c r="I122" s="22"/>
      <c r="J122" s="22"/>
      <c r="K122" s="22"/>
      <c r="L122" s="22"/>
      <c r="M122" s="22"/>
      <c r="N122" s="22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 x14ac:dyDescent="0.25">
      <c r="A123" s="11">
        <v>121</v>
      </c>
      <c r="B123" s="12" t="s">
        <v>219</v>
      </c>
      <c r="C123" s="13">
        <v>4</v>
      </c>
      <c r="D123" s="14">
        <v>84.1</v>
      </c>
      <c r="E123" s="15">
        <v>41.884</v>
      </c>
      <c r="F123" s="16">
        <f t="shared" si="4"/>
        <v>1.9570000000000007</v>
      </c>
      <c r="G123" s="4"/>
      <c r="H123" s="4"/>
      <c r="I123" s="22"/>
      <c r="J123" s="22"/>
      <c r="K123" s="22"/>
      <c r="L123" s="22"/>
      <c r="M123" s="22"/>
      <c r="N123" s="22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 x14ac:dyDescent="0.25">
      <c r="A124" s="11">
        <v>122</v>
      </c>
      <c r="B124" s="12" t="s">
        <v>3169</v>
      </c>
      <c r="C124" s="13">
        <v>17</v>
      </c>
      <c r="D124" s="14">
        <v>93.1</v>
      </c>
      <c r="E124" s="15">
        <v>41.911000000000001</v>
      </c>
      <c r="F124" s="16">
        <f t="shared" si="4"/>
        <v>1.9840000000000018</v>
      </c>
      <c r="G124" s="4"/>
      <c r="H124" s="4"/>
      <c r="I124" s="22"/>
      <c r="J124" s="22"/>
      <c r="K124" s="22"/>
      <c r="L124" s="22"/>
      <c r="M124" s="22"/>
      <c r="N124" s="22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 x14ac:dyDescent="0.25">
      <c r="A125" s="11">
        <v>123</v>
      </c>
      <c r="B125" s="12" t="s">
        <v>3173</v>
      </c>
      <c r="C125" s="13">
        <v>22</v>
      </c>
      <c r="D125" s="14">
        <v>99.7</v>
      </c>
      <c r="E125" s="15">
        <v>41.911000000000001</v>
      </c>
      <c r="F125" s="16">
        <f t="shared" si="4"/>
        <v>1.9840000000000018</v>
      </c>
      <c r="G125" s="4"/>
      <c r="H125" s="4"/>
      <c r="I125" s="22"/>
      <c r="J125" s="22"/>
      <c r="K125" s="22"/>
      <c r="L125" s="22"/>
      <c r="M125" s="22"/>
      <c r="N125" s="22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 x14ac:dyDescent="0.25">
      <c r="A126" s="11">
        <v>124</v>
      </c>
      <c r="B126" s="12" t="s">
        <v>160</v>
      </c>
      <c r="C126" s="13">
        <v>21</v>
      </c>
      <c r="D126" s="14">
        <v>91.2</v>
      </c>
      <c r="E126" s="15">
        <v>41.924999999999997</v>
      </c>
      <c r="F126" s="16">
        <f t="shared" si="4"/>
        <v>1.9979999999999976</v>
      </c>
      <c r="G126" s="4"/>
      <c r="H126" s="4"/>
      <c r="I126" s="22"/>
      <c r="J126" s="22"/>
      <c r="K126" s="22"/>
      <c r="L126" s="22"/>
      <c r="M126" s="22"/>
      <c r="N126" s="22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 x14ac:dyDescent="0.25">
      <c r="A127" s="11">
        <v>125</v>
      </c>
      <c r="B127" s="12" t="s">
        <v>193</v>
      </c>
      <c r="C127" s="13">
        <v>21</v>
      </c>
      <c r="D127" s="14">
        <v>99.3</v>
      </c>
      <c r="E127" s="15">
        <v>41.951000000000001</v>
      </c>
      <c r="F127" s="16">
        <f t="shared" si="4"/>
        <v>2.0240000000000009</v>
      </c>
      <c r="G127" s="4"/>
      <c r="H127" s="4"/>
      <c r="I127" s="22"/>
      <c r="J127" s="22"/>
      <c r="K127" s="22"/>
      <c r="L127" s="22"/>
      <c r="M127" s="22"/>
      <c r="N127" s="22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 x14ac:dyDescent="0.25">
      <c r="A128" s="11">
        <v>126</v>
      </c>
      <c r="B128" s="12" t="s">
        <v>160</v>
      </c>
      <c r="C128" s="13">
        <v>4</v>
      </c>
      <c r="D128" s="14">
        <v>91.2</v>
      </c>
      <c r="E128" s="15">
        <v>41.966000000000001</v>
      </c>
      <c r="F128" s="16">
        <f t="shared" si="4"/>
        <v>2.0390000000000015</v>
      </c>
      <c r="G128" s="4"/>
      <c r="H128" s="4"/>
      <c r="I128" s="22"/>
      <c r="J128" s="22"/>
      <c r="K128" s="22"/>
      <c r="L128" s="22"/>
      <c r="M128" s="22"/>
      <c r="N128" s="22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 x14ac:dyDescent="0.25">
      <c r="A129" s="11">
        <v>127</v>
      </c>
      <c r="B129" s="12" t="s">
        <v>217</v>
      </c>
      <c r="C129" s="13">
        <v>5</v>
      </c>
      <c r="D129" s="14">
        <v>88.8</v>
      </c>
      <c r="E129" s="15">
        <v>41.993000000000002</v>
      </c>
      <c r="F129" s="16">
        <f t="shared" si="4"/>
        <v>2.0660000000000025</v>
      </c>
      <c r="G129" s="4"/>
      <c r="H129" s="4"/>
      <c r="I129" s="22"/>
      <c r="J129" s="22"/>
      <c r="K129" s="22"/>
      <c r="L129" s="22"/>
      <c r="M129" s="22"/>
      <c r="N129" s="22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 x14ac:dyDescent="0.25">
      <c r="A130" s="11">
        <v>128</v>
      </c>
      <c r="B130" s="12" t="s">
        <v>215</v>
      </c>
      <c r="C130" s="13">
        <v>2</v>
      </c>
      <c r="D130" s="14">
        <v>86.1</v>
      </c>
      <c r="E130" s="15">
        <v>42.066000000000003</v>
      </c>
      <c r="F130" s="16">
        <f t="shared" si="4"/>
        <v>2.1390000000000029</v>
      </c>
      <c r="G130" s="4"/>
      <c r="H130" s="4"/>
      <c r="I130" s="22"/>
      <c r="J130" s="22"/>
      <c r="K130" s="22"/>
      <c r="L130" s="22"/>
      <c r="M130" s="22"/>
      <c r="N130" s="22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 x14ac:dyDescent="0.25">
      <c r="A131" s="11">
        <v>129</v>
      </c>
      <c r="B131" s="12" t="s">
        <v>134</v>
      </c>
      <c r="C131" s="13">
        <v>12</v>
      </c>
      <c r="D131" s="14">
        <v>84.2</v>
      </c>
      <c r="E131" s="15">
        <v>42.176000000000002</v>
      </c>
      <c r="F131" s="16">
        <f t="shared" si="4"/>
        <v>2.2490000000000023</v>
      </c>
      <c r="G131" s="4"/>
      <c r="H131" s="4"/>
      <c r="I131" s="22"/>
      <c r="J131" s="22"/>
      <c r="K131" s="22"/>
      <c r="L131" s="22"/>
      <c r="M131" s="22"/>
      <c r="N131" s="22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 x14ac:dyDescent="0.25">
      <c r="A132" s="11">
        <v>130</v>
      </c>
      <c r="B132" s="12" t="s">
        <v>3169</v>
      </c>
      <c r="C132" s="13">
        <v>5</v>
      </c>
      <c r="D132" s="14">
        <v>93.1</v>
      </c>
      <c r="E132" s="15">
        <v>42.195</v>
      </c>
      <c r="F132" s="16">
        <f t="shared" si="4"/>
        <v>2.2680000000000007</v>
      </c>
      <c r="G132" s="4"/>
      <c r="H132" s="4"/>
      <c r="I132" s="22"/>
      <c r="J132" s="22"/>
      <c r="K132" s="22"/>
      <c r="L132" s="22"/>
      <c r="M132" s="22"/>
      <c r="N132" s="22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 x14ac:dyDescent="0.25">
      <c r="A133" s="11">
        <v>131</v>
      </c>
      <c r="B133" s="12" t="s">
        <v>158</v>
      </c>
      <c r="C133" s="13">
        <v>6</v>
      </c>
      <c r="D133" s="14">
        <v>82.4</v>
      </c>
      <c r="E133" s="15">
        <v>42.256999999999998</v>
      </c>
      <c r="F133" s="16">
        <f t="shared" si="4"/>
        <v>2.3299999999999983</v>
      </c>
      <c r="G133" s="4"/>
      <c r="H133" s="4"/>
      <c r="I133" s="22"/>
      <c r="J133" s="22"/>
      <c r="K133" s="22"/>
      <c r="L133" s="22"/>
      <c r="M133" s="22"/>
      <c r="N133" s="22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 x14ac:dyDescent="0.25">
      <c r="A134" s="11">
        <v>132</v>
      </c>
      <c r="B134" s="12" t="s">
        <v>155</v>
      </c>
      <c r="C134" s="13">
        <v>20</v>
      </c>
      <c r="D134" s="14">
        <v>93.2</v>
      </c>
      <c r="E134" s="15">
        <v>42.265999999999998</v>
      </c>
      <c r="F134" s="16">
        <f t="shared" si="4"/>
        <v>2.3389999999999986</v>
      </c>
      <c r="G134" s="4"/>
      <c r="H134" s="4"/>
      <c r="I134" s="22"/>
      <c r="J134" s="22"/>
      <c r="K134" s="22"/>
      <c r="L134" s="22"/>
      <c r="M134" s="22"/>
      <c r="N134" s="22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 x14ac:dyDescent="0.25">
      <c r="A135" s="11">
        <v>133</v>
      </c>
      <c r="B135" s="12" t="s">
        <v>157</v>
      </c>
      <c r="C135" s="13">
        <v>15</v>
      </c>
      <c r="D135" s="14">
        <v>92.3</v>
      </c>
      <c r="E135" s="15">
        <v>42.271999999999998</v>
      </c>
      <c r="F135" s="16">
        <f t="shared" si="4"/>
        <v>2.3449999999999989</v>
      </c>
      <c r="G135" s="4"/>
      <c r="H135" s="4"/>
      <c r="I135" s="22"/>
      <c r="J135" s="22"/>
      <c r="K135" s="22"/>
      <c r="L135" s="22"/>
      <c r="M135" s="22"/>
      <c r="N135" s="22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 x14ac:dyDescent="0.25">
      <c r="A136" s="11">
        <v>134</v>
      </c>
      <c r="B136" s="12" t="s">
        <v>154</v>
      </c>
      <c r="C136" s="13">
        <v>11</v>
      </c>
      <c r="D136" s="14">
        <v>69.400000000000006</v>
      </c>
      <c r="E136" s="15">
        <v>42.322000000000003</v>
      </c>
      <c r="F136" s="16">
        <f t="shared" si="4"/>
        <v>2.3950000000000031</v>
      </c>
      <c r="G136" s="4"/>
      <c r="H136" s="4"/>
      <c r="I136" s="22"/>
      <c r="J136" s="22"/>
      <c r="K136" s="22"/>
      <c r="L136" s="22"/>
      <c r="M136" s="22"/>
      <c r="N136" s="22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 x14ac:dyDescent="0.25">
      <c r="A137" s="11">
        <v>135</v>
      </c>
      <c r="B137" s="12" t="s">
        <v>186</v>
      </c>
      <c r="C137" s="13">
        <v>6</v>
      </c>
      <c r="D137" s="14">
        <v>100.2</v>
      </c>
      <c r="E137" s="15">
        <v>42.331000000000003</v>
      </c>
      <c r="F137" s="16">
        <f t="shared" si="4"/>
        <v>2.4040000000000035</v>
      </c>
      <c r="G137" s="4"/>
      <c r="H137" s="4"/>
      <c r="I137" s="22"/>
      <c r="J137" s="22"/>
      <c r="K137" s="22"/>
      <c r="L137" s="22"/>
      <c r="M137" s="22"/>
      <c r="N137" s="22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 x14ac:dyDescent="0.25">
      <c r="A138" s="11">
        <v>136</v>
      </c>
      <c r="B138" s="12" t="s">
        <v>192</v>
      </c>
      <c r="C138" s="13">
        <v>17</v>
      </c>
      <c r="D138" s="14">
        <v>80.599999999999994</v>
      </c>
      <c r="E138" s="15">
        <v>42.369</v>
      </c>
      <c r="F138" s="16">
        <f t="shared" si="4"/>
        <v>2.4420000000000002</v>
      </c>
      <c r="G138" s="4"/>
      <c r="H138" s="4"/>
      <c r="I138" s="22"/>
      <c r="J138" s="22"/>
      <c r="K138" s="22"/>
      <c r="L138" s="22"/>
      <c r="M138" s="22"/>
      <c r="N138" s="22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 x14ac:dyDescent="0.25">
      <c r="A139" s="11">
        <v>137</v>
      </c>
      <c r="B139" s="12" t="s">
        <v>185</v>
      </c>
      <c r="C139" s="13">
        <v>10</v>
      </c>
      <c r="D139" s="14">
        <v>92.9</v>
      </c>
      <c r="E139" s="15">
        <v>42.481999999999999</v>
      </c>
      <c r="F139" s="16">
        <f t="shared" si="4"/>
        <v>2.5549999999999997</v>
      </c>
      <c r="G139" s="4"/>
      <c r="H139" s="4"/>
      <c r="I139" s="22"/>
      <c r="J139" s="22"/>
      <c r="K139" s="22"/>
      <c r="L139" s="22"/>
      <c r="M139" s="22"/>
      <c r="N139" s="22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 x14ac:dyDescent="0.25">
      <c r="A140" s="11">
        <v>138</v>
      </c>
      <c r="B140" s="12" t="s">
        <v>3168</v>
      </c>
      <c r="C140" s="13">
        <v>2</v>
      </c>
      <c r="D140" s="14">
        <v>85.4</v>
      </c>
      <c r="E140" s="15">
        <v>42.777999999999999</v>
      </c>
      <c r="F140" s="16">
        <f t="shared" si="4"/>
        <v>2.8509999999999991</v>
      </c>
      <c r="G140" s="4"/>
      <c r="H140" s="4"/>
      <c r="I140" s="22"/>
      <c r="J140" s="22"/>
      <c r="K140" s="22"/>
      <c r="L140" s="22"/>
      <c r="M140" s="22"/>
      <c r="N140" s="22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 x14ac:dyDescent="0.25">
      <c r="A141" s="11">
        <v>139</v>
      </c>
      <c r="B141" s="12" t="s">
        <v>217</v>
      </c>
      <c r="C141" s="13">
        <v>20</v>
      </c>
      <c r="D141" s="14">
        <v>88.8</v>
      </c>
      <c r="E141" s="15">
        <v>42.822000000000003</v>
      </c>
      <c r="F141" s="16">
        <f t="shared" si="4"/>
        <v>2.8950000000000031</v>
      </c>
      <c r="G141" s="4"/>
      <c r="H141" s="4"/>
      <c r="I141" s="22"/>
      <c r="J141" s="22"/>
      <c r="K141" s="22"/>
      <c r="L141" s="22"/>
      <c r="M141" s="22"/>
      <c r="N141" s="22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 x14ac:dyDescent="0.25">
      <c r="A142" s="11">
        <v>140</v>
      </c>
      <c r="B142" s="12" t="s">
        <v>3168</v>
      </c>
      <c r="C142" s="13">
        <v>22</v>
      </c>
      <c r="D142" s="14">
        <v>85.4</v>
      </c>
      <c r="E142" s="15">
        <v>43.031999999999996</v>
      </c>
      <c r="F142" s="16">
        <f t="shared" si="4"/>
        <v>3.1049999999999969</v>
      </c>
      <c r="G142" s="4"/>
      <c r="H142" s="4"/>
      <c r="I142" s="22"/>
      <c r="J142" s="22"/>
      <c r="K142" s="22"/>
      <c r="L142" s="22"/>
      <c r="M142" s="22"/>
      <c r="N142" s="22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 x14ac:dyDescent="0.25">
      <c r="A143" s="11">
        <v>141</v>
      </c>
      <c r="B143" s="12" t="s">
        <v>3165</v>
      </c>
      <c r="C143" s="13">
        <v>15</v>
      </c>
      <c r="D143" s="14">
        <v>87.3</v>
      </c>
      <c r="E143" s="15">
        <v>43.031999999999996</v>
      </c>
      <c r="F143" s="16">
        <f t="shared" si="4"/>
        <v>3.1049999999999969</v>
      </c>
      <c r="G143" s="4"/>
      <c r="H143" s="4"/>
      <c r="I143" s="22"/>
      <c r="J143" s="22"/>
      <c r="K143" s="22"/>
      <c r="L143" s="22"/>
      <c r="M143" s="22"/>
      <c r="N143" s="22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 x14ac:dyDescent="0.25">
      <c r="A144" s="11">
        <v>142</v>
      </c>
      <c r="B144" s="12" t="s">
        <v>3165</v>
      </c>
      <c r="C144" s="13">
        <v>11</v>
      </c>
      <c r="D144" s="14">
        <v>87.3</v>
      </c>
      <c r="E144" s="15">
        <v>43.142000000000003</v>
      </c>
      <c r="F144" s="16">
        <f t="shared" si="4"/>
        <v>3.2150000000000034</v>
      </c>
      <c r="G144" s="4"/>
      <c r="H144" s="4"/>
      <c r="I144" s="22"/>
      <c r="J144" s="22"/>
      <c r="K144" s="22"/>
      <c r="L144" s="22"/>
      <c r="M144" s="22"/>
      <c r="N144" s="22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 x14ac:dyDescent="0.25">
      <c r="A145" s="11">
        <v>143</v>
      </c>
      <c r="B145" s="12" t="s">
        <v>183</v>
      </c>
      <c r="C145" s="13">
        <v>1</v>
      </c>
      <c r="D145" s="14">
        <v>75.099999999999994</v>
      </c>
      <c r="E145" s="15">
        <v>43.308999999999997</v>
      </c>
      <c r="F145" s="16">
        <f t="shared" si="4"/>
        <v>3.3819999999999979</v>
      </c>
      <c r="G145" s="4"/>
      <c r="H145" s="4"/>
      <c r="I145" s="22"/>
      <c r="J145" s="22"/>
      <c r="K145" s="22"/>
      <c r="L145" s="22"/>
      <c r="M145" s="22"/>
      <c r="N145" s="22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 x14ac:dyDescent="0.25">
      <c r="A146" s="11">
        <v>144</v>
      </c>
      <c r="B146" s="12" t="s">
        <v>3165</v>
      </c>
      <c r="C146" s="13">
        <v>12</v>
      </c>
      <c r="D146" s="14">
        <v>87.3</v>
      </c>
      <c r="E146" s="15">
        <v>43.673999999999999</v>
      </c>
      <c r="F146" s="16">
        <f t="shared" si="4"/>
        <v>3.7469999999999999</v>
      </c>
      <c r="G146" s="4"/>
      <c r="H146" s="4"/>
      <c r="I146" s="22"/>
      <c r="J146" s="22"/>
      <c r="K146" s="22"/>
      <c r="L146" s="22"/>
      <c r="M146" s="22"/>
      <c r="N146" s="22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 x14ac:dyDescent="0.25">
      <c r="A147" s="11">
        <v>145</v>
      </c>
      <c r="B147" s="12" t="s">
        <v>3165</v>
      </c>
      <c r="C147" s="13">
        <v>19</v>
      </c>
      <c r="D147" s="14">
        <v>87.3</v>
      </c>
      <c r="E147" s="15">
        <v>43.805999999999997</v>
      </c>
      <c r="F147" s="16">
        <f t="shared" si="4"/>
        <v>3.8789999999999978</v>
      </c>
      <c r="G147" s="4"/>
      <c r="H147" s="4"/>
      <c r="I147" s="22"/>
      <c r="J147" s="22"/>
      <c r="K147" s="22"/>
      <c r="L147" s="22"/>
      <c r="M147" s="22"/>
      <c r="N147" s="22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 x14ac:dyDescent="0.25">
      <c r="A148" s="11">
        <v>146</v>
      </c>
      <c r="B148" s="12" t="s">
        <v>3167</v>
      </c>
      <c r="C148" s="13">
        <v>11</v>
      </c>
      <c r="D148" s="14">
        <v>104.7</v>
      </c>
      <c r="E148" s="15">
        <v>44.165999999999997</v>
      </c>
      <c r="F148" s="16">
        <f t="shared" si="4"/>
        <v>4.2389999999999972</v>
      </c>
      <c r="G148" s="4"/>
      <c r="H148" s="4"/>
      <c r="I148" s="22"/>
      <c r="J148" s="22"/>
      <c r="K148" s="22"/>
      <c r="L148" s="22"/>
      <c r="M148" s="22"/>
      <c r="N148" s="22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 x14ac:dyDescent="0.25">
      <c r="A149" s="11">
        <v>147</v>
      </c>
      <c r="B149" s="12" t="s">
        <v>3167</v>
      </c>
      <c r="C149" s="13">
        <v>5</v>
      </c>
      <c r="D149" s="14">
        <v>104.7</v>
      </c>
      <c r="E149" s="15">
        <v>44.578000000000003</v>
      </c>
      <c r="F149" s="16">
        <f t="shared" si="4"/>
        <v>4.6510000000000034</v>
      </c>
      <c r="G149" s="4"/>
      <c r="H149" s="4"/>
      <c r="I149" s="22"/>
      <c r="J149" s="22"/>
      <c r="K149" s="22"/>
      <c r="L149" s="22"/>
      <c r="M149" s="22"/>
      <c r="N149" s="22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 x14ac:dyDescent="0.25">
      <c r="A150" s="11">
        <v>148</v>
      </c>
      <c r="B150" s="12" t="s">
        <v>3167</v>
      </c>
      <c r="C150" s="13">
        <v>4</v>
      </c>
      <c r="D150" s="14">
        <v>104.7</v>
      </c>
      <c r="E150" s="15">
        <v>44.819000000000003</v>
      </c>
      <c r="F150" s="16">
        <f t="shared" si="4"/>
        <v>4.892000000000003</v>
      </c>
      <c r="G150" s="4"/>
      <c r="H150" s="4"/>
      <c r="I150" s="22"/>
      <c r="J150" s="22"/>
      <c r="K150" s="22"/>
      <c r="L150" s="22"/>
      <c r="M150" s="22"/>
      <c r="N150" s="22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 x14ac:dyDescent="0.25">
      <c r="A151" s="11">
        <v>149</v>
      </c>
      <c r="B151" s="12" t="s">
        <v>3167</v>
      </c>
      <c r="C151" s="13">
        <v>19</v>
      </c>
      <c r="D151" s="14">
        <v>104.7</v>
      </c>
      <c r="E151" s="15">
        <v>44.960999999999999</v>
      </c>
      <c r="F151" s="16">
        <f t="shared" si="4"/>
        <v>5.0339999999999989</v>
      </c>
      <c r="G151" s="4"/>
      <c r="H151" s="4"/>
      <c r="I151" s="22"/>
      <c r="J151" s="22"/>
      <c r="K151" s="22"/>
      <c r="L151" s="22"/>
      <c r="M151" s="22"/>
      <c r="N151" s="22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 thickBot="1" x14ac:dyDescent="0.3">
      <c r="A152" s="17">
        <v>150</v>
      </c>
      <c r="B152" s="18" t="s">
        <v>192</v>
      </c>
      <c r="C152" s="19">
        <v>9</v>
      </c>
      <c r="D152" s="20">
        <v>80.599999999999994</v>
      </c>
      <c r="E152" s="86">
        <v>46.96</v>
      </c>
      <c r="F152" s="21">
        <f t="shared" si="4"/>
        <v>7.0330000000000013</v>
      </c>
      <c r="G152" s="4"/>
      <c r="H152" s="4"/>
      <c r="I152" s="22"/>
      <c r="J152" s="22"/>
      <c r="K152" s="22"/>
      <c r="L152" s="22"/>
      <c r="M152" s="22"/>
      <c r="N152" s="22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 x14ac:dyDescent="0.25">
      <c r="A153" s="4"/>
      <c r="B153" s="4"/>
      <c r="C153" s="4"/>
      <c r="D153" s="4"/>
      <c r="E153" s="4"/>
      <c r="F153" s="4"/>
      <c r="G153" s="4"/>
      <c r="H153" s="4"/>
      <c r="I153" s="22"/>
      <c r="J153" s="22"/>
      <c r="K153" s="22"/>
      <c r="L153" s="22"/>
      <c r="M153" s="22"/>
      <c r="N153" s="22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 x14ac:dyDescent="0.25">
      <c r="A154" s="4"/>
      <c r="B154" s="4"/>
      <c r="C154" s="4"/>
      <c r="D154" s="4"/>
      <c r="E154" s="4"/>
      <c r="F154" s="4"/>
      <c r="G154" s="4"/>
      <c r="H154" s="4"/>
      <c r="I154" s="22"/>
      <c r="J154" s="22"/>
      <c r="K154" s="22"/>
      <c r="L154" s="22"/>
      <c r="M154" s="22"/>
      <c r="N154" s="22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 x14ac:dyDescent="0.25">
      <c r="A155" s="4"/>
      <c r="B155" s="4"/>
      <c r="C155" s="4"/>
      <c r="D155" s="4"/>
      <c r="E155" s="4"/>
      <c r="F155" s="4"/>
      <c r="G155" s="4"/>
      <c r="H155" s="4"/>
      <c r="I155" s="22"/>
      <c r="J155" s="22"/>
      <c r="K155" s="22"/>
      <c r="L155" s="22"/>
      <c r="M155" s="22"/>
      <c r="N155" s="22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 x14ac:dyDescent="0.25">
      <c r="A156" s="4"/>
      <c r="B156" s="4"/>
      <c r="C156" s="4"/>
      <c r="D156" s="4"/>
      <c r="E156" s="4"/>
      <c r="F156" s="4"/>
      <c r="G156" s="4"/>
      <c r="H156" s="4"/>
      <c r="I156" s="22"/>
      <c r="J156" s="22"/>
      <c r="K156" s="22"/>
      <c r="L156" s="22"/>
      <c r="M156" s="22"/>
      <c r="N156" s="22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 x14ac:dyDescent="0.25">
      <c r="A157" s="4"/>
      <c r="B157" s="4"/>
      <c r="C157" s="4"/>
      <c r="D157" s="4"/>
      <c r="E157" s="4"/>
      <c r="F157" s="4"/>
      <c r="G157" s="4"/>
      <c r="H157" s="4"/>
      <c r="I157" s="22"/>
      <c r="J157" s="22"/>
      <c r="K157" s="22"/>
      <c r="L157" s="22"/>
      <c r="M157" s="22"/>
      <c r="N157" s="22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 x14ac:dyDescent="0.25">
      <c r="A158" s="4"/>
      <c r="B158" s="4"/>
      <c r="C158" s="4"/>
      <c r="D158" s="4"/>
      <c r="E158" s="4"/>
      <c r="F158" s="4"/>
      <c r="G158" s="4"/>
      <c r="H158" s="4"/>
      <c r="I158" s="22"/>
      <c r="J158" s="22"/>
      <c r="K158" s="22"/>
      <c r="L158" s="22"/>
      <c r="M158" s="22"/>
      <c r="N158" s="22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 x14ac:dyDescent="0.25">
      <c r="A159" s="4"/>
      <c r="B159" s="4"/>
      <c r="C159" s="4"/>
      <c r="D159" s="4"/>
      <c r="E159" s="4"/>
      <c r="F159" s="4"/>
      <c r="G159" s="4"/>
      <c r="H159" s="4"/>
      <c r="I159" s="22"/>
      <c r="J159" s="22"/>
      <c r="K159" s="22"/>
      <c r="L159" s="22"/>
      <c r="M159" s="22"/>
      <c r="N159" s="22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 x14ac:dyDescent="0.25">
      <c r="A160" s="4"/>
      <c r="B160" s="4"/>
      <c r="C160" s="4"/>
      <c r="D160" s="4"/>
      <c r="E160" s="4"/>
      <c r="F160" s="4"/>
      <c r="G160" s="4"/>
      <c r="H160" s="4"/>
      <c r="I160" s="22"/>
      <c r="J160" s="22"/>
      <c r="K160" s="22"/>
      <c r="L160" s="22"/>
      <c r="M160" s="22"/>
      <c r="N160" s="22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 x14ac:dyDescent="0.25">
      <c r="A161" s="4"/>
      <c r="B161" s="4"/>
      <c r="C161" s="4"/>
      <c r="D161" s="4"/>
      <c r="E161" s="4"/>
      <c r="F161" s="4"/>
      <c r="G161" s="4"/>
      <c r="H161" s="4"/>
      <c r="I161" s="22"/>
      <c r="J161" s="22"/>
      <c r="K161" s="22"/>
      <c r="L161" s="22"/>
      <c r="M161" s="22"/>
      <c r="N161" s="22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 x14ac:dyDescent="0.25">
      <c r="A162" s="4"/>
      <c r="B162" s="4"/>
      <c r="C162" s="4"/>
      <c r="D162" s="4"/>
      <c r="E162" s="4"/>
      <c r="F162" s="4"/>
      <c r="G162" s="4"/>
      <c r="H162" s="4"/>
      <c r="I162" s="22"/>
      <c r="J162" s="22"/>
      <c r="K162" s="22"/>
      <c r="L162" s="22"/>
      <c r="M162" s="22"/>
      <c r="N162" s="22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 x14ac:dyDescent="0.25">
      <c r="A163" s="4"/>
      <c r="B163" s="4"/>
      <c r="C163" s="4"/>
      <c r="D163" s="4"/>
      <c r="E163" s="4"/>
      <c r="F163" s="4"/>
      <c r="G163" s="4"/>
      <c r="H163" s="4"/>
      <c r="I163" s="22"/>
      <c r="J163" s="22"/>
      <c r="K163" s="22"/>
      <c r="L163" s="22"/>
      <c r="M163" s="22"/>
      <c r="N163" s="22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 x14ac:dyDescent="0.25">
      <c r="A164" s="4"/>
      <c r="B164" s="4"/>
      <c r="C164" s="4"/>
      <c r="D164" s="4"/>
      <c r="E164" s="4"/>
      <c r="F164" s="4"/>
      <c r="G164" s="4"/>
      <c r="H164" s="4"/>
      <c r="I164" s="22"/>
      <c r="J164" s="22"/>
      <c r="K164" s="22"/>
      <c r="L164" s="22"/>
      <c r="M164" s="22"/>
      <c r="N164" s="22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 x14ac:dyDescent="0.25">
      <c r="A165" s="4"/>
      <c r="B165" s="4"/>
      <c r="C165" s="4"/>
      <c r="D165" s="4"/>
      <c r="E165" s="4"/>
      <c r="F165" s="4"/>
      <c r="G165" s="4"/>
      <c r="H165" s="4"/>
      <c r="I165" s="22"/>
      <c r="J165" s="22"/>
      <c r="K165" s="22"/>
      <c r="L165" s="22"/>
      <c r="M165" s="22"/>
      <c r="N165" s="22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 x14ac:dyDescent="0.25">
      <c r="A166" s="4"/>
      <c r="B166" s="4"/>
      <c r="C166" s="4"/>
      <c r="D166" s="4"/>
      <c r="E166" s="4"/>
      <c r="F166" s="4"/>
      <c r="G166" s="4"/>
      <c r="H166" s="4"/>
      <c r="I166" s="22"/>
      <c r="J166" s="22"/>
      <c r="K166" s="22"/>
      <c r="L166" s="22"/>
      <c r="M166" s="22"/>
      <c r="N166" s="22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 x14ac:dyDescent="0.25">
      <c r="A167" s="4"/>
      <c r="B167" s="4"/>
      <c r="C167" s="4"/>
      <c r="D167" s="4"/>
      <c r="E167" s="4"/>
      <c r="F167" s="4"/>
      <c r="G167" s="4"/>
      <c r="H167" s="4"/>
      <c r="I167" s="22"/>
      <c r="J167" s="22"/>
      <c r="K167" s="22"/>
      <c r="L167" s="22"/>
      <c r="M167" s="22"/>
      <c r="N167" s="22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 x14ac:dyDescent="0.25">
      <c r="A168" s="4"/>
      <c r="B168" s="4"/>
      <c r="C168" s="4"/>
      <c r="D168" s="4"/>
      <c r="E168" s="4"/>
      <c r="F168" s="4"/>
      <c r="G168" s="4"/>
      <c r="H168" s="4"/>
      <c r="I168" s="22"/>
      <c r="J168" s="22"/>
      <c r="K168" s="22"/>
      <c r="L168" s="22"/>
      <c r="M168" s="22"/>
      <c r="N168" s="22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 x14ac:dyDescent="0.25">
      <c r="A169" s="4"/>
      <c r="B169" s="4"/>
      <c r="C169" s="4"/>
      <c r="D169" s="4"/>
      <c r="E169" s="4"/>
      <c r="F169" s="4"/>
      <c r="G169" s="4"/>
      <c r="H169" s="4"/>
      <c r="I169" s="22"/>
      <c r="J169" s="22"/>
      <c r="K169" s="22"/>
      <c r="L169" s="22"/>
      <c r="M169" s="22"/>
      <c r="N169" s="22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 x14ac:dyDescent="0.25">
      <c r="A170" s="4"/>
      <c r="B170" s="4"/>
      <c r="C170" s="4"/>
      <c r="D170" s="4"/>
      <c r="E170" s="4"/>
      <c r="F170" s="4"/>
      <c r="G170" s="4"/>
      <c r="H170" s="4"/>
      <c r="I170" s="22"/>
      <c r="J170" s="22"/>
      <c r="K170" s="22"/>
      <c r="L170" s="22"/>
      <c r="M170" s="22"/>
      <c r="N170" s="22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 x14ac:dyDescent="0.25">
      <c r="A171" s="4"/>
      <c r="B171" s="4"/>
      <c r="C171" s="4"/>
      <c r="D171" s="4"/>
      <c r="E171" s="4"/>
      <c r="F171" s="4"/>
      <c r="G171" s="4"/>
      <c r="H171" s="4"/>
      <c r="I171" s="22"/>
      <c r="J171" s="22"/>
      <c r="K171" s="22"/>
      <c r="L171" s="22"/>
      <c r="M171" s="22"/>
      <c r="N171" s="22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 x14ac:dyDescent="0.25">
      <c r="A172" s="4"/>
      <c r="B172" s="4"/>
      <c r="C172" s="4"/>
      <c r="D172" s="4"/>
      <c r="E172" s="4"/>
      <c r="F172" s="4"/>
      <c r="G172" s="4"/>
      <c r="H172" s="4"/>
      <c r="I172" s="22"/>
      <c r="J172" s="22"/>
      <c r="K172" s="22"/>
      <c r="L172" s="22"/>
      <c r="M172" s="22"/>
      <c r="N172" s="22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 x14ac:dyDescent="0.25">
      <c r="A173" s="4"/>
      <c r="B173" s="4"/>
      <c r="C173" s="4"/>
      <c r="D173" s="4"/>
      <c r="E173" s="4"/>
      <c r="F173" s="4"/>
      <c r="G173" s="4"/>
      <c r="H173" s="4"/>
      <c r="I173" s="22"/>
      <c r="J173" s="22"/>
      <c r="K173" s="22"/>
      <c r="L173" s="22"/>
      <c r="M173" s="22"/>
      <c r="N173" s="22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 x14ac:dyDescent="0.25">
      <c r="A174" s="4"/>
      <c r="B174" s="4"/>
      <c r="C174" s="4"/>
      <c r="D174" s="4"/>
      <c r="E174" s="4"/>
      <c r="F174" s="4"/>
      <c r="G174" s="4"/>
      <c r="H174" s="4"/>
      <c r="I174" s="22"/>
      <c r="J174" s="22"/>
      <c r="K174" s="22"/>
      <c r="L174" s="22"/>
      <c r="M174" s="22"/>
      <c r="N174" s="22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 x14ac:dyDescent="0.25">
      <c r="A175" s="4"/>
      <c r="B175" s="4"/>
      <c r="C175" s="4"/>
      <c r="D175" s="4"/>
      <c r="E175" s="4"/>
      <c r="F175" s="4"/>
      <c r="G175" s="4"/>
      <c r="H175" s="4"/>
      <c r="I175" s="22"/>
      <c r="J175" s="22"/>
      <c r="K175" s="22"/>
      <c r="L175" s="22"/>
      <c r="M175" s="22"/>
      <c r="N175" s="22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 x14ac:dyDescent="0.25">
      <c r="A176" s="4"/>
      <c r="B176" s="4"/>
      <c r="C176" s="4"/>
      <c r="D176" s="4"/>
      <c r="E176" s="4"/>
      <c r="F176" s="4"/>
      <c r="G176" s="4"/>
      <c r="H176" s="4"/>
      <c r="I176" s="22"/>
      <c r="J176" s="22"/>
      <c r="K176" s="22"/>
      <c r="L176" s="22"/>
      <c r="M176" s="22"/>
      <c r="N176" s="22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 x14ac:dyDescent="0.25">
      <c r="A177" s="4"/>
      <c r="B177" s="4"/>
      <c r="C177" s="4"/>
      <c r="D177" s="4"/>
      <c r="E177" s="4"/>
      <c r="F177" s="4"/>
      <c r="G177" s="4"/>
      <c r="H177" s="4"/>
      <c r="I177" s="22"/>
      <c r="J177" s="22"/>
      <c r="K177" s="22"/>
      <c r="L177" s="22"/>
      <c r="M177" s="22"/>
      <c r="N177" s="22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 x14ac:dyDescent="0.25">
      <c r="A178" s="4"/>
      <c r="B178" s="4"/>
      <c r="C178" s="4"/>
      <c r="D178" s="4"/>
      <c r="E178" s="4"/>
      <c r="F178" s="4"/>
      <c r="G178" s="4"/>
      <c r="H178" s="4"/>
      <c r="I178" s="22"/>
      <c r="J178" s="22"/>
      <c r="K178" s="22"/>
      <c r="L178" s="22"/>
      <c r="M178" s="22"/>
      <c r="N178" s="22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 x14ac:dyDescent="0.25">
      <c r="A179" s="4"/>
      <c r="B179" s="4"/>
      <c r="C179" s="4"/>
      <c r="D179" s="4"/>
      <c r="E179" s="4"/>
      <c r="F179" s="4"/>
      <c r="G179" s="4"/>
      <c r="H179" s="4"/>
      <c r="I179" s="22"/>
      <c r="J179" s="22"/>
      <c r="K179" s="22"/>
      <c r="L179" s="22"/>
      <c r="M179" s="22"/>
      <c r="N179" s="22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 x14ac:dyDescent="0.25">
      <c r="A180" s="4"/>
      <c r="B180" s="4"/>
      <c r="C180" s="4"/>
      <c r="D180" s="4"/>
      <c r="E180" s="4"/>
      <c r="F180" s="4"/>
      <c r="G180" s="4"/>
      <c r="H180" s="4"/>
      <c r="I180" s="22"/>
      <c r="J180" s="22"/>
      <c r="K180" s="22"/>
      <c r="L180" s="22"/>
      <c r="M180" s="22"/>
      <c r="N180" s="22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 x14ac:dyDescent="0.25">
      <c r="A181" s="4"/>
      <c r="B181" s="4"/>
      <c r="C181" s="4"/>
      <c r="D181" s="4"/>
      <c r="E181" s="4"/>
      <c r="F181" s="4"/>
      <c r="G181" s="4"/>
      <c r="H181" s="4"/>
      <c r="I181" s="22"/>
      <c r="J181" s="22"/>
      <c r="K181" s="22"/>
      <c r="L181" s="22"/>
      <c r="M181" s="22"/>
      <c r="N181" s="22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 x14ac:dyDescent="0.25">
      <c r="A182" s="4"/>
      <c r="B182" s="4"/>
      <c r="C182" s="4"/>
      <c r="D182" s="4"/>
      <c r="E182" s="4"/>
      <c r="F182" s="4"/>
      <c r="G182" s="4"/>
      <c r="H182" s="4"/>
      <c r="I182" s="22"/>
      <c r="J182" s="22"/>
      <c r="K182" s="22"/>
      <c r="L182" s="22"/>
      <c r="M182" s="22"/>
      <c r="N182" s="22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 x14ac:dyDescent="0.25">
      <c r="A183" s="4"/>
      <c r="B183" s="4"/>
      <c r="C183" s="4"/>
      <c r="D183" s="4"/>
      <c r="E183" s="4"/>
      <c r="F183" s="4"/>
      <c r="G183" s="4"/>
      <c r="H183" s="4"/>
      <c r="I183" s="22"/>
      <c r="J183" s="22"/>
      <c r="K183" s="22"/>
      <c r="L183" s="22"/>
      <c r="M183" s="22"/>
      <c r="N183" s="22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 x14ac:dyDescent="0.25">
      <c r="A184" s="4"/>
      <c r="B184" s="4"/>
      <c r="C184" s="4"/>
      <c r="D184" s="4"/>
      <c r="E184" s="4"/>
      <c r="F184" s="4"/>
      <c r="G184" s="4"/>
      <c r="H184" s="4"/>
      <c r="I184" s="22"/>
      <c r="J184" s="22"/>
      <c r="K184" s="22"/>
      <c r="L184" s="22"/>
      <c r="M184" s="22"/>
      <c r="N184" s="22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 x14ac:dyDescent="0.25">
      <c r="A185" s="4"/>
      <c r="B185" s="4"/>
      <c r="C185" s="4"/>
      <c r="D185" s="4"/>
      <c r="E185" s="4"/>
      <c r="F185" s="4"/>
      <c r="G185" s="4"/>
      <c r="H185" s="4"/>
      <c r="I185" s="22"/>
      <c r="J185" s="22"/>
      <c r="K185" s="22"/>
      <c r="L185" s="22"/>
      <c r="M185" s="22"/>
      <c r="N185" s="22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 x14ac:dyDescent="0.25">
      <c r="A186" s="4"/>
      <c r="B186" s="4"/>
      <c r="C186" s="4"/>
      <c r="D186" s="4"/>
      <c r="E186" s="4"/>
      <c r="F186" s="4"/>
      <c r="G186" s="4"/>
      <c r="H186" s="4"/>
      <c r="I186" s="22"/>
      <c r="J186" s="22"/>
      <c r="K186" s="22"/>
      <c r="L186" s="22"/>
      <c r="M186" s="22"/>
      <c r="N186" s="22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 x14ac:dyDescent="0.25">
      <c r="A187" s="4"/>
      <c r="B187" s="4"/>
      <c r="C187" s="4"/>
      <c r="D187" s="4"/>
      <c r="E187" s="4"/>
      <c r="F187" s="4"/>
      <c r="G187" s="4"/>
      <c r="H187" s="4"/>
      <c r="I187" s="22"/>
      <c r="J187" s="22"/>
      <c r="K187" s="22"/>
      <c r="L187" s="22"/>
      <c r="M187" s="22"/>
      <c r="N187" s="22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 x14ac:dyDescent="0.25">
      <c r="A188" s="4"/>
      <c r="B188" s="4"/>
      <c r="C188" s="4"/>
      <c r="D188" s="4"/>
      <c r="E188" s="4"/>
      <c r="F188" s="4"/>
      <c r="G188" s="4"/>
      <c r="H188" s="4"/>
      <c r="I188" s="22"/>
      <c r="J188" s="22"/>
      <c r="K188" s="22"/>
      <c r="L188" s="22"/>
      <c r="M188" s="22"/>
      <c r="N188" s="22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 x14ac:dyDescent="0.25">
      <c r="A189" s="4"/>
      <c r="B189" s="4"/>
      <c r="C189" s="4"/>
      <c r="D189" s="4"/>
      <c r="E189" s="4"/>
      <c r="F189" s="4"/>
      <c r="G189" s="4"/>
      <c r="H189" s="4"/>
      <c r="I189" s="22"/>
      <c r="J189" s="22"/>
      <c r="K189" s="22"/>
      <c r="L189" s="22"/>
      <c r="M189" s="22"/>
      <c r="N189" s="22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 x14ac:dyDescent="0.25">
      <c r="A190" s="4"/>
      <c r="B190" s="4"/>
      <c r="C190" s="4"/>
      <c r="D190" s="4"/>
      <c r="E190" s="4"/>
      <c r="F190" s="4"/>
      <c r="G190" s="4"/>
      <c r="H190" s="4"/>
      <c r="I190" s="22"/>
      <c r="J190" s="22"/>
      <c r="K190" s="22"/>
      <c r="L190" s="22"/>
      <c r="M190" s="22"/>
      <c r="N190" s="22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 x14ac:dyDescent="0.25">
      <c r="A191" s="4"/>
      <c r="B191" s="4"/>
      <c r="C191" s="4"/>
      <c r="D191" s="4"/>
      <c r="E191" s="4"/>
      <c r="F191" s="4"/>
      <c r="G191" s="4"/>
      <c r="H191" s="4"/>
      <c r="I191" s="22"/>
      <c r="J191" s="22"/>
      <c r="K191" s="22"/>
      <c r="L191" s="22"/>
      <c r="M191" s="22"/>
      <c r="N191" s="22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 x14ac:dyDescent="0.25">
      <c r="A192" s="4"/>
      <c r="B192" s="4"/>
      <c r="C192" s="4"/>
      <c r="D192" s="4"/>
      <c r="E192" s="4"/>
      <c r="F192" s="4"/>
      <c r="G192" s="4"/>
      <c r="H192" s="4"/>
      <c r="I192" s="22"/>
      <c r="J192" s="22"/>
      <c r="K192" s="22"/>
      <c r="L192" s="22"/>
      <c r="M192" s="22"/>
      <c r="N192" s="22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 x14ac:dyDescent="0.25">
      <c r="A193" s="4"/>
      <c r="B193" s="4"/>
      <c r="C193" s="4"/>
      <c r="D193" s="4"/>
      <c r="E193" s="4"/>
      <c r="F193" s="4"/>
      <c r="G193" s="4"/>
      <c r="H193" s="4"/>
      <c r="I193" s="22"/>
      <c r="J193" s="22"/>
      <c r="K193" s="22"/>
      <c r="L193" s="22"/>
      <c r="M193" s="22"/>
      <c r="N193" s="22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 x14ac:dyDescent="0.25">
      <c r="A194" s="4"/>
      <c r="B194" s="4"/>
      <c r="C194" s="4"/>
      <c r="D194" s="4"/>
      <c r="E194" s="4"/>
      <c r="F194" s="4"/>
      <c r="G194" s="4"/>
      <c r="H194" s="4"/>
      <c r="I194" s="22"/>
      <c r="J194" s="22"/>
      <c r="K194" s="22"/>
      <c r="L194" s="22"/>
      <c r="M194" s="22"/>
      <c r="N194" s="22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 x14ac:dyDescent="0.25">
      <c r="A195" s="4"/>
      <c r="B195" s="4"/>
      <c r="C195" s="4"/>
      <c r="D195" s="4"/>
      <c r="E195" s="4"/>
      <c r="F195" s="4"/>
      <c r="G195" s="4"/>
      <c r="H195" s="4"/>
      <c r="I195" s="22"/>
      <c r="J195" s="22"/>
      <c r="K195" s="22"/>
      <c r="L195" s="22"/>
      <c r="M195" s="22"/>
      <c r="N195" s="22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 x14ac:dyDescent="0.25">
      <c r="A196" s="4"/>
      <c r="B196" s="4"/>
      <c r="C196" s="4"/>
      <c r="D196" s="4"/>
      <c r="E196" s="4"/>
      <c r="F196" s="4"/>
      <c r="G196" s="4"/>
      <c r="H196" s="4"/>
      <c r="I196" s="22"/>
      <c r="J196" s="22"/>
      <c r="K196" s="22"/>
      <c r="L196" s="22"/>
      <c r="M196" s="22"/>
      <c r="N196" s="22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 x14ac:dyDescent="0.25">
      <c r="A197" s="4"/>
      <c r="B197" s="4"/>
      <c r="C197" s="4"/>
      <c r="D197" s="4"/>
      <c r="E197" s="4"/>
      <c r="F197" s="4"/>
      <c r="G197" s="4"/>
      <c r="H197" s="4"/>
      <c r="I197" s="22"/>
      <c r="J197" s="22"/>
      <c r="K197" s="22"/>
      <c r="L197" s="22"/>
      <c r="M197" s="22"/>
      <c r="N197" s="22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 x14ac:dyDescent="0.25">
      <c r="A198" s="4"/>
      <c r="B198" s="4"/>
      <c r="C198" s="4"/>
      <c r="D198" s="4"/>
      <c r="E198" s="4"/>
      <c r="F198" s="4"/>
      <c r="G198" s="4"/>
      <c r="H198" s="4"/>
      <c r="I198" s="22"/>
      <c r="J198" s="22"/>
      <c r="K198" s="22"/>
      <c r="L198" s="22"/>
      <c r="M198" s="22"/>
      <c r="N198" s="22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 x14ac:dyDescent="0.25">
      <c r="A199" s="4"/>
      <c r="B199" s="4"/>
      <c r="C199" s="4"/>
      <c r="D199" s="4"/>
      <c r="E199" s="4"/>
      <c r="F199" s="4"/>
      <c r="G199" s="4"/>
      <c r="H199" s="4"/>
      <c r="I199" s="22"/>
      <c r="J199" s="22"/>
      <c r="K199" s="22"/>
      <c r="L199" s="22"/>
      <c r="M199" s="22"/>
      <c r="N199" s="22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 x14ac:dyDescent="0.25">
      <c r="A200" s="4"/>
      <c r="B200" s="4"/>
      <c r="C200" s="4"/>
      <c r="D200" s="4"/>
      <c r="E200" s="4"/>
      <c r="F200" s="4"/>
      <c r="G200" s="4"/>
      <c r="H200" s="4"/>
      <c r="I200" s="22"/>
      <c r="J200" s="22"/>
      <c r="K200" s="22"/>
      <c r="L200" s="22"/>
      <c r="M200" s="22"/>
      <c r="N200" s="22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 x14ac:dyDescent="0.25">
      <c r="A201" s="4"/>
      <c r="B201" s="4"/>
      <c r="C201" s="4"/>
      <c r="D201" s="4"/>
      <c r="E201" s="4"/>
      <c r="F201" s="4"/>
      <c r="G201" s="4"/>
      <c r="H201" s="4"/>
      <c r="I201" s="22"/>
      <c r="J201" s="22"/>
      <c r="K201" s="22"/>
      <c r="L201" s="22"/>
      <c r="M201" s="22"/>
      <c r="N201" s="22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 x14ac:dyDescent="0.25">
      <c r="A202" s="4"/>
      <c r="B202" s="4"/>
      <c r="C202" s="4"/>
      <c r="D202" s="4"/>
      <c r="E202" s="4"/>
      <c r="F202" s="4"/>
      <c r="G202" s="4"/>
      <c r="H202" s="4"/>
      <c r="I202" s="22"/>
      <c r="J202" s="22"/>
      <c r="K202" s="22"/>
      <c r="L202" s="22"/>
      <c r="M202" s="22"/>
      <c r="N202" s="22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 x14ac:dyDescent="0.25">
      <c r="A203" s="4"/>
      <c r="B203" s="4"/>
      <c r="C203" s="4"/>
      <c r="D203" s="4"/>
      <c r="E203" s="4"/>
      <c r="F203" s="4"/>
      <c r="G203" s="4"/>
      <c r="H203" s="4"/>
      <c r="I203" s="22"/>
      <c r="J203" s="22"/>
      <c r="K203" s="22"/>
      <c r="L203" s="22"/>
      <c r="M203" s="22"/>
      <c r="N203" s="22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 x14ac:dyDescent="0.25">
      <c r="A204" s="4"/>
      <c r="B204" s="4"/>
      <c r="C204" s="4"/>
      <c r="D204" s="4"/>
      <c r="E204" s="4"/>
      <c r="F204" s="4"/>
      <c r="G204" s="4"/>
      <c r="H204" s="4"/>
      <c r="I204" s="22"/>
      <c r="J204" s="22"/>
      <c r="K204" s="22"/>
      <c r="L204" s="22"/>
      <c r="M204" s="22"/>
      <c r="N204" s="22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 x14ac:dyDescent="0.25">
      <c r="A205" s="4"/>
      <c r="B205" s="4"/>
      <c r="C205" s="4"/>
      <c r="D205" s="4"/>
      <c r="E205" s="4"/>
      <c r="F205" s="4"/>
      <c r="G205" s="4"/>
      <c r="H205" s="4"/>
      <c r="I205" s="22"/>
      <c r="J205" s="22"/>
      <c r="K205" s="22"/>
      <c r="L205" s="22"/>
      <c r="M205" s="22"/>
      <c r="N205" s="22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 x14ac:dyDescent="0.25">
      <c r="A206" s="4"/>
      <c r="B206" s="4"/>
      <c r="C206" s="4"/>
      <c r="D206" s="4"/>
      <c r="E206" s="4"/>
      <c r="F206" s="4"/>
      <c r="G206" s="4"/>
      <c r="H206" s="4"/>
      <c r="I206" s="22"/>
      <c r="J206" s="22"/>
      <c r="K206" s="22"/>
      <c r="L206" s="22"/>
      <c r="M206" s="22"/>
      <c r="N206" s="22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 x14ac:dyDescent="0.25">
      <c r="A207" s="4"/>
      <c r="B207" s="4"/>
      <c r="C207" s="4"/>
      <c r="D207" s="4"/>
      <c r="E207" s="4"/>
      <c r="F207" s="4"/>
      <c r="G207" s="4"/>
      <c r="H207" s="4"/>
      <c r="I207" s="22"/>
      <c r="J207" s="22"/>
      <c r="K207" s="22"/>
      <c r="L207" s="22"/>
      <c r="M207" s="22"/>
      <c r="N207" s="22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 x14ac:dyDescent="0.25">
      <c r="A208" s="4"/>
      <c r="B208" s="4"/>
      <c r="C208" s="4"/>
      <c r="D208" s="4"/>
      <c r="E208" s="4"/>
      <c r="F208" s="4"/>
      <c r="G208" s="4"/>
      <c r="H208" s="4"/>
      <c r="I208" s="22"/>
      <c r="J208" s="22"/>
      <c r="K208" s="22"/>
      <c r="L208" s="22"/>
      <c r="M208" s="22"/>
      <c r="N208" s="22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 x14ac:dyDescent="0.25">
      <c r="A209" s="4"/>
      <c r="B209" s="4"/>
      <c r="C209" s="4"/>
      <c r="D209" s="4"/>
      <c r="E209" s="4"/>
      <c r="F209" s="4"/>
      <c r="G209" s="4"/>
      <c r="H209" s="4"/>
      <c r="I209" s="22"/>
      <c r="J209" s="22"/>
      <c r="K209" s="22"/>
      <c r="L209" s="22"/>
      <c r="M209" s="22"/>
      <c r="N209" s="22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 x14ac:dyDescent="0.25">
      <c r="A210" s="4"/>
      <c r="B210" s="4"/>
      <c r="C210" s="4"/>
      <c r="D210" s="4"/>
      <c r="E210" s="4"/>
      <c r="F210" s="4"/>
      <c r="G210" s="4"/>
      <c r="H210" s="4"/>
      <c r="I210" s="22"/>
      <c r="J210" s="22"/>
      <c r="K210" s="22"/>
      <c r="L210" s="22"/>
      <c r="M210" s="22"/>
      <c r="N210" s="22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 x14ac:dyDescent="0.25">
      <c r="A211" s="4"/>
      <c r="B211" s="4"/>
      <c r="C211" s="4"/>
      <c r="D211" s="4"/>
      <c r="E211" s="4"/>
      <c r="F211" s="4"/>
      <c r="G211" s="4"/>
      <c r="H211" s="4"/>
      <c r="I211" s="22"/>
      <c r="J211" s="22"/>
      <c r="K211" s="22"/>
      <c r="L211" s="22"/>
      <c r="M211" s="22"/>
      <c r="N211" s="22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 x14ac:dyDescent="0.25">
      <c r="A212" s="4"/>
      <c r="B212" s="4"/>
      <c r="C212" s="4"/>
      <c r="D212" s="4"/>
      <c r="E212" s="4"/>
      <c r="F212" s="4"/>
      <c r="G212" s="4"/>
      <c r="H212" s="4"/>
      <c r="I212" s="22"/>
      <c r="J212" s="22"/>
      <c r="K212" s="22"/>
      <c r="L212" s="22"/>
      <c r="M212" s="22"/>
      <c r="N212" s="22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 x14ac:dyDescent="0.25">
      <c r="A213" s="4"/>
      <c r="B213" s="4"/>
      <c r="C213" s="4"/>
      <c r="D213" s="4"/>
      <c r="E213" s="4"/>
      <c r="F213" s="4"/>
      <c r="G213" s="4"/>
      <c r="H213" s="4"/>
      <c r="I213" s="22"/>
      <c r="J213" s="22"/>
      <c r="K213" s="22"/>
      <c r="L213" s="22"/>
      <c r="M213" s="22"/>
      <c r="N213" s="22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 x14ac:dyDescent="0.25">
      <c r="A214" s="4"/>
      <c r="B214" s="4"/>
      <c r="C214" s="4"/>
      <c r="D214" s="4"/>
      <c r="E214" s="4"/>
      <c r="F214" s="4"/>
      <c r="G214" s="4"/>
      <c r="H214" s="4"/>
      <c r="I214" s="22"/>
      <c r="J214" s="22"/>
      <c r="K214" s="22"/>
      <c r="L214" s="22"/>
      <c r="M214" s="22"/>
      <c r="N214" s="22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 x14ac:dyDescent="0.25">
      <c r="A215" s="4"/>
      <c r="B215" s="4"/>
      <c r="C215" s="4"/>
      <c r="D215" s="4"/>
      <c r="E215" s="4"/>
      <c r="F215" s="4"/>
      <c r="G215" s="4"/>
      <c r="H215" s="4"/>
      <c r="I215" s="22"/>
      <c r="J215" s="22"/>
      <c r="K215" s="22"/>
      <c r="L215" s="22"/>
      <c r="M215" s="22"/>
      <c r="N215" s="22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 x14ac:dyDescent="0.25">
      <c r="A216" s="4"/>
      <c r="B216" s="4"/>
      <c r="C216" s="4"/>
      <c r="D216" s="4"/>
      <c r="E216" s="4"/>
      <c r="F216" s="4"/>
      <c r="G216" s="4"/>
      <c r="H216" s="4"/>
      <c r="I216" s="22"/>
      <c r="J216" s="22"/>
      <c r="K216" s="22"/>
      <c r="L216" s="22"/>
      <c r="M216" s="22"/>
      <c r="N216" s="22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 x14ac:dyDescent="0.25">
      <c r="A217" s="4"/>
      <c r="B217" s="4"/>
      <c r="C217" s="4"/>
      <c r="D217" s="4"/>
      <c r="E217" s="4"/>
      <c r="F217" s="4"/>
      <c r="G217" s="4"/>
      <c r="H217" s="4"/>
      <c r="I217" s="22"/>
      <c r="J217" s="22"/>
      <c r="K217" s="22"/>
      <c r="L217" s="22"/>
      <c r="M217" s="22"/>
      <c r="N217" s="22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 x14ac:dyDescent="0.25">
      <c r="A218" s="4"/>
      <c r="B218" s="4"/>
      <c r="C218" s="4"/>
      <c r="D218" s="4"/>
      <c r="E218" s="4"/>
      <c r="F218" s="4"/>
      <c r="G218" s="4"/>
      <c r="H218" s="4"/>
      <c r="I218" s="22"/>
      <c r="J218" s="22"/>
      <c r="K218" s="22"/>
      <c r="L218" s="22"/>
      <c r="M218" s="22"/>
      <c r="N218" s="22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 x14ac:dyDescent="0.25">
      <c r="A219" s="4"/>
      <c r="B219" s="4"/>
      <c r="C219" s="4"/>
      <c r="D219" s="4"/>
      <c r="E219" s="4"/>
      <c r="F219" s="4"/>
      <c r="G219" s="4"/>
      <c r="H219" s="4"/>
      <c r="I219" s="22"/>
      <c r="J219" s="22"/>
      <c r="K219" s="22"/>
      <c r="L219" s="22"/>
      <c r="M219" s="22"/>
      <c r="N219" s="22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 x14ac:dyDescent="0.25">
      <c r="A220" s="4"/>
      <c r="B220" s="4"/>
      <c r="C220" s="4"/>
      <c r="D220" s="4"/>
      <c r="E220" s="4"/>
      <c r="F220" s="4"/>
      <c r="G220" s="4"/>
      <c r="H220" s="4"/>
      <c r="I220" s="22"/>
      <c r="J220" s="22"/>
      <c r="K220" s="22"/>
      <c r="L220" s="22"/>
      <c r="M220" s="22"/>
      <c r="N220" s="22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 x14ac:dyDescent="0.25">
      <c r="A221" s="4"/>
      <c r="B221" s="4"/>
      <c r="C221" s="4"/>
      <c r="D221" s="4"/>
      <c r="E221" s="4"/>
      <c r="F221" s="4"/>
      <c r="G221" s="4"/>
      <c r="H221" s="4"/>
      <c r="I221" s="22"/>
      <c r="J221" s="22"/>
      <c r="K221" s="22"/>
      <c r="L221" s="22"/>
      <c r="M221" s="22"/>
      <c r="N221" s="22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 x14ac:dyDescent="0.25">
      <c r="A222" s="4"/>
      <c r="B222" s="4"/>
      <c r="C222" s="4"/>
      <c r="D222" s="4"/>
      <c r="E222" s="4"/>
      <c r="F222" s="4"/>
      <c r="G222" s="4"/>
      <c r="H222" s="4"/>
      <c r="I222" s="22"/>
      <c r="J222" s="22"/>
      <c r="K222" s="22"/>
      <c r="L222" s="22"/>
      <c r="M222" s="22"/>
      <c r="N222" s="22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 x14ac:dyDescent="0.25">
      <c r="A223" s="4"/>
      <c r="B223" s="4"/>
      <c r="C223" s="4"/>
      <c r="D223" s="4"/>
      <c r="E223" s="4"/>
      <c r="F223" s="4"/>
      <c r="G223" s="4"/>
      <c r="H223" s="4"/>
      <c r="I223" s="22"/>
      <c r="J223" s="22"/>
      <c r="K223" s="22"/>
      <c r="L223" s="22"/>
      <c r="M223" s="22"/>
      <c r="N223" s="22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 x14ac:dyDescent="0.25">
      <c r="A224" s="4"/>
      <c r="B224" s="4"/>
      <c r="C224" s="4"/>
      <c r="D224" s="4"/>
      <c r="E224" s="4"/>
      <c r="F224" s="4"/>
      <c r="G224" s="4"/>
      <c r="H224" s="4"/>
      <c r="I224" s="22"/>
      <c r="J224" s="22"/>
      <c r="K224" s="22"/>
      <c r="L224" s="22"/>
      <c r="M224" s="22"/>
      <c r="N224" s="22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 x14ac:dyDescent="0.25">
      <c r="A225" s="4"/>
      <c r="B225" s="4"/>
      <c r="C225" s="4"/>
      <c r="D225" s="4"/>
      <c r="E225" s="4"/>
      <c r="F225" s="4"/>
      <c r="G225" s="4"/>
      <c r="H225" s="4"/>
      <c r="I225" s="22"/>
      <c r="J225" s="22"/>
      <c r="K225" s="22"/>
      <c r="L225" s="22"/>
      <c r="M225" s="22"/>
      <c r="N225" s="22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 x14ac:dyDescent="0.25">
      <c r="A226" s="4"/>
      <c r="B226" s="4"/>
      <c r="C226" s="4"/>
      <c r="D226" s="4"/>
      <c r="E226" s="4"/>
      <c r="F226" s="4"/>
      <c r="G226" s="4"/>
      <c r="H226" s="4"/>
      <c r="I226" s="22"/>
      <c r="J226" s="22"/>
      <c r="K226" s="22"/>
      <c r="L226" s="22"/>
      <c r="M226" s="22"/>
      <c r="N226" s="22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 x14ac:dyDescent="0.25">
      <c r="A227" s="4"/>
      <c r="B227" s="4"/>
      <c r="C227" s="4"/>
      <c r="D227" s="4"/>
      <c r="E227" s="4"/>
      <c r="F227" s="4"/>
      <c r="G227" s="4"/>
      <c r="H227" s="4"/>
      <c r="I227" s="22"/>
      <c r="J227" s="22"/>
      <c r="K227" s="22"/>
      <c r="L227" s="22"/>
      <c r="M227" s="22"/>
      <c r="N227" s="22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 x14ac:dyDescent="0.25">
      <c r="A228" s="4"/>
      <c r="B228" s="4"/>
      <c r="C228" s="4"/>
      <c r="D228" s="4"/>
      <c r="E228" s="4"/>
      <c r="F228" s="4"/>
      <c r="G228" s="4"/>
      <c r="H228" s="4"/>
      <c r="I228" s="22"/>
      <c r="J228" s="22"/>
      <c r="K228" s="22"/>
      <c r="L228" s="22"/>
      <c r="M228" s="22"/>
      <c r="N228" s="22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 x14ac:dyDescent="0.25">
      <c r="A229" s="4"/>
      <c r="B229" s="4"/>
      <c r="C229" s="4"/>
      <c r="D229" s="4"/>
      <c r="E229" s="4"/>
      <c r="F229" s="4"/>
      <c r="G229" s="4"/>
      <c r="H229" s="4"/>
      <c r="I229" s="22"/>
      <c r="J229" s="22"/>
      <c r="K229" s="22"/>
      <c r="L229" s="22"/>
      <c r="M229" s="22"/>
      <c r="N229" s="22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 x14ac:dyDescent="0.25">
      <c r="A230" s="4"/>
      <c r="B230" s="4"/>
      <c r="C230" s="4"/>
      <c r="D230" s="4"/>
      <c r="E230" s="4"/>
      <c r="F230" s="4"/>
      <c r="G230" s="4"/>
      <c r="H230" s="4"/>
      <c r="I230" s="22"/>
      <c r="J230" s="22"/>
      <c r="K230" s="22"/>
      <c r="L230" s="22"/>
      <c r="M230" s="22"/>
      <c r="N230" s="22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 x14ac:dyDescent="0.25">
      <c r="A231" s="4"/>
      <c r="B231" s="4"/>
      <c r="C231" s="4"/>
      <c r="D231" s="4"/>
      <c r="E231" s="4"/>
      <c r="F231" s="4"/>
      <c r="G231" s="4"/>
      <c r="H231" s="4"/>
      <c r="I231" s="22"/>
      <c r="J231" s="22"/>
      <c r="K231" s="22"/>
      <c r="L231" s="22"/>
      <c r="M231" s="22"/>
      <c r="N231" s="22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 x14ac:dyDescent="0.25">
      <c r="A232" s="4"/>
      <c r="B232" s="4"/>
      <c r="C232" s="4"/>
      <c r="D232" s="4"/>
      <c r="E232" s="4"/>
      <c r="F232" s="4"/>
      <c r="G232" s="4"/>
      <c r="H232" s="4"/>
      <c r="I232" s="22"/>
      <c r="J232" s="22"/>
      <c r="K232" s="22"/>
      <c r="L232" s="22"/>
      <c r="M232" s="22"/>
      <c r="N232" s="22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 x14ac:dyDescent="0.25">
      <c r="A233" s="4"/>
      <c r="B233" s="4"/>
      <c r="C233" s="4"/>
      <c r="D233" s="4"/>
      <c r="E233" s="4"/>
      <c r="F233" s="4"/>
      <c r="G233" s="4"/>
      <c r="H233" s="4"/>
      <c r="I233" s="22"/>
      <c r="J233" s="22"/>
      <c r="K233" s="22"/>
      <c r="L233" s="22"/>
      <c r="M233" s="22"/>
      <c r="N233" s="22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 x14ac:dyDescent="0.25">
      <c r="A234" s="4"/>
      <c r="B234" s="4"/>
      <c r="C234" s="4"/>
      <c r="D234" s="4"/>
      <c r="E234" s="4"/>
      <c r="F234" s="4"/>
      <c r="G234" s="4"/>
      <c r="H234" s="4"/>
      <c r="I234" s="22"/>
      <c r="J234" s="22"/>
      <c r="K234" s="22"/>
      <c r="L234" s="22"/>
      <c r="M234" s="22"/>
      <c r="N234" s="22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 x14ac:dyDescent="0.25">
      <c r="A235" s="4"/>
      <c r="B235" s="4"/>
      <c r="C235" s="4"/>
      <c r="D235" s="4"/>
      <c r="E235" s="4"/>
      <c r="F235" s="4"/>
      <c r="G235" s="4"/>
      <c r="H235" s="4"/>
      <c r="I235" s="22"/>
      <c r="J235" s="22"/>
      <c r="K235" s="22"/>
      <c r="L235" s="22"/>
      <c r="M235" s="22"/>
      <c r="N235" s="22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 x14ac:dyDescent="0.25">
      <c r="A236" s="4"/>
      <c r="B236" s="4"/>
      <c r="C236" s="4"/>
      <c r="D236" s="4"/>
      <c r="E236" s="4"/>
      <c r="F236" s="4"/>
      <c r="G236" s="4"/>
      <c r="H236" s="4"/>
      <c r="I236" s="22"/>
      <c r="J236" s="22"/>
      <c r="K236" s="22"/>
      <c r="L236" s="22"/>
      <c r="M236" s="22"/>
      <c r="N236" s="22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 x14ac:dyDescent="0.25">
      <c r="A237" s="4"/>
      <c r="B237" s="4"/>
      <c r="C237" s="4"/>
      <c r="D237" s="4"/>
      <c r="E237" s="4"/>
      <c r="F237" s="4"/>
      <c r="G237" s="4"/>
      <c r="H237" s="4"/>
      <c r="I237" s="22"/>
      <c r="J237" s="22"/>
      <c r="K237" s="22"/>
      <c r="L237" s="22"/>
      <c r="M237" s="22"/>
      <c r="N237" s="22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 x14ac:dyDescent="0.25">
      <c r="A238" s="4"/>
      <c r="B238" s="4"/>
      <c r="C238" s="4"/>
      <c r="D238" s="4"/>
      <c r="E238" s="4"/>
      <c r="F238" s="4"/>
      <c r="G238" s="4"/>
      <c r="H238" s="4"/>
      <c r="I238" s="22"/>
      <c r="J238" s="22"/>
      <c r="K238" s="22"/>
      <c r="L238" s="22"/>
      <c r="M238" s="22"/>
      <c r="N238" s="22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 x14ac:dyDescent="0.25">
      <c r="A239" s="4"/>
      <c r="B239" s="4"/>
      <c r="C239" s="4"/>
      <c r="D239" s="4"/>
      <c r="E239" s="4"/>
      <c r="F239" s="4"/>
      <c r="G239" s="4"/>
      <c r="H239" s="4"/>
      <c r="I239" s="22"/>
      <c r="J239" s="22"/>
      <c r="K239" s="22"/>
      <c r="L239" s="22"/>
      <c r="M239" s="22"/>
      <c r="N239" s="22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 x14ac:dyDescent="0.25">
      <c r="A240" s="4"/>
      <c r="B240" s="4"/>
      <c r="C240" s="4"/>
      <c r="D240" s="4"/>
      <c r="E240" s="4"/>
      <c r="F240" s="4"/>
      <c r="G240" s="4"/>
      <c r="H240" s="4"/>
      <c r="I240" s="22"/>
      <c r="J240" s="22"/>
      <c r="K240" s="22"/>
      <c r="L240" s="22"/>
      <c r="M240" s="22"/>
      <c r="N240" s="22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 x14ac:dyDescent="0.25">
      <c r="A241" s="4"/>
      <c r="B241" s="4"/>
      <c r="C241" s="4"/>
      <c r="D241" s="4"/>
      <c r="E241" s="4"/>
      <c r="F241" s="4"/>
      <c r="G241" s="4"/>
      <c r="H241" s="4"/>
      <c r="I241" s="22"/>
      <c r="J241" s="22"/>
      <c r="K241" s="22"/>
      <c r="L241" s="22"/>
      <c r="M241" s="22"/>
      <c r="N241" s="22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 x14ac:dyDescent="0.25">
      <c r="A242" s="4"/>
      <c r="B242" s="4"/>
      <c r="C242" s="4"/>
      <c r="D242" s="4"/>
      <c r="E242" s="4"/>
      <c r="F242" s="4"/>
      <c r="G242" s="4"/>
      <c r="H242" s="4"/>
      <c r="I242" s="22"/>
      <c r="J242" s="22"/>
      <c r="K242" s="22"/>
      <c r="L242" s="22"/>
      <c r="M242" s="22"/>
      <c r="N242" s="22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 x14ac:dyDescent="0.25">
      <c r="A243" s="4"/>
      <c r="B243" s="4"/>
      <c r="C243" s="4"/>
      <c r="D243" s="4"/>
      <c r="E243" s="4"/>
      <c r="F243" s="4"/>
      <c r="G243" s="4"/>
      <c r="H243" s="4"/>
      <c r="I243" s="22"/>
      <c r="J243" s="22"/>
      <c r="K243" s="22"/>
      <c r="L243" s="22"/>
      <c r="M243" s="22"/>
      <c r="N243" s="22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 x14ac:dyDescent="0.25">
      <c r="A244" s="4"/>
      <c r="B244" s="4"/>
      <c r="C244" s="4"/>
      <c r="D244" s="4"/>
      <c r="E244" s="4"/>
      <c r="F244" s="4"/>
      <c r="G244" s="4"/>
      <c r="H244" s="4"/>
      <c r="I244" s="22"/>
      <c r="J244" s="22"/>
      <c r="K244" s="22"/>
      <c r="L244" s="22"/>
      <c r="M244" s="22"/>
      <c r="N244" s="22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 x14ac:dyDescent="0.25">
      <c r="A245" s="4"/>
      <c r="B245" s="4"/>
      <c r="C245" s="4"/>
      <c r="D245" s="4"/>
      <c r="E245" s="4"/>
      <c r="F245" s="4"/>
      <c r="G245" s="4"/>
      <c r="H245" s="4"/>
      <c r="I245" s="22"/>
      <c r="J245" s="22"/>
      <c r="K245" s="22"/>
      <c r="L245" s="22"/>
      <c r="M245" s="22"/>
      <c r="N245" s="22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 x14ac:dyDescent="0.25">
      <c r="A246" s="4"/>
      <c r="B246" s="4"/>
      <c r="C246" s="4"/>
      <c r="D246" s="4"/>
      <c r="E246" s="4"/>
      <c r="F246" s="4"/>
      <c r="G246" s="4"/>
      <c r="H246" s="4"/>
      <c r="I246" s="22"/>
      <c r="J246" s="22"/>
      <c r="K246" s="22"/>
      <c r="L246" s="22"/>
      <c r="M246" s="22"/>
      <c r="N246" s="22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 x14ac:dyDescent="0.25">
      <c r="A247" s="4"/>
      <c r="B247" s="4"/>
      <c r="C247" s="4"/>
      <c r="D247" s="4"/>
      <c r="E247" s="4"/>
      <c r="F247" s="4"/>
      <c r="G247" s="4"/>
      <c r="H247" s="4"/>
      <c r="I247" s="22"/>
      <c r="J247" s="22"/>
      <c r="K247" s="22"/>
      <c r="L247" s="22"/>
      <c r="M247" s="22"/>
      <c r="N247" s="22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 x14ac:dyDescent="0.25">
      <c r="A248" s="4"/>
      <c r="B248" s="4"/>
      <c r="C248" s="4"/>
      <c r="D248" s="4"/>
      <c r="E248" s="4"/>
      <c r="F248" s="4"/>
      <c r="G248" s="4"/>
      <c r="H248" s="4"/>
      <c r="I248" s="22"/>
      <c r="J248" s="22"/>
      <c r="K248" s="22"/>
      <c r="L248" s="22"/>
      <c r="M248" s="22"/>
      <c r="N248" s="22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 x14ac:dyDescent="0.25">
      <c r="A249" s="4"/>
      <c r="B249" s="4"/>
      <c r="C249" s="4"/>
      <c r="D249" s="4"/>
      <c r="E249" s="4"/>
      <c r="F249" s="4"/>
      <c r="G249" s="4"/>
      <c r="H249" s="4"/>
      <c r="I249" s="22"/>
      <c r="J249" s="22"/>
      <c r="K249" s="22"/>
      <c r="L249" s="22"/>
      <c r="M249" s="22"/>
      <c r="N249" s="22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 x14ac:dyDescent="0.25">
      <c r="A250" s="4"/>
      <c r="B250" s="4"/>
      <c r="C250" s="4"/>
      <c r="D250" s="4"/>
      <c r="E250" s="4"/>
      <c r="F250" s="4"/>
      <c r="G250" s="4"/>
      <c r="H250" s="4"/>
      <c r="I250" s="22"/>
      <c r="J250" s="22"/>
      <c r="K250" s="22"/>
      <c r="L250" s="22"/>
      <c r="M250" s="22"/>
      <c r="N250" s="22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 x14ac:dyDescent="0.25">
      <c r="A251" s="4"/>
      <c r="B251" s="4"/>
      <c r="C251" s="4"/>
      <c r="D251" s="4"/>
      <c r="E251" s="4"/>
      <c r="F251" s="4"/>
      <c r="G251" s="4"/>
      <c r="H251" s="4"/>
      <c r="I251" s="22"/>
      <c r="J251" s="22"/>
      <c r="K251" s="22"/>
      <c r="L251" s="22"/>
      <c r="M251" s="22"/>
      <c r="N251" s="22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 x14ac:dyDescent="0.25">
      <c r="A252" s="4"/>
      <c r="B252" s="4"/>
      <c r="C252" s="4"/>
      <c r="D252" s="4"/>
      <c r="E252" s="4"/>
      <c r="F252" s="4"/>
      <c r="G252" s="4"/>
      <c r="H252" s="4"/>
      <c r="I252" s="22"/>
      <c r="J252" s="22"/>
      <c r="K252" s="22"/>
      <c r="L252" s="22"/>
      <c r="M252" s="22"/>
      <c r="N252" s="22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 x14ac:dyDescent="0.25">
      <c r="A253" s="4"/>
      <c r="B253" s="4"/>
      <c r="C253" s="4"/>
      <c r="D253" s="4"/>
      <c r="E253" s="4"/>
      <c r="F253" s="4"/>
      <c r="G253" s="4"/>
      <c r="H253" s="4"/>
      <c r="I253" s="22"/>
      <c r="J253" s="22"/>
      <c r="K253" s="22"/>
      <c r="L253" s="22"/>
      <c r="M253" s="22"/>
      <c r="N253" s="22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 x14ac:dyDescent="0.25">
      <c r="A254" s="4"/>
      <c r="B254" s="4"/>
      <c r="C254" s="4"/>
      <c r="D254" s="4"/>
      <c r="E254" s="4"/>
      <c r="F254" s="4"/>
      <c r="G254" s="4"/>
      <c r="H254" s="4"/>
      <c r="I254" s="22"/>
      <c r="J254" s="22"/>
      <c r="K254" s="22"/>
      <c r="L254" s="22"/>
      <c r="M254" s="22"/>
      <c r="N254" s="22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 x14ac:dyDescent="0.25">
      <c r="A255" s="4"/>
      <c r="B255" s="4"/>
      <c r="C255" s="4"/>
      <c r="D255" s="4"/>
      <c r="E255" s="4"/>
      <c r="F255" s="4"/>
      <c r="G255" s="4"/>
      <c r="H255" s="4"/>
      <c r="I255" s="22"/>
      <c r="J255" s="22"/>
      <c r="K255" s="22"/>
      <c r="L255" s="22"/>
      <c r="M255" s="22"/>
      <c r="N255" s="22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 x14ac:dyDescent="0.25">
      <c r="A256" s="4"/>
      <c r="B256" s="4"/>
      <c r="C256" s="4"/>
      <c r="D256" s="4"/>
      <c r="E256" s="4"/>
      <c r="F256" s="4"/>
      <c r="G256" s="4"/>
      <c r="H256" s="4"/>
      <c r="I256" s="22"/>
      <c r="J256" s="22"/>
      <c r="K256" s="22"/>
      <c r="L256" s="22"/>
      <c r="M256" s="22"/>
      <c r="N256" s="22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 x14ac:dyDescent="0.25">
      <c r="A257" s="4"/>
      <c r="B257" s="4"/>
      <c r="C257" s="4"/>
      <c r="D257" s="4"/>
      <c r="E257" s="4"/>
      <c r="F257" s="4"/>
      <c r="G257" s="4"/>
      <c r="H257" s="4"/>
      <c r="I257" s="22"/>
      <c r="J257" s="22"/>
      <c r="K257" s="22"/>
      <c r="L257" s="22"/>
      <c r="M257" s="22"/>
      <c r="N257" s="22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 x14ac:dyDescent="0.25">
      <c r="A258" s="4"/>
      <c r="B258" s="4"/>
      <c r="C258" s="4"/>
      <c r="D258" s="4"/>
      <c r="E258" s="4"/>
      <c r="F258" s="4"/>
      <c r="G258" s="4"/>
      <c r="H258" s="4"/>
      <c r="I258" s="22"/>
      <c r="J258" s="22"/>
      <c r="K258" s="22"/>
      <c r="L258" s="22"/>
      <c r="M258" s="22"/>
      <c r="N258" s="22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 x14ac:dyDescent="0.25">
      <c r="A259" s="4"/>
      <c r="B259" s="4"/>
      <c r="C259" s="4"/>
      <c r="D259" s="4"/>
      <c r="E259" s="4"/>
      <c r="F259" s="4"/>
      <c r="G259" s="4"/>
      <c r="H259" s="4"/>
      <c r="I259" s="22"/>
      <c r="J259" s="22"/>
      <c r="K259" s="22"/>
      <c r="L259" s="22"/>
      <c r="M259" s="22"/>
      <c r="N259" s="22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 x14ac:dyDescent="0.25">
      <c r="A260" s="4"/>
      <c r="B260" s="4"/>
      <c r="C260" s="4"/>
      <c r="D260" s="4"/>
      <c r="E260" s="4"/>
      <c r="F260" s="4"/>
      <c r="G260" s="4"/>
      <c r="H260" s="4"/>
      <c r="I260" s="22"/>
      <c r="J260" s="22"/>
      <c r="K260" s="22"/>
      <c r="L260" s="22"/>
      <c r="M260" s="22"/>
      <c r="N260" s="22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 x14ac:dyDescent="0.25">
      <c r="A261" s="4"/>
      <c r="B261" s="4"/>
      <c r="C261" s="4"/>
      <c r="D261" s="4"/>
      <c r="E261" s="4"/>
      <c r="F261" s="4"/>
      <c r="G261" s="4"/>
      <c r="H261" s="4"/>
      <c r="I261" s="22"/>
      <c r="J261" s="22"/>
      <c r="K261" s="22"/>
      <c r="L261" s="22"/>
      <c r="M261" s="22"/>
      <c r="N261" s="22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 x14ac:dyDescent="0.25">
      <c r="A262" s="4"/>
      <c r="B262" s="4"/>
      <c r="C262" s="4"/>
      <c r="D262" s="4"/>
      <c r="E262" s="4"/>
      <c r="F262" s="4"/>
      <c r="G262" s="4"/>
      <c r="H262" s="4"/>
      <c r="I262" s="22"/>
      <c r="J262" s="22"/>
      <c r="K262" s="22"/>
      <c r="L262" s="22"/>
      <c r="M262" s="22"/>
      <c r="N262" s="22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 x14ac:dyDescent="0.25">
      <c r="A263" s="4"/>
      <c r="B263" s="4"/>
      <c r="C263" s="4"/>
      <c r="D263" s="4"/>
      <c r="E263" s="4"/>
      <c r="F263" s="4"/>
      <c r="G263" s="4"/>
      <c r="H263" s="4"/>
      <c r="I263" s="22"/>
      <c r="J263" s="22"/>
      <c r="K263" s="22"/>
      <c r="L263" s="22"/>
      <c r="M263" s="22"/>
      <c r="N263" s="22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 x14ac:dyDescent="0.25">
      <c r="A264" s="4"/>
      <c r="B264" s="4"/>
      <c r="C264" s="4"/>
      <c r="D264" s="4"/>
      <c r="E264" s="4"/>
      <c r="F264" s="4"/>
      <c r="G264" s="4"/>
      <c r="H264" s="4"/>
      <c r="I264" s="22"/>
      <c r="J264" s="22"/>
      <c r="K264" s="22"/>
      <c r="L264" s="22"/>
      <c r="M264" s="22"/>
      <c r="N264" s="22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 x14ac:dyDescent="0.25">
      <c r="A265" s="4"/>
      <c r="B265" s="4"/>
      <c r="C265" s="4"/>
      <c r="D265" s="4"/>
      <c r="E265" s="4"/>
      <c r="F265" s="4"/>
      <c r="G265" s="4"/>
      <c r="H265" s="4"/>
      <c r="I265" s="22"/>
      <c r="J265" s="22"/>
      <c r="K265" s="22"/>
      <c r="L265" s="22"/>
      <c r="M265" s="22"/>
      <c r="N265" s="22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 x14ac:dyDescent="0.25">
      <c r="A266" s="4"/>
      <c r="B266" s="4"/>
      <c r="C266" s="4"/>
      <c r="D266" s="4"/>
      <c r="E266" s="4"/>
      <c r="F266" s="4"/>
      <c r="G266" s="4"/>
      <c r="H266" s="4"/>
      <c r="I266" s="22"/>
      <c r="J266" s="22"/>
      <c r="K266" s="22"/>
      <c r="L266" s="22"/>
      <c r="M266" s="22"/>
      <c r="N266" s="22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 x14ac:dyDescent="0.25">
      <c r="A267" s="4"/>
      <c r="B267" s="4"/>
      <c r="C267" s="4"/>
      <c r="D267" s="4"/>
      <c r="E267" s="4"/>
      <c r="F267" s="4"/>
      <c r="G267" s="4"/>
      <c r="H267" s="4"/>
      <c r="I267" s="22"/>
      <c r="J267" s="22"/>
      <c r="K267" s="22"/>
      <c r="L267" s="22"/>
      <c r="M267" s="22"/>
      <c r="N267" s="22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 x14ac:dyDescent="0.25">
      <c r="A268" s="4"/>
      <c r="B268" s="4"/>
      <c r="C268" s="4"/>
      <c r="D268" s="4"/>
      <c r="E268" s="4"/>
      <c r="F268" s="4"/>
      <c r="G268" s="4"/>
      <c r="H268" s="4"/>
      <c r="I268" s="22"/>
      <c r="J268" s="22"/>
      <c r="K268" s="22"/>
      <c r="L268" s="22"/>
      <c r="M268" s="22"/>
      <c r="N268" s="22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 x14ac:dyDescent="0.25">
      <c r="A269" s="4"/>
      <c r="B269" s="4"/>
      <c r="C269" s="4"/>
      <c r="D269" s="4"/>
      <c r="E269" s="4"/>
      <c r="F269" s="4"/>
      <c r="G269" s="4"/>
      <c r="H269" s="4"/>
      <c r="I269" s="22"/>
      <c r="J269" s="22"/>
      <c r="K269" s="22"/>
      <c r="L269" s="22"/>
      <c r="M269" s="22"/>
      <c r="N269" s="22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 x14ac:dyDescent="0.25">
      <c r="A270" s="4"/>
      <c r="B270" s="4"/>
      <c r="C270" s="4"/>
      <c r="D270" s="4"/>
      <c r="E270" s="4"/>
      <c r="F270" s="4"/>
      <c r="G270" s="4"/>
      <c r="H270" s="4"/>
      <c r="I270" s="22"/>
      <c r="J270" s="22"/>
      <c r="K270" s="22"/>
      <c r="L270" s="22"/>
      <c r="M270" s="22"/>
      <c r="N270" s="22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 x14ac:dyDescent="0.25">
      <c r="A271" s="4"/>
      <c r="B271" s="4"/>
      <c r="C271" s="4"/>
      <c r="D271" s="4"/>
      <c r="E271" s="4"/>
      <c r="F271" s="4"/>
      <c r="G271" s="4"/>
      <c r="H271" s="4"/>
      <c r="I271" s="22"/>
      <c r="J271" s="22"/>
      <c r="K271" s="22"/>
      <c r="L271" s="22"/>
      <c r="M271" s="22"/>
      <c r="N271" s="22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 x14ac:dyDescent="0.25">
      <c r="A272" s="4"/>
      <c r="B272" s="4"/>
      <c r="C272" s="4"/>
      <c r="D272" s="4"/>
      <c r="E272" s="4"/>
      <c r="F272" s="4"/>
      <c r="G272" s="4"/>
      <c r="H272" s="4"/>
      <c r="I272" s="22"/>
      <c r="J272" s="22"/>
      <c r="K272" s="22"/>
      <c r="L272" s="22"/>
      <c r="M272" s="22"/>
      <c r="N272" s="22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 x14ac:dyDescent="0.25">
      <c r="A273" s="4"/>
      <c r="B273" s="4"/>
      <c r="C273" s="4"/>
      <c r="D273" s="4"/>
      <c r="E273" s="4"/>
      <c r="F273" s="4"/>
      <c r="G273" s="4"/>
      <c r="H273" s="4"/>
      <c r="I273" s="22"/>
      <c r="J273" s="22"/>
      <c r="K273" s="22"/>
      <c r="L273" s="22"/>
      <c r="M273" s="22"/>
      <c r="N273" s="22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 x14ac:dyDescent="0.25">
      <c r="A274" s="4"/>
      <c r="B274" s="4"/>
      <c r="C274" s="4"/>
      <c r="D274" s="4"/>
      <c r="E274" s="4"/>
      <c r="F274" s="4"/>
      <c r="G274" s="4"/>
      <c r="H274" s="4"/>
      <c r="I274" s="22"/>
      <c r="J274" s="22"/>
      <c r="K274" s="22"/>
      <c r="L274" s="22"/>
      <c r="M274" s="22"/>
      <c r="N274" s="22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 x14ac:dyDescent="0.25">
      <c r="A275" s="4"/>
      <c r="B275" s="4"/>
      <c r="C275" s="4"/>
      <c r="D275" s="4"/>
      <c r="E275" s="4"/>
      <c r="F275" s="4"/>
      <c r="G275" s="4"/>
      <c r="H275" s="4"/>
      <c r="I275" s="22"/>
      <c r="J275" s="22"/>
      <c r="K275" s="22"/>
      <c r="L275" s="22"/>
      <c r="M275" s="22"/>
      <c r="N275" s="22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 x14ac:dyDescent="0.25">
      <c r="A276" s="4"/>
      <c r="B276" s="4"/>
      <c r="C276" s="4"/>
      <c r="D276" s="4"/>
      <c r="E276" s="4"/>
      <c r="F276" s="4"/>
      <c r="G276" s="4"/>
      <c r="H276" s="4"/>
      <c r="I276" s="22"/>
      <c r="J276" s="22"/>
      <c r="K276" s="22"/>
      <c r="L276" s="22"/>
      <c r="M276" s="22"/>
      <c r="N276" s="22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 x14ac:dyDescent="0.25">
      <c r="A277" s="4"/>
      <c r="B277" s="4"/>
      <c r="C277" s="4"/>
      <c r="D277" s="4"/>
      <c r="E277" s="4"/>
      <c r="F277" s="4"/>
      <c r="G277" s="4"/>
      <c r="H277" s="4"/>
      <c r="I277" s="22"/>
      <c r="J277" s="22"/>
      <c r="K277" s="22"/>
      <c r="L277" s="22"/>
      <c r="M277" s="22"/>
      <c r="N277" s="22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 x14ac:dyDescent="0.25">
      <c r="A278" s="4"/>
      <c r="B278" s="4"/>
      <c r="C278" s="4"/>
      <c r="D278" s="4"/>
      <c r="E278" s="4"/>
      <c r="F278" s="4"/>
      <c r="G278" s="4"/>
      <c r="H278" s="4"/>
      <c r="I278" s="22"/>
      <c r="J278" s="22"/>
      <c r="K278" s="22"/>
      <c r="L278" s="22"/>
      <c r="M278" s="22"/>
      <c r="N278" s="22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 x14ac:dyDescent="0.25">
      <c r="A279" s="4"/>
      <c r="B279" s="4"/>
      <c r="C279" s="4"/>
      <c r="D279" s="4"/>
      <c r="E279" s="4"/>
      <c r="F279" s="4"/>
      <c r="G279" s="4"/>
      <c r="H279" s="4"/>
      <c r="I279" s="22"/>
      <c r="J279" s="22"/>
      <c r="K279" s="22"/>
      <c r="L279" s="22"/>
      <c r="M279" s="22"/>
      <c r="N279" s="22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 x14ac:dyDescent="0.25">
      <c r="A280" s="4"/>
      <c r="B280" s="4"/>
      <c r="C280" s="4"/>
      <c r="D280" s="4"/>
      <c r="E280" s="4"/>
      <c r="F280" s="4"/>
      <c r="G280" s="4"/>
      <c r="H280" s="4"/>
      <c r="I280" s="22"/>
      <c r="J280" s="22"/>
      <c r="K280" s="22"/>
      <c r="L280" s="22"/>
      <c r="M280" s="22"/>
      <c r="N280" s="22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 x14ac:dyDescent="0.25">
      <c r="A281" s="4"/>
      <c r="B281" s="4"/>
      <c r="C281" s="4"/>
      <c r="D281" s="4"/>
      <c r="E281" s="4"/>
      <c r="F281" s="4"/>
      <c r="G281" s="4"/>
      <c r="H281" s="4"/>
      <c r="I281" s="22"/>
      <c r="J281" s="22"/>
      <c r="K281" s="22"/>
      <c r="L281" s="22"/>
      <c r="M281" s="22"/>
      <c r="N281" s="22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 x14ac:dyDescent="0.25">
      <c r="A282" s="4"/>
      <c r="B282" s="4"/>
      <c r="C282" s="4"/>
      <c r="D282" s="4"/>
      <c r="E282" s="4"/>
      <c r="F282" s="4"/>
      <c r="G282" s="4"/>
      <c r="H282" s="4"/>
      <c r="I282" s="22"/>
      <c r="J282" s="22"/>
      <c r="K282" s="22"/>
      <c r="L282" s="22"/>
      <c r="M282" s="22"/>
      <c r="N282" s="22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 x14ac:dyDescent="0.25">
      <c r="A283" s="4"/>
      <c r="B283" s="4"/>
      <c r="C283" s="4"/>
      <c r="D283" s="4"/>
      <c r="E283" s="4"/>
      <c r="F283" s="4"/>
      <c r="G283" s="4"/>
      <c r="H283" s="4"/>
      <c r="I283" s="22"/>
      <c r="J283" s="22"/>
      <c r="K283" s="22"/>
      <c r="L283" s="22"/>
      <c r="M283" s="22"/>
      <c r="N283" s="22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 x14ac:dyDescent="0.25">
      <c r="A284" s="4"/>
      <c r="B284" s="4"/>
      <c r="C284" s="4"/>
      <c r="D284" s="4"/>
      <c r="E284" s="4"/>
      <c r="F284" s="4"/>
      <c r="G284" s="4"/>
      <c r="H284" s="4"/>
      <c r="I284" s="22"/>
      <c r="J284" s="22"/>
      <c r="K284" s="22"/>
      <c r="L284" s="22"/>
      <c r="M284" s="22"/>
      <c r="N284" s="22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 x14ac:dyDescent="0.25">
      <c r="A285" s="4"/>
      <c r="B285" s="4"/>
      <c r="C285" s="4"/>
      <c r="D285" s="4"/>
      <c r="E285" s="4"/>
      <c r="F285" s="4"/>
      <c r="G285" s="4"/>
      <c r="H285" s="4"/>
      <c r="I285" s="22"/>
      <c r="J285" s="22"/>
      <c r="K285" s="22"/>
      <c r="L285" s="22"/>
      <c r="M285" s="22"/>
      <c r="N285" s="22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 x14ac:dyDescent="0.25">
      <c r="A286" s="4"/>
      <c r="B286" s="4"/>
      <c r="C286" s="4"/>
      <c r="D286" s="4"/>
      <c r="E286" s="4"/>
      <c r="F286" s="4"/>
      <c r="G286" s="4"/>
      <c r="H286" s="4"/>
      <c r="I286" s="22"/>
      <c r="J286" s="22"/>
      <c r="K286" s="22"/>
      <c r="L286" s="22"/>
      <c r="M286" s="22"/>
      <c r="N286" s="22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 x14ac:dyDescent="0.25">
      <c r="A287" s="4"/>
      <c r="B287" s="4"/>
      <c r="C287" s="4"/>
      <c r="D287" s="4"/>
      <c r="E287" s="4"/>
      <c r="F287" s="4"/>
      <c r="G287" s="4"/>
      <c r="H287" s="4"/>
      <c r="I287" s="22"/>
      <c r="J287" s="22"/>
      <c r="K287" s="22"/>
      <c r="L287" s="22"/>
      <c r="M287" s="22"/>
      <c r="N287" s="22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 x14ac:dyDescent="0.25">
      <c r="A288" s="4"/>
      <c r="B288" s="4"/>
      <c r="C288" s="4"/>
      <c r="D288" s="4"/>
      <c r="E288" s="4"/>
      <c r="F288" s="4"/>
      <c r="G288" s="4"/>
      <c r="H288" s="4"/>
      <c r="I288" s="22"/>
      <c r="J288" s="22"/>
      <c r="K288" s="22"/>
      <c r="L288" s="22"/>
      <c r="M288" s="22"/>
      <c r="N288" s="22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 x14ac:dyDescent="0.25">
      <c r="A289" s="4"/>
      <c r="B289" s="4"/>
      <c r="C289" s="4"/>
      <c r="D289" s="4"/>
      <c r="E289" s="4"/>
      <c r="F289" s="4"/>
      <c r="G289" s="4"/>
      <c r="H289" s="4"/>
      <c r="I289" s="22"/>
      <c r="J289" s="22"/>
      <c r="K289" s="22"/>
      <c r="L289" s="22"/>
      <c r="M289" s="22"/>
      <c r="N289" s="22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 x14ac:dyDescent="0.25">
      <c r="A290" s="4"/>
      <c r="B290" s="4"/>
      <c r="C290" s="4"/>
      <c r="D290" s="4"/>
      <c r="E290" s="4"/>
      <c r="F290" s="4"/>
      <c r="G290" s="4"/>
      <c r="H290" s="4"/>
      <c r="I290" s="22"/>
      <c r="J290" s="22"/>
      <c r="K290" s="22"/>
      <c r="L290" s="22"/>
      <c r="M290" s="22"/>
      <c r="N290" s="22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 x14ac:dyDescent="0.25">
      <c r="A291" s="4"/>
      <c r="B291" s="4"/>
      <c r="C291" s="4"/>
      <c r="D291" s="4"/>
      <c r="E291" s="4"/>
      <c r="F291" s="4"/>
      <c r="G291" s="4"/>
      <c r="H291" s="4"/>
      <c r="I291" s="22"/>
      <c r="J291" s="22"/>
      <c r="K291" s="22"/>
      <c r="L291" s="22"/>
      <c r="M291" s="22"/>
      <c r="N291" s="22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 x14ac:dyDescent="0.25">
      <c r="A292" s="4"/>
      <c r="B292" s="4"/>
      <c r="C292" s="4"/>
      <c r="D292" s="4"/>
      <c r="E292" s="4"/>
      <c r="F292" s="4"/>
      <c r="G292" s="4"/>
      <c r="H292" s="4"/>
      <c r="I292" s="22"/>
      <c r="J292" s="22"/>
      <c r="K292" s="22"/>
      <c r="L292" s="22"/>
      <c r="M292" s="22"/>
      <c r="N292" s="22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 x14ac:dyDescent="0.25">
      <c r="A293" s="4"/>
      <c r="B293" s="4"/>
      <c r="C293" s="4"/>
      <c r="D293" s="4"/>
      <c r="E293" s="4"/>
      <c r="F293" s="4"/>
      <c r="G293" s="4"/>
      <c r="H293" s="4"/>
      <c r="I293" s="22"/>
      <c r="J293" s="22"/>
      <c r="K293" s="22"/>
      <c r="L293" s="22"/>
      <c r="M293" s="22"/>
      <c r="N293" s="22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 x14ac:dyDescent="0.25">
      <c r="A294" s="4"/>
      <c r="B294" s="4"/>
      <c r="C294" s="4"/>
      <c r="D294" s="4"/>
      <c r="E294" s="4"/>
      <c r="F294" s="4"/>
      <c r="G294" s="4"/>
      <c r="H294" s="4"/>
      <c r="I294" s="22"/>
      <c r="J294" s="22"/>
      <c r="K294" s="22"/>
      <c r="L294" s="22"/>
      <c r="M294" s="22"/>
      <c r="N294" s="22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 x14ac:dyDescent="0.25">
      <c r="A295" s="4"/>
      <c r="B295" s="4"/>
      <c r="C295" s="4"/>
      <c r="D295" s="4"/>
      <c r="E295" s="4"/>
      <c r="F295" s="4"/>
      <c r="G295" s="4"/>
      <c r="H295" s="4"/>
      <c r="I295" s="22"/>
      <c r="J295" s="22"/>
      <c r="K295" s="22"/>
      <c r="L295" s="22"/>
      <c r="M295" s="22"/>
      <c r="N295" s="22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 x14ac:dyDescent="0.25">
      <c r="A296" s="4"/>
      <c r="B296" s="4"/>
      <c r="C296" s="4"/>
      <c r="D296" s="4"/>
      <c r="E296" s="4"/>
      <c r="F296" s="4"/>
      <c r="G296" s="4"/>
      <c r="H296" s="4"/>
      <c r="I296" s="22"/>
      <c r="J296" s="22"/>
      <c r="K296" s="22"/>
      <c r="L296" s="22"/>
      <c r="M296" s="22"/>
      <c r="N296" s="22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 x14ac:dyDescent="0.25">
      <c r="A297" s="4"/>
      <c r="B297" s="4"/>
      <c r="C297" s="4"/>
      <c r="D297" s="4"/>
      <c r="E297" s="4"/>
      <c r="F297" s="4"/>
      <c r="G297" s="4"/>
      <c r="H297" s="4"/>
      <c r="I297" s="22"/>
      <c r="J297" s="22"/>
      <c r="K297" s="22"/>
      <c r="L297" s="22"/>
      <c r="M297" s="22"/>
      <c r="N297" s="22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 x14ac:dyDescent="0.25">
      <c r="A298" s="4"/>
      <c r="B298" s="4"/>
      <c r="C298" s="4"/>
      <c r="D298" s="4"/>
      <c r="E298" s="4"/>
      <c r="F298" s="4"/>
      <c r="G298" s="4"/>
      <c r="H298" s="4"/>
      <c r="I298" s="22"/>
      <c r="J298" s="22"/>
      <c r="K298" s="22"/>
      <c r="L298" s="22"/>
      <c r="M298" s="22"/>
      <c r="N298" s="22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 x14ac:dyDescent="0.25">
      <c r="A299" s="4"/>
      <c r="B299" s="4"/>
      <c r="C299" s="4"/>
      <c r="D299" s="4"/>
      <c r="E299" s="4"/>
      <c r="F299" s="4"/>
      <c r="G299" s="4"/>
      <c r="H299" s="4"/>
      <c r="I299" s="22"/>
      <c r="J299" s="22"/>
      <c r="K299" s="22"/>
      <c r="L299" s="22"/>
      <c r="M299" s="22"/>
      <c r="N299" s="22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 x14ac:dyDescent="0.25">
      <c r="A300" s="4"/>
      <c r="B300" s="4"/>
      <c r="C300" s="4"/>
      <c r="D300" s="4"/>
      <c r="E300" s="4"/>
      <c r="F300" s="4"/>
      <c r="G300" s="4"/>
      <c r="H300" s="4"/>
      <c r="I300" s="22"/>
      <c r="J300" s="22"/>
      <c r="K300" s="22"/>
      <c r="L300" s="22"/>
      <c r="M300" s="22"/>
      <c r="N300" s="22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 x14ac:dyDescent="0.25">
      <c r="A301" s="4"/>
      <c r="B301" s="4"/>
      <c r="C301" s="4"/>
      <c r="D301" s="4"/>
      <c r="E301" s="4"/>
      <c r="F301" s="4"/>
      <c r="G301" s="4"/>
      <c r="H301" s="4"/>
      <c r="I301" s="22"/>
      <c r="J301" s="22"/>
      <c r="K301" s="22"/>
      <c r="L301" s="22"/>
      <c r="M301" s="22"/>
      <c r="N301" s="22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 x14ac:dyDescent="0.25">
      <c r="A302" s="4"/>
      <c r="B302" s="4"/>
      <c r="C302" s="4"/>
      <c r="D302" s="4"/>
      <c r="E302" s="4"/>
      <c r="F302" s="4"/>
      <c r="G302" s="4"/>
      <c r="H302" s="4"/>
      <c r="I302" s="22"/>
      <c r="J302" s="22"/>
      <c r="K302" s="22"/>
      <c r="L302" s="22"/>
      <c r="M302" s="22"/>
      <c r="N302" s="22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 x14ac:dyDescent="0.25">
      <c r="A303" s="4"/>
      <c r="B303" s="4"/>
      <c r="C303" s="4"/>
      <c r="D303" s="4"/>
      <c r="E303" s="4"/>
      <c r="F303" s="4"/>
      <c r="G303" s="4"/>
      <c r="H303" s="4"/>
      <c r="I303" s="22"/>
      <c r="J303" s="22"/>
      <c r="K303" s="22"/>
      <c r="L303" s="22"/>
      <c r="M303" s="22"/>
      <c r="N303" s="22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 x14ac:dyDescent="0.25">
      <c r="A304" s="4"/>
      <c r="B304" s="4"/>
      <c r="C304" s="4"/>
      <c r="D304" s="4"/>
      <c r="E304" s="4"/>
      <c r="F304" s="4"/>
      <c r="G304" s="4"/>
      <c r="H304" s="4"/>
      <c r="I304" s="22"/>
      <c r="J304" s="22"/>
      <c r="K304" s="22"/>
      <c r="L304" s="22"/>
      <c r="M304" s="22"/>
      <c r="N304" s="22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 x14ac:dyDescent="0.25">
      <c r="A305" s="4"/>
      <c r="B305" s="4"/>
      <c r="C305" s="4"/>
      <c r="D305" s="4"/>
      <c r="E305" s="4"/>
      <c r="F305" s="4"/>
      <c r="G305" s="4"/>
      <c r="H305" s="4"/>
      <c r="I305" s="22"/>
      <c r="J305" s="22"/>
      <c r="K305" s="22"/>
      <c r="L305" s="22"/>
      <c r="M305" s="22"/>
      <c r="N305" s="22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 x14ac:dyDescent="0.25">
      <c r="A306" s="4"/>
      <c r="B306" s="4"/>
      <c r="C306" s="4"/>
      <c r="D306" s="4"/>
      <c r="E306" s="4"/>
      <c r="F306" s="4"/>
      <c r="G306" s="4"/>
      <c r="H306" s="4"/>
      <c r="I306" s="22"/>
      <c r="J306" s="22"/>
      <c r="K306" s="22"/>
      <c r="L306" s="22"/>
      <c r="M306" s="22"/>
      <c r="N306" s="22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 x14ac:dyDescent="0.25">
      <c r="A307" s="4"/>
      <c r="B307" s="4"/>
      <c r="C307" s="4"/>
      <c r="D307" s="4"/>
      <c r="E307" s="4"/>
      <c r="F307" s="4"/>
      <c r="G307" s="4"/>
      <c r="H307" s="4"/>
      <c r="I307" s="22"/>
      <c r="J307" s="22"/>
      <c r="K307" s="22"/>
      <c r="L307" s="22"/>
      <c r="M307" s="22"/>
      <c r="N307" s="22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 x14ac:dyDescent="0.25">
      <c r="A308" s="4"/>
      <c r="B308" s="4"/>
      <c r="C308" s="4"/>
      <c r="D308" s="4"/>
      <c r="E308" s="4"/>
      <c r="F308" s="4"/>
      <c r="G308" s="4"/>
      <c r="H308" s="4"/>
      <c r="I308" s="22"/>
      <c r="J308" s="22"/>
      <c r="K308" s="22"/>
      <c r="L308" s="22"/>
      <c r="M308" s="22"/>
      <c r="N308" s="22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 x14ac:dyDescent="0.25">
      <c r="A309" s="4"/>
      <c r="B309" s="4"/>
      <c r="C309" s="4"/>
      <c r="D309" s="4"/>
      <c r="E309" s="4"/>
      <c r="F309" s="4"/>
      <c r="G309" s="4"/>
      <c r="H309" s="4"/>
      <c r="I309" s="22"/>
      <c r="J309" s="22"/>
      <c r="K309" s="22"/>
      <c r="L309" s="22"/>
      <c r="M309" s="22"/>
      <c r="N309" s="22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 x14ac:dyDescent="0.25">
      <c r="A310" s="4"/>
      <c r="B310" s="4"/>
      <c r="C310" s="4"/>
      <c r="D310" s="4"/>
      <c r="E310" s="4"/>
      <c r="F310" s="4"/>
      <c r="G310" s="4"/>
      <c r="H310" s="4"/>
      <c r="I310" s="22"/>
      <c r="J310" s="22"/>
      <c r="K310" s="22"/>
      <c r="L310" s="22"/>
      <c r="M310" s="22"/>
      <c r="N310" s="22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 x14ac:dyDescent="0.25">
      <c r="A311" s="4"/>
      <c r="B311" s="4"/>
      <c r="C311" s="4"/>
      <c r="D311" s="4"/>
      <c r="E311" s="4"/>
      <c r="F311" s="4"/>
      <c r="G311" s="4"/>
      <c r="H311" s="4"/>
      <c r="I311" s="22"/>
      <c r="J311" s="22"/>
      <c r="K311" s="22"/>
      <c r="L311" s="22"/>
      <c r="M311" s="22"/>
      <c r="N311" s="22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 x14ac:dyDescent="0.25">
      <c r="A312" s="4"/>
      <c r="B312" s="4"/>
      <c r="C312" s="4"/>
      <c r="D312" s="4"/>
      <c r="E312" s="4"/>
      <c r="F312" s="4"/>
      <c r="G312" s="4"/>
      <c r="H312" s="4"/>
      <c r="I312" s="22"/>
      <c r="J312" s="22"/>
      <c r="K312" s="22"/>
      <c r="L312" s="22"/>
      <c r="M312" s="22"/>
      <c r="N312" s="22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 x14ac:dyDescent="0.25">
      <c r="A313" s="4"/>
      <c r="B313" s="4"/>
      <c r="C313" s="4"/>
      <c r="D313" s="4"/>
      <c r="E313" s="4"/>
      <c r="F313" s="4"/>
      <c r="G313" s="4"/>
      <c r="H313" s="4"/>
      <c r="I313" s="22"/>
      <c r="J313" s="22"/>
      <c r="K313" s="22"/>
      <c r="L313" s="22"/>
      <c r="M313" s="22"/>
      <c r="N313" s="22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 x14ac:dyDescent="0.25">
      <c r="A314" s="4"/>
      <c r="B314" s="4"/>
      <c r="C314" s="4"/>
      <c r="D314" s="4"/>
      <c r="E314" s="4"/>
      <c r="F314" s="4"/>
      <c r="G314" s="4"/>
      <c r="H314" s="4"/>
      <c r="I314" s="22"/>
      <c r="J314" s="22"/>
      <c r="K314" s="22"/>
      <c r="L314" s="22"/>
      <c r="M314" s="22"/>
      <c r="N314" s="22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 x14ac:dyDescent="0.25">
      <c r="A315" s="4"/>
      <c r="B315" s="4"/>
      <c r="C315" s="4"/>
      <c r="D315" s="4"/>
      <c r="E315" s="4"/>
      <c r="F315" s="4"/>
      <c r="G315" s="4"/>
      <c r="H315" s="4"/>
      <c r="I315" s="22"/>
      <c r="J315" s="22"/>
      <c r="K315" s="22"/>
      <c r="L315" s="22"/>
      <c r="M315" s="22"/>
      <c r="N315" s="22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 x14ac:dyDescent="0.25">
      <c r="A316" s="4"/>
      <c r="B316" s="4"/>
      <c r="C316" s="4"/>
      <c r="D316" s="4"/>
      <c r="E316" s="4"/>
      <c r="F316" s="4"/>
      <c r="G316" s="4"/>
      <c r="H316" s="4"/>
      <c r="I316" s="22"/>
      <c r="J316" s="22"/>
      <c r="K316" s="22"/>
      <c r="L316" s="22"/>
      <c r="M316" s="22"/>
      <c r="N316" s="22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 x14ac:dyDescent="0.25">
      <c r="A317" s="4"/>
      <c r="B317" s="4"/>
      <c r="C317" s="4"/>
      <c r="D317" s="4"/>
      <c r="E317" s="4"/>
      <c r="F317" s="4"/>
      <c r="G317" s="4"/>
      <c r="H317" s="4"/>
      <c r="I317" s="22"/>
      <c r="J317" s="22"/>
      <c r="K317" s="22"/>
      <c r="L317" s="22"/>
      <c r="M317" s="22"/>
      <c r="N317" s="22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 x14ac:dyDescent="0.25">
      <c r="A318" s="4"/>
      <c r="B318" s="4"/>
      <c r="C318" s="4"/>
      <c r="D318" s="4"/>
      <c r="E318" s="4"/>
      <c r="F318" s="4"/>
      <c r="G318" s="4"/>
      <c r="H318" s="4"/>
      <c r="I318" s="22"/>
      <c r="J318" s="22"/>
      <c r="K318" s="22"/>
      <c r="L318" s="22"/>
      <c r="M318" s="22"/>
      <c r="N318" s="22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 x14ac:dyDescent="0.25">
      <c r="A319" s="4"/>
      <c r="B319" s="4"/>
      <c r="C319" s="4"/>
      <c r="D319" s="4"/>
      <c r="E319" s="4"/>
      <c r="F319" s="4"/>
      <c r="G319" s="4"/>
      <c r="H319" s="4"/>
      <c r="I319" s="22"/>
      <c r="J319" s="22"/>
      <c r="K319" s="22"/>
      <c r="L319" s="22"/>
      <c r="M319" s="22"/>
      <c r="N319" s="22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 x14ac:dyDescent="0.25">
      <c r="A320" s="4"/>
      <c r="B320" s="4"/>
      <c r="C320" s="4"/>
      <c r="D320" s="4"/>
      <c r="E320" s="4"/>
      <c r="F320" s="4"/>
      <c r="G320" s="4"/>
      <c r="H320" s="4"/>
      <c r="I320" s="22"/>
      <c r="J320" s="22"/>
      <c r="K320" s="22"/>
      <c r="L320" s="22"/>
      <c r="M320" s="22"/>
      <c r="N320" s="22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 x14ac:dyDescent="0.25">
      <c r="A321" s="4"/>
      <c r="B321" s="4"/>
      <c r="C321" s="4"/>
      <c r="D321" s="4"/>
      <c r="E321" s="4"/>
      <c r="F321" s="4"/>
      <c r="G321" s="4"/>
      <c r="H321" s="4"/>
      <c r="I321" s="22"/>
      <c r="J321" s="22"/>
      <c r="K321" s="22"/>
      <c r="L321" s="22"/>
      <c r="M321" s="22"/>
      <c r="N321" s="22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 x14ac:dyDescent="0.25">
      <c r="A322" s="4"/>
      <c r="B322" s="4"/>
      <c r="C322" s="4"/>
      <c r="D322" s="4"/>
      <c r="E322" s="4"/>
      <c r="F322" s="4"/>
      <c r="G322" s="4"/>
      <c r="H322" s="4"/>
      <c r="I322" s="22"/>
      <c r="J322" s="22"/>
      <c r="K322" s="22"/>
      <c r="L322" s="22"/>
      <c r="M322" s="22"/>
      <c r="N322" s="22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 x14ac:dyDescent="0.25">
      <c r="A323" s="4"/>
      <c r="B323" s="4"/>
      <c r="C323" s="4"/>
      <c r="D323" s="4"/>
      <c r="E323" s="4"/>
      <c r="F323" s="4"/>
      <c r="G323" s="4"/>
      <c r="H323" s="4"/>
      <c r="I323" s="22"/>
      <c r="J323" s="22"/>
      <c r="K323" s="22"/>
      <c r="L323" s="22"/>
      <c r="M323" s="22"/>
      <c r="N323" s="22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 x14ac:dyDescent="0.25">
      <c r="A324" s="4"/>
      <c r="B324" s="4"/>
      <c r="C324" s="4"/>
      <c r="D324" s="4"/>
      <c r="E324" s="4"/>
      <c r="F324" s="4"/>
      <c r="G324" s="4"/>
      <c r="H324" s="4"/>
      <c r="I324" s="22"/>
      <c r="J324" s="22"/>
      <c r="K324" s="22"/>
      <c r="L324" s="22"/>
      <c r="M324" s="22"/>
      <c r="N324" s="22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 x14ac:dyDescent="0.25">
      <c r="A325" s="4"/>
      <c r="B325" s="4"/>
      <c r="C325" s="4"/>
      <c r="D325" s="4"/>
      <c r="E325" s="4"/>
      <c r="F325" s="4"/>
      <c r="G325" s="4"/>
      <c r="H325" s="4"/>
      <c r="I325" s="22"/>
      <c r="J325" s="22"/>
      <c r="K325" s="22"/>
      <c r="L325" s="22"/>
      <c r="M325" s="22"/>
      <c r="N325" s="22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 x14ac:dyDescent="0.25">
      <c r="A326" s="4"/>
      <c r="B326" s="4"/>
      <c r="C326" s="4"/>
      <c r="D326" s="4"/>
      <c r="E326" s="4"/>
      <c r="F326" s="4"/>
      <c r="G326" s="4"/>
      <c r="H326" s="4"/>
      <c r="I326" s="22"/>
      <c r="J326" s="22"/>
      <c r="K326" s="22"/>
      <c r="L326" s="22"/>
      <c r="M326" s="22"/>
      <c r="N326" s="22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 x14ac:dyDescent="0.25">
      <c r="A327" s="4"/>
      <c r="B327" s="4"/>
      <c r="C327" s="4"/>
      <c r="D327" s="4"/>
      <c r="E327" s="4"/>
      <c r="F327" s="4"/>
      <c r="G327" s="4"/>
      <c r="H327" s="4"/>
      <c r="I327" s="22"/>
      <c r="J327" s="22"/>
      <c r="K327" s="22"/>
      <c r="L327" s="22"/>
      <c r="M327" s="22"/>
      <c r="N327" s="22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 x14ac:dyDescent="0.25">
      <c r="A328" s="4"/>
      <c r="B328" s="4"/>
      <c r="C328" s="4"/>
      <c r="D328" s="4"/>
      <c r="E328" s="4"/>
      <c r="F328" s="4"/>
      <c r="G328" s="4"/>
      <c r="H328" s="4"/>
      <c r="I328" s="22"/>
      <c r="J328" s="22"/>
      <c r="K328" s="22"/>
      <c r="L328" s="22"/>
      <c r="M328" s="22"/>
      <c r="N328" s="22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 x14ac:dyDescent="0.25">
      <c r="A329" s="4"/>
      <c r="B329" s="4"/>
      <c r="C329" s="4"/>
      <c r="D329" s="4"/>
      <c r="E329" s="4"/>
      <c r="F329" s="4"/>
      <c r="G329" s="4"/>
      <c r="H329" s="4"/>
      <c r="I329" s="22"/>
      <c r="J329" s="22"/>
      <c r="K329" s="22"/>
      <c r="L329" s="22"/>
      <c r="M329" s="22"/>
      <c r="N329" s="22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 x14ac:dyDescent="0.25">
      <c r="A330" s="4"/>
      <c r="B330" s="4"/>
      <c r="C330" s="4"/>
      <c r="D330" s="4"/>
      <c r="E330" s="4"/>
      <c r="F330" s="4"/>
      <c r="G330" s="4"/>
      <c r="H330" s="4"/>
      <c r="I330" s="22"/>
      <c r="J330" s="22"/>
      <c r="K330" s="22"/>
      <c r="L330" s="22"/>
      <c r="M330" s="22"/>
      <c r="N330" s="22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 x14ac:dyDescent="0.25">
      <c r="A331" s="4"/>
      <c r="B331" s="4"/>
      <c r="C331" s="4"/>
      <c r="D331" s="4"/>
      <c r="E331" s="4"/>
      <c r="F331" s="4"/>
      <c r="G331" s="4"/>
      <c r="H331" s="4"/>
      <c r="I331" s="22"/>
      <c r="J331" s="22"/>
      <c r="K331" s="22"/>
      <c r="L331" s="22"/>
      <c r="M331" s="22"/>
      <c r="N331" s="22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 x14ac:dyDescent="0.25">
      <c r="A332" s="4"/>
      <c r="B332" s="4"/>
      <c r="C332" s="4"/>
      <c r="D332" s="4"/>
      <c r="E332" s="4"/>
      <c r="F332" s="4"/>
      <c r="G332" s="4"/>
      <c r="H332" s="4"/>
      <c r="I332" s="22"/>
      <c r="J332" s="22"/>
      <c r="K332" s="22"/>
      <c r="L332" s="22"/>
      <c r="M332" s="22"/>
      <c r="N332" s="22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 x14ac:dyDescent="0.25">
      <c r="A333" s="4"/>
      <c r="B333" s="4"/>
      <c r="C333" s="4"/>
      <c r="D333" s="4"/>
      <c r="E333" s="4"/>
      <c r="F333" s="4"/>
      <c r="G333" s="4"/>
      <c r="H333" s="4"/>
      <c r="I333" s="22"/>
      <c r="J333" s="22"/>
      <c r="K333" s="22"/>
      <c r="L333" s="22"/>
      <c r="M333" s="22"/>
      <c r="N333" s="22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 x14ac:dyDescent="0.25">
      <c r="A334" s="4"/>
      <c r="B334" s="4"/>
      <c r="C334" s="4"/>
      <c r="D334" s="4"/>
      <c r="E334" s="4"/>
      <c r="F334" s="4"/>
      <c r="G334" s="4"/>
      <c r="H334" s="4"/>
      <c r="I334" s="22"/>
      <c r="J334" s="22"/>
      <c r="K334" s="22"/>
      <c r="L334" s="22"/>
      <c r="M334" s="22"/>
      <c r="N334" s="22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 x14ac:dyDescent="0.25">
      <c r="A335" s="4"/>
      <c r="B335" s="4"/>
      <c r="C335" s="4"/>
      <c r="D335" s="4"/>
      <c r="E335" s="4"/>
      <c r="F335" s="4"/>
      <c r="G335" s="4"/>
      <c r="H335" s="4"/>
      <c r="I335" s="22"/>
      <c r="J335" s="22"/>
      <c r="K335" s="22"/>
      <c r="L335" s="22"/>
      <c r="M335" s="22"/>
      <c r="N335" s="22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 x14ac:dyDescent="0.25">
      <c r="A336" s="4"/>
      <c r="B336" s="4"/>
      <c r="C336" s="4"/>
      <c r="D336" s="4"/>
      <c r="E336" s="4"/>
      <c r="F336" s="4"/>
      <c r="G336" s="4"/>
      <c r="H336" s="4"/>
      <c r="I336" s="22"/>
      <c r="J336" s="22"/>
      <c r="K336" s="22"/>
      <c r="L336" s="22"/>
      <c r="M336" s="22"/>
      <c r="N336" s="22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 x14ac:dyDescent="0.25">
      <c r="A337" s="4"/>
      <c r="B337" s="4"/>
      <c r="C337" s="4"/>
      <c r="D337" s="4"/>
      <c r="E337" s="4"/>
      <c r="F337" s="4"/>
      <c r="G337" s="4"/>
      <c r="H337" s="4"/>
      <c r="I337" s="22"/>
      <c r="J337" s="22"/>
      <c r="K337" s="22"/>
      <c r="L337" s="22"/>
      <c r="M337" s="22"/>
      <c r="N337" s="22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 x14ac:dyDescent="0.25">
      <c r="A338" s="4"/>
      <c r="B338" s="4"/>
      <c r="C338" s="4"/>
      <c r="D338" s="4"/>
      <c r="E338" s="4"/>
      <c r="F338" s="4"/>
      <c r="G338" s="4"/>
      <c r="H338" s="4"/>
      <c r="I338" s="22"/>
      <c r="J338" s="22"/>
      <c r="K338" s="22"/>
      <c r="L338" s="22"/>
      <c r="M338" s="22"/>
      <c r="N338" s="22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 x14ac:dyDescent="0.25">
      <c r="A339" s="4"/>
      <c r="B339" s="4"/>
      <c r="C339" s="4"/>
      <c r="D339" s="4"/>
      <c r="E339" s="4"/>
      <c r="F339" s="4"/>
      <c r="G339" s="4"/>
      <c r="H339" s="4"/>
      <c r="I339" s="22"/>
      <c r="J339" s="22"/>
      <c r="K339" s="22"/>
      <c r="L339" s="22"/>
      <c r="M339" s="22"/>
      <c r="N339" s="22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 x14ac:dyDescent="0.25">
      <c r="A340" s="4"/>
      <c r="B340" s="4"/>
      <c r="C340" s="4"/>
      <c r="D340" s="4"/>
      <c r="E340" s="4"/>
      <c r="F340" s="4"/>
      <c r="G340" s="4"/>
      <c r="H340" s="4"/>
      <c r="I340" s="22"/>
      <c r="J340" s="22"/>
      <c r="K340" s="22"/>
      <c r="L340" s="22"/>
      <c r="M340" s="22"/>
      <c r="N340" s="22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 x14ac:dyDescent="0.25">
      <c r="A341" s="4"/>
      <c r="B341" s="4"/>
      <c r="C341" s="4"/>
      <c r="D341" s="4"/>
      <c r="E341" s="4"/>
      <c r="F341" s="4"/>
      <c r="G341" s="4"/>
      <c r="H341" s="4"/>
      <c r="I341" s="22"/>
      <c r="J341" s="22"/>
      <c r="K341" s="22"/>
      <c r="L341" s="22"/>
      <c r="M341" s="22"/>
      <c r="N341" s="22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 x14ac:dyDescent="0.25">
      <c r="A342" s="4"/>
      <c r="B342" s="4"/>
      <c r="C342" s="4"/>
      <c r="D342" s="4"/>
      <c r="E342" s="4"/>
      <c r="F342" s="4"/>
      <c r="G342" s="4"/>
      <c r="H342" s="4"/>
      <c r="I342" s="22"/>
      <c r="J342" s="22"/>
      <c r="K342" s="22"/>
      <c r="L342" s="22"/>
      <c r="M342" s="22"/>
      <c r="N342" s="22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 x14ac:dyDescent="0.25">
      <c r="A343" s="4"/>
      <c r="B343" s="4"/>
      <c r="C343" s="4"/>
      <c r="D343" s="4"/>
      <c r="E343" s="4"/>
      <c r="F343" s="4"/>
      <c r="G343" s="4"/>
      <c r="H343" s="4"/>
      <c r="I343" s="22"/>
      <c r="J343" s="22"/>
      <c r="K343" s="22"/>
      <c r="L343" s="22"/>
      <c r="M343" s="22"/>
      <c r="N343" s="22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 x14ac:dyDescent="0.25">
      <c r="A344" s="4"/>
      <c r="B344" s="4"/>
      <c r="C344" s="4"/>
      <c r="D344" s="4"/>
      <c r="E344" s="4"/>
      <c r="F344" s="4"/>
      <c r="G344" s="4"/>
      <c r="H344" s="4"/>
      <c r="I344" s="22"/>
      <c r="J344" s="22"/>
      <c r="K344" s="22"/>
      <c r="L344" s="22"/>
      <c r="M344" s="22"/>
      <c r="N344" s="22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 x14ac:dyDescent="0.25">
      <c r="A345" s="4"/>
      <c r="B345" s="4"/>
      <c r="C345" s="4"/>
      <c r="D345" s="4"/>
      <c r="E345" s="4"/>
      <c r="F345" s="4"/>
      <c r="G345" s="4"/>
      <c r="H345" s="4"/>
      <c r="I345" s="22"/>
      <c r="J345" s="22"/>
      <c r="K345" s="22"/>
      <c r="L345" s="22"/>
      <c r="M345" s="22"/>
      <c r="N345" s="22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 x14ac:dyDescent="0.25">
      <c r="A346" s="4"/>
      <c r="B346" s="4"/>
      <c r="C346" s="4"/>
      <c r="D346" s="4"/>
      <c r="E346" s="4"/>
      <c r="F346" s="4"/>
      <c r="G346" s="4"/>
      <c r="H346" s="4"/>
      <c r="I346" s="22"/>
      <c r="J346" s="22"/>
      <c r="K346" s="22"/>
      <c r="L346" s="22"/>
      <c r="M346" s="22"/>
      <c r="N346" s="22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 x14ac:dyDescent="0.25">
      <c r="A347" s="4"/>
      <c r="B347" s="4"/>
      <c r="C347" s="4"/>
      <c r="D347" s="4"/>
      <c r="E347" s="4"/>
      <c r="F347" s="4"/>
      <c r="G347" s="4"/>
      <c r="H347" s="4"/>
      <c r="I347" s="22"/>
      <c r="J347" s="22"/>
      <c r="K347" s="22"/>
      <c r="L347" s="22"/>
      <c r="M347" s="22"/>
      <c r="N347" s="22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 x14ac:dyDescent="0.25">
      <c r="A348" s="4"/>
      <c r="B348" s="4"/>
      <c r="C348" s="4"/>
      <c r="D348" s="4"/>
      <c r="E348" s="4"/>
      <c r="F348" s="4"/>
      <c r="G348" s="4"/>
      <c r="H348" s="4"/>
      <c r="I348" s="22"/>
      <c r="J348" s="22"/>
      <c r="K348" s="22"/>
      <c r="L348" s="22"/>
      <c r="M348" s="22"/>
      <c r="N348" s="22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 x14ac:dyDescent="0.25">
      <c r="A349" s="4"/>
      <c r="B349" s="4"/>
      <c r="C349" s="4"/>
      <c r="D349" s="4"/>
      <c r="E349" s="4"/>
      <c r="F349" s="4"/>
      <c r="G349" s="4"/>
      <c r="H349" s="4"/>
      <c r="I349" s="22"/>
      <c r="J349" s="22"/>
      <c r="K349" s="22"/>
      <c r="L349" s="22"/>
      <c r="M349" s="22"/>
      <c r="N349" s="22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 x14ac:dyDescent="0.25">
      <c r="A350" s="4"/>
      <c r="B350" s="4"/>
      <c r="C350" s="4"/>
      <c r="D350" s="4"/>
      <c r="E350" s="4"/>
      <c r="F350" s="4"/>
      <c r="G350" s="4"/>
      <c r="H350" s="4"/>
      <c r="I350" s="22"/>
      <c r="J350" s="22"/>
      <c r="K350" s="22"/>
      <c r="L350" s="22"/>
      <c r="M350" s="22"/>
      <c r="N350" s="22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 x14ac:dyDescent="0.25">
      <c r="A351" s="4"/>
      <c r="B351" s="4"/>
      <c r="C351" s="4"/>
      <c r="D351" s="4"/>
      <c r="E351" s="4"/>
      <c r="F351" s="4"/>
      <c r="G351" s="4"/>
      <c r="H351" s="4"/>
      <c r="I351" s="22"/>
      <c r="J351" s="22"/>
      <c r="K351" s="22"/>
      <c r="L351" s="22"/>
      <c r="M351" s="22"/>
      <c r="N351" s="22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 x14ac:dyDescent="0.25">
      <c r="A352" s="4"/>
      <c r="B352" s="4"/>
      <c r="C352" s="4"/>
      <c r="D352" s="4"/>
      <c r="E352" s="4"/>
      <c r="F352" s="4"/>
      <c r="G352" s="4"/>
      <c r="H352" s="4"/>
      <c r="I352" s="22"/>
      <c r="J352" s="22"/>
      <c r="K352" s="22"/>
      <c r="L352" s="22"/>
      <c r="M352" s="22"/>
      <c r="N352" s="22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 x14ac:dyDescent="0.25">
      <c r="A353" s="4"/>
      <c r="B353" s="4"/>
      <c r="C353" s="4"/>
      <c r="D353" s="4"/>
      <c r="E353" s="4"/>
      <c r="F353" s="4"/>
      <c r="G353" s="4"/>
      <c r="H353" s="4"/>
      <c r="I353" s="22"/>
      <c r="J353" s="22"/>
      <c r="K353" s="22"/>
      <c r="L353" s="22"/>
      <c r="M353" s="22"/>
      <c r="N353" s="22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 x14ac:dyDescent="0.25">
      <c r="A354" s="4"/>
      <c r="B354" s="4"/>
      <c r="C354" s="4"/>
      <c r="D354" s="4"/>
      <c r="E354" s="4"/>
      <c r="F354" s="4"/>
      <c r="G354" s="4"/>
      <c r="H354" s="4"/>
      <c r="I354" s="22"/>
      <c r="J354" s="22"/>
      <c r="K354" s="22"/>
      <c r="L354" s="22"/>
      <c r="M354" s="22"/>
      <c r="N354" s="22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 x14ac:dyDescent="0.25">
      <c r="A355" s="4"/>
      <c r="B355" s="4"/>
      <c r="C355" s="4"/>
      <c r="D355" s="4"/>
      <c r="E355" s="4"/>
      <c r="F355" s="4"/>
      <c r="G355" s="4"/>
      <c r="H355" s="4"/>
      <c r="I355" s="22"/>
      <c r="J355" s="22"/>
      <c r="K355" s="22"/>
      <c r="L355" s="22"/>
      <c r="M355" s="22"/>
      <c r="N355" s="22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 x14ac:dyDescent="0.25">
      <c r="A356" s="4"/>
      <c r="B356" s="4"/>
      <c r="C356" s="4"/>
      <c r="D356" s="4"/>
      <c r="E356" s="4"/>
      <c r="F356" s="4"/>
      <c r="G356" s="4"/>
      <c r="H356" s="4"/>
      <c r="I356" s="22"/>
      <c r="J356" s="22"/>
      <c r="K356" s="22"/>
      <c r="L356" s="22"/>
      <c r="M356" s="22"/>
      <c r="N356" s="22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 x14ac:dyDescent="0.25">
      <c r="A357" s="4"/>
      <c r="B357" s="4"/>
      <c r="C357" s="4"/>
      <c r="D357" s="4"/>
      <c r="E357" s="4"/>
      <c r="F357" s="4"/>
      <c r="G357" s="4"/>
      <c r="H357" s="4"/>
      <c r="I357" s="22"/>
      <c r="J357" s="22"/>
      <c r="K357" s="22"/>
      <c r="L357" s="22"/>
      <c r="M357" s="22"/>
      <c r="N357" s="22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 x14ac:dyDescent="0.25">
      <c r="A358" s="4"/>
      <c r="B358" s="4"/>
      <c r="C358" s="4"/>
      <c r="D358" s="4"/>
      <c r="E358" s="4"/>
      <c r="F358" s="4"/>
      <c r="G358" s="4"/>
      <c r="H358" s="4"/>
      <c r="I358" s="22"/>
      <c r="J358" s="22"/>
      <c r="K358" s="22"/>
      <c r="L358" s="22"/>
      <c r="M358" s="22"/>
      <c r="N358" s="22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 x14ac:dyDescent="0.25">
      <c r="A359" s="4"/>
      <c r="B359" s="4"/>
      <c r="C359" s="4"/>
      <c r="D359" s="4"/>
      <c r="E359" s="4"/>
      <c r="F359" s="4"/>
      <c r="G359" s="4"/>
      <c r="H359" s="4"/>
      <c r="I359" s="22"/>
      <c r="J359" s="22"/>
      <c r="K359" s="22"/>
      <c r="L359" s="22"/>
      <c r="M359" s="22"/>
      <c r="N359" s="22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 x14ac:dyDescent="0.25">
      <c r="A360" s="4"/>
      <c r="B360" s="4"/>
      <c r="C360" s="4"/>
      <c r="D360" s="4"/>
      <c r="E360" s="4"/>
      <c r="F360" s="4"/>
      <c r="G360" s="4"/>
      <c r="H360" s="4"/>
      <c r="I360" s="22"/>
      <c r="J360" s="22"/>
      <c r="K360" s="22"/>
      <c r="L360" s="22"/>
      <c r="M360" s="22"/>
      <c r="N360" s="22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 x14ac:dyDescent="0.25">
      <c r="A361" s="4"/>
      <c r="B361" s="4"/>
      <c r="C361" s="4"/>
      <c r="D361" s="4"/>
      <c r="E361" s="4"/>
      <c r="F361" s="4"/>
      <c r="G361" s="4"/>
      <c r="H361" s="4"/>
      <c r="I361" s="22"/>
      <c r="J361" s="22"/>
      <c r="K361" s="22"/>
      <c r="L361" s="22"/>
      <c r="M361" s="22"/>
      <c r="N361" s="22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 x14ac:dyDescent="0.25">
      <c r="A362" s="4"/>
      <c r="B362" s="4"/>
      <c r="C362" s="4"/>
      <c r="D362" s="4"/>
      <c r="E362" s="4"/>
      <c r="F362" s="4"/>
      <c r="G362" s="4"/>
      <c r="H362" s="4"/>
      <c r="I362" s="22"/>
      <c r="J362" s="22"/>
      <c r="K362" s="22"/>
      <c r="L362" s="22"/>
      <c r="M362" s="22"/>
      <c r="N362" s="22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 x14ac:dyDescent="0.25">
      <c r="A363" s="4"/>
      <c r="B363" s="4"/>
      <c r="C363" s="4"/>
      <c r="D363" s="4"/>
      <c r="E363" s="4"/>
      <c r="F363" s="4"/>
      <c r="G363" s="4"/>
      <c r="H363" s="4"/>
      <c r="I363" s="22"/>
      <c r="J363" s="22"/>
      <c r="K363" s="22"/>
      <c r="L363" s="22"/>
      <c r="M363" s="22"/>
      <c r="N363" s="22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 x14ac:dyDescent="0.25">
      <c r="A364" s="4"/>
      <c r="B364" s="4"/>
      <c r="C364" s="4"/>
      <c r="D364" s="4"/>
      <c r="E364" s="4"/>
      <c r="F364" s="4"/>
      <c r="G364" s="4"/>
      <c r="H364" s="4"/>
      <c r="I364" s="22"/>
      <c r="J364" s="22"/>
      <c r="K364" s="22"/>
      <c r="L364" s="22"/>
      <c r="M364" s="22"/>
      <c r="N364" s="22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 x14ac:dyDescent="0.25">
      <c r="A365" s="4"/>
      <c r="B365" s="4"/>
      <c r="C365" s="4"/>
      <c r="D365" s="4"/>
      <c r="E365" s="4"/>
      <c r="F365" s="4"/>
      <c r="G365" s="4"/>
      <c r="H365" s="4"/>
      <c r="I365" s="22"/>
      <c r="J365" s="22"/>
      <c r="K365" s="22"/>
      <c r="L365" s="22"/>
      <c r="M365" s="22"/>
      <c r="N365" s="22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 x14ac:dyDescent="0.25">
      <c r="A366" s="4"/>
      <c r="B366" s="4"/>
      <c r="C366" s="4"/>
      <c r="D366" s="4"/>
      <c r="E366" s="4"/>
      <c r="F366" s="4"/>
      <c r="G366" s="4"/>
      <c r="H366" s="4"/>
      <c r="I366" s="22"/>
      <c r="J366" s="22"/>
      <c r="K366" s="22"/>
      <c r="L366" s="22"/>
      <c r="M366" s="22"/>
      <c r="N366" s="22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 x14ac:dyDescent="0.25">
      <c r="A367" s="4"/>
      <c r="B367" s="4"/>
      <c r="C367" s="4"/>
      <c r="D367" s="4"/>
      <c r="E367" s="4"/>
      <c r="F367" s="4"/>
      <c r="G367" s="4"/>
      <c r="H367" s="4"/>
      <c r="I367" s="22"/>
      <c r="J367" s="22"/>
      <c r="K367" s="22"/>
      <c r="L367" s="22"/>
      <c r="M367" s="22"/>
      <c r="N367" s="22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 x14ac:dyDescent="0.25">
      <c r="A368" s="4"/>
      <c r="B368" s="4"/>
      <c r="C368" s="4"/>
      <c r="D368" s="4"/>
      <c r="E368" s="4"/>
      <c r="F368" s="4"/>
      <c r="G368" s="4"/>
      <c r="H368" s="4"/>
      <c r="I368" s="22"/>
      <c r="J368" s="22"/>
      <c r="K368" s="22"/>
      <c r="L368" s="22"/>
      <c r="M368" s="22"/>
      <c r="N368" s="22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 x14ac:dyDescent="0.25">
      <c r="A369" s="4"/>
      <c r="B369" s="4"/>
      <c r="C369" s="4"/>
      <c r="D369" s="4"/>
      <c r="E369" s="4"/>
      <c r="F369" s="4"/>
      <c r="G369" s="4"/>
      <c r="H369" s="4"/>
      <c r="I369" s="22"/>
      <c r="J369" s="22"/>
      <c r="K369" s="22"/>
      <c r="L369" s="22"/>
      <c r="M369" s="22"/>
      <c r="N369" s="22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 x14ac:dyDescent="0.25">
      <c r="A370" s="4"/>
      <c r="B370" s="4"/>
      <c r="C370" s="4"/>
      <c r="D370" s="4"/>
      <c r="E370" s="4"/>
      <c r="F370" s="4"/>
      <c r="G370" s="4"/>
      <c r="H370" s="4"/>
      <c r="I370" s="22"/>
      <c r="J370" s="22"/>
      <c r="K370" s="22"/>
      <c r="L370" s="22"/>
      <c r="M370" s="22"/>
      <c r="N370" s="22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 x14ac:dyDescent="0.25">
      <c r="A371" s="4"/>
      <c r="B371" s="4"/>
      <c r="C371" s="4"/>
      <c r="D371" s="4"/>
      <c r="E371" s="4"/>
      <c r="F371" s="4"/>
      <c r="G371" s="4"/>
      <c r="H371" s="4"/>
      <c r="I371" s="22"/>
      <c r="J371" s="22"/>
      <c r="K371" s="22"/>
      <c r="L371" s="22"/>
      <c r="M371" s="22"/>
      <c r="N371" s="22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 x14ac:dyDescent="0.25">
      <c r="A372" s="4"/>
      <c r="B372" s="4"/>
      <c r="C372" s="4"/>
      <c r="D372" s="4"/>
      <c r="E372" s="4"/>
      <c r="F372" s="4"/>
      <c r="G372" s="4"/>
      <c r="H372" s="4"/>
      <c r="I372" s="22"/>
      <c r="J372" s="22"/>
      <c r="K372" s="22"/>
      <c r="L372" s="22"/>
      <c r="M372" s="22"/>
      <c r="N372" s="22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 x14ac:dyDescent="0.25">
      <c r="A373" s="4"/>
      <c r="B373" s="4"/>
      <c r="C373" s="4"/>
      <c r="D373" s="4"/>
      <c r="E373" s="4"/>
      <c r="F373" s="4"/>
      <c r="G373" s="4"/>
      <c r="H373" s="4"/>
      <c r="I373" s="22"/>
      <c r="J373" s="22"/>
      <c r="K373" s="22"/>
      <c r="L373" s="22"/>
      <c r="M373" s="22"/>
      <c r="N373" s="22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 x14ac:dyDescent="0.25">
      <c r="A374" s="4"/>
      <c r="B374" s="4"/>
      <c r="C374" s="4"/>
      <c r="D374" s="4"/>
      <c r="E374" s="4"/>
      <c r="F374" s="4"/>
      <c r="G374" s="4"/>
      <c r="H374" s="4"/>
      <c r="I374" s="22"/>
      <c r="J374" s="22"/>
      <c r="K374" s="22"/>
      <c r="L374" s="22"/>
      <c r="M374" s="22"/>
      <c r="N374" s="22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 x14ac:dyDescent="0.25">
      <c r="A375" s="4"/>
      <c r="B375" s="4"/>
      <c r="C375" s="4"/>
      <c r="D375" s="4"/>
      <c r="E375" s="4"/>
      <c r="F375" s="4"/>
      <c r="G375" s="4"/>
      <c r="H375" s="4"/>
      <c r="I375" s="22"/>
      <c r="J375" s="22"/>
      <c r="K375" s="22"/>
      <c r="L375" s="22"/>
      <c r="M375" s="22"/>
      <c r="N375" s="22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 x14ac:dyDescent="0.25">
      <c r="A376" s="4"/>
      <c r="B376" s="4"/>
      <c r="C376" s="4"/>
      <c r="D376" s="4"/>
      <c r="E376" s="4"/>
      <c r="F376" s="4"/>
      <c r="G376" s="4"/>
      <c r="H376" s="4"/>
      <c r="I376" s="22"/>
      <c r="J376" s="22"/>
      <c r="K376" s="22"/>
      <c r="L376" s="22"/>
      <c r="M376" s="22"/>
      <c r="N376" s="22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 x14ac:dyDescent="0.25">
      <c r="A377" s="4"/>
      <c r="B377" s="4"/>
      <c r="C377" s="4"/>
      <c r="D377" s="4"/>
      <c r="E377" s="4"/>
      <c r="F377" s="4"/>
      <c r="G377" s="4"/>
      <c r="H377" s="4"/>
      <c r="I377" s="22"/>
      <c r="J377" s="22"/>
      <c r="K377" s="22"/>
      <c r="L377" s="22"/>
      <c r="M377" s="22"/>
      <c r="N377" s="22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 x14ac:dyDescent="0.25">
      <c r="A378" s="4"/>
      <c r="B378" s="4"/>
      <c r="C378" s="4"/>
      <c r="D378" s="4"/>
      <c r="E378" s="4"/>
      <c r="F378" s="4"/>
      <c r="G378" s="4"/>
      <c r="H378" s="4"/>
      <c r="I378" s="22"/>
      <c r="J378" s="22"/>
      <c r="K378" s="22"/>
      <c r="L378" s="22"/>
      <c r="M378" s="22"/>
      <c r="N378" s="22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 x14ac:dyDescent="0.25">
      <c r="A379" s="4"/>
      <c r="B379" s="4"/>
      <c r="C379" s="4"/>
      <c r="D379" s="4"/>
      <c r="E379" s="4"/>
      <c r="F379" s="4"/>
      <c r="G379" s="4"/>
      <c r="H379" s="4"/>
      <c r="I379" s="22"/>
      <c r="J379" s="22"/>
      <c r="K379" s="22"/>
      <c r="L379" s="22"/>
      <c r="M379" s="22"/>
      <c r="N379" s="22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 x14ac:dyDescent="0.25">
      <c r="A380" s="4"/>
      <c r="B380" s="4"/>
      <c r="C380" s="4"/>
      <c r="D380" s="4"/>
      <c r="E380" s="4"/>
      <c r="F380" s="4"/>
      <c r="G380" s="4"/>
      <c r="H380" s="4"/>
      <c r="I380" s="22"/>
      <c r="J380" s="22"/>
      <c r="K380" s="22"/>
      <c r="L380" s="22"/>
      <c r="M380" s="22"/>
      <c r="N380" s="22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 x14ac:dyDescent="0.25">
      <c r="A381" s="4"/>
      <c r="B381" s="4"/>
      <c r="C381" s="4"/>
      <c r="D381" s="4"/>
      <c r="E381" s="4"/>
      <c r="F381" s="4"/>
      <c r="G381" s="4"/>
      <c r="H381" s="4"/>
      <c r="I381" s="22"/>
      <c r="J381" s="22"/>
      <c r="K381" s="22"/>
      <c r="L381" s="22"/>
      <c r="M381" s="22"/>
      <c r="N381" s="22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 x14ac:dyDescent="0.25">
      <c r="A382" s="4"/>
      <c r="B382" s="4"/>
      <c r="C382" s="4"/>
      <c r="D382" s="4"/>
      <c r="E382" s="4"/>
      <c r="F382" s="4"/>
      <c r="G382" s="4"/>
      <c r="H382" s="4"/>
      <c r="I382" s="22"/>
      <c r="J382" s="22"/>
      <c r="K382" s="22"/>
      <c r="L382" s="22"/>
      <c r="M382" s="22"/>
      <c r="N382" s="22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 x14ac:dyDescent="0.25">
      <c r="A383" s="4"/>
      <c r="B383" s="4"/>
      <c r="C383" s="4"/>
      <c r="D383" s="4"/>
      <c r="E383" s="4"/>
      <c r="F383" s="4"/>
      <c r="G383" s="4"/>
      <c r="H383" s="4"/>
      <c r="I383" s="22"/>
      <c r="J383" s="22"/>
      <c r="K383" s="22"/>
      <c r="L383" s="22"/>
      <c r="M383" s="22"/>
      <c r="N383" s="22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 x14ac:dyDescent="0.25">
      <c r="A384" s="4"/>
      <c r="B384" s="4"/>
      <c r="C384" s="4"/>
      <c r="D384" s="4"/>
      <c r="E384" s="4"/>
      <c r="F384" s="4"/>
      <c r="G384" s="4"/>
      <c r="H384" s="4"/>
      <c r="I384" s="22"/>
      <c r="J384" s="22"/>
      <c r="K384" s="22"/>
      <c r="L384" s="22"/>
      <c r="M384" s="22"/>
      <c r="N384" s="22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 x14ac:dyDescent="0.25">
      <c r="A385" s="4"/>
      <c r="B385" s="4"/>
      <c r="C385" s="4"/>
      <c r="D385" s="4"/>
      <c r="E385" s="4"/>
      <c r="F385" s="4"/>
      <c r="G385" s="4"/>
      <c r="H385" s="4"/>
      <c r="I385" s="22"/>
      <c r="J385" s="22"/>
      <c r="K385" s="22"/>
      <c r="L385" s="22"/>
      <c r="M385" s="22"/>
      <c r="N385" s="22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 x14ac:dyDescent="0.25">
      <c r="A386" s="4"/>
      <c r="B386" s="4"/>
      <c r="C386" s="4"/>
      <c r="D386" s="4"/>
      <c r="E386" s="4"/>
      <c r="F386" s="4"/>
      <c r="G386" s="4"/>
      <c r="H386" s="4"/>
      <c r="I386" s="22"/>
      <c r="J386" s="22"/>
      <c r="K386" s="22"/>
      <c r="L386" s="22"/>
      <c r="M386" s="22"/>
      <c r="N386" s="22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 x14ac:dyDescent="0.25">
      <c r="A387" s="4"/>
      <c r="B387" s="4"/>
      <c r="C387" s="4"/>
      <c r="D387" s="4"/>
      <c r="E387" s="4"/>
      <c r="F387" s="4"/>
      <c r="G387" s="4"/>
      <c r="H387" s="4"/>
      <c r="I387" s="22"/>
      <c r="J387" s="22"/>
      <c r="K387" s="22"/>
      <c r="L387" s="22"/>
      <c r="M387" s="22"/>
      <c r="N387" s="22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 x14ac:dyDescent="0.25">
      <c r="A388" s="4"/>
      <c r="B388" s="4"/>
      <c r="C388" s="4"/>
      <c r="D388" s="4"/>
      <c r="E388" s="4"/>
      <c r="F388" s="4"/>
      <c r="G388" s="4"/>
      <c r="H388" s="4"/>
      <c r="I388" s="22"/>
      <c r="J388" s="22"/>
      <c r="K388" s="22"/>
      <c r="L388" s="22"/>
      <c r="M388" s="22"/>
      <c r="N388" s="22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 x14ac:dyDescent="0.25">
      <c r="A389" s="4"/>
      <c r="B389" s="4"/>
      <c r="C389" s="4"/>
      <c r="D389" s="4"/>
      <c r="E389" s="4"/>
      <c r="F389" s="4"/>
      <c r="G389" s="4"/>
      <c r="H389" s="4"/>
      <c r="I389" s="22"/>
      <c r="J389" s="22"/>
      <c r="K389" s="22"/>
      <c r="L389" s="22"/>
      <c r="M389" s="22"/>
      <c r="N389" s="22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 x14ac:dyDescent="0.25">
      <c r="A390" s="4"/>
      <c r="B390" s="4"/>
      <c r="C390" s="4"/>
      <c r="D390" s="4"/>
      <c r="E390" s="4"/>
      <c r="F390" s="4"/>
      <c r="G390" s="4"/>
      <c r="H390" s="4"/>
      <c r="I390" s="22"/>
      <c r="J390" s="22"/>
      <c r="K390" s="22"/>
      <c r="L390" s="22"/>
      <c r="M390" s="22"/>
      <c r="N390" s="22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 x14ac:dyDescent="0.25">
      <c r="A391" s="4"/>
      <c r="B391" s="4"/>
      <c r="C391" s="4"/>
      <c r="D391" s="4"/>
      <c r="E391" s="4"/>
      <c r="F391" s="4"/>
      <c r="G391" s="4"/>
      <c r="H391" s="4"/>
      <c r="I391" s="22"/>
      <c r="J391" s="22"/>
      <c r="K391" s="22"/>
      <c r="L391" s="22"/>
      <c r="M391" s="22"/>
      <c r="N391" s="22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 x14ac:dyDescent="0.25">
      <c r="A392" s="4"/>
      <c r="B392" s="4"/>
      <c r="C392" s="4"/>
      <c r="D392" s="4"/>
      <c r="E392" s="4"/>
      <c r="F392" s="4"/>
      <c r="G392" s="4"/>
      <c r="H392" s="4"/>
      <c r="I392" s="22"/>
      <c r="J392" s="22"/>
      <c r="K392" s="22"/>
      <c r="L392" s="22"/>
      <c r="M392" s="22"/>
      <c r="N392" s="22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 x14ac:dyDescent="0.25">
      <c r="A393" s="4"/>
      <c r="B393" s="4"/>
      <c r="C393" s="4"/>
      <c r="D393" s="4"/>
      <c r="E393" s="4"/>
      <c r="F393" s="4"/>
      <c r="G393" s="4"/>
      <c r="H393" s="4"/>
      <c r="I393" s="22"/>
      <c r="J393" s="22"/>
      <c r="K393" s="22"/>
      <c r="L393" s="22"/>
      <c r="M393" s="22"/>
      <c r="N393" s="22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 x14ac:dyDescent="0.25">
      <c r="A394" s="4"/>
      <c r="B394" s="4"/>
      <c r="C394" s="4"/>
      <c r="D394" s="4"/>
      <c r="E394" s="4"/>
      <c r="F394" s="4"/>
      <c r="G394" s="4"/>
      <c r="H394" s="4"/>
      <c r="I394" s="22"/>
      <c r="J394" s="22"/>
      <c r="K394" s="22"/>
      <c r="L394" s="22"/>
      <c r="M394" s="22"/>
      <c r="N394" s="22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 x14ac:dyDescent="0.25">
      <c r="A395" s="4"/>
      <c r="B395" s="4"/>
      <c r="C395" s="4"/>
      <c r="D395" s="4"/>
      <c r="E395" s="4"/>
      <c r="F395" s="4"/>
      <c r="G395" s="4"/>
      <c r="H395" s="4"/>
      <c r="I395" s="22"/>
      <c r="J395" s="22"/>
      <c r="K395" s="22"/>
      <c r="L395" s="22"/>
      <c r="M395" s="22"/>
      <c r="N395" s="22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 x14ac:dyDescent="0.25">
      <c r="A396" s="4"/>
      <c r="B396" s="4"/>
      <c r="C396" s="4"/>
      <c r="D396" s="4"/>
      <c r="E396" s="4"/>
      <c r="F396" s="4"/>
      <c r="G396" s="4"/>
      <c r="H396" s="4"/>
      <c r="I396" s="22"/>
      <c r="J396" s="22"/>
      <c r="K396" s="22"/>
      <c r="L396" s="22"/>
      <c r="M396" s="22"/>
      <c r="N396" s="22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 x14ac:dyDescent="0.25">
      <c r="A397" s="4"/>
      <c r="B397" s="4"/>
      <c r="C397" s="4"/>
      <c r="D397" s="4"/>
      <c r="E397" s="4"/>
      <c r="F397" s="4"/>
      <c r="G397" s="4"/>
      <c r="H397" s="4"/>
      <c r="I397" s="22"/>
      <c r="J397" s="22"/>
      <c r="K397" s="22"/>
      <c r="L397" s="22"/>
      <c r="M397" s="22"/>
      <c r="N397" s="22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 x14ac:dyDescent="0.25">
      <c r="A398" s="4"/>
      <c r="B398" s="4"/>
      <c r="C398" s="4"/>
      <c r="D398" s="4"/>
      <c r="E398" s="4"/>
      <c r="F398" s="4"/>
      <c r="G398" s="4"/>
      <c r="H398" s="4"/>
      <c r="I398" s="22"/>
      <c r="J398" s="22"/>
      <c r="K398" s="22"/>
      <c r="L398" s="22"/>
      <c r="M398" s="22"/>
      <c r="N398" s="22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 x14ac:dyDescent="0.25">
      <c r="A399" s="4"/>
      <c r="B399" s="4"/>
      <c r="C399" s="4"/>
      <c r="D399" s="4"/>
      <c r="E399" s="4"/>
      <c r="F399" s="4"/>
      <c r="G399" s="4"/>
      <c r="H399" s="4"/>
      <c r="I399" s="22"/>
      <c r="J399" s="22"/>
      <c r="K399" s="22"/>
      <c r="L399" s="22"/>
      <c r="M399" s="22"/>
      <c r="N399" s="22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 x14ac:dyDescent="0.25">
      <c r="A400" s="4"/>
      <c r="B400" s="4"/>
      <c r="C400" s="4"/>
      <c r="D400" s="4"/>
      <c r="E400" s="4"/>
      <c r="F400" s="4"/>
      <c r="G400" s="4"/>
      <c r="H400" s="4"/>
      <c r="I400" s="22"/>
      <c r="J400" s="22"/>
      <c r="K400" s="22"/>
      <c r="L400" s="22"/>
      <c r="M400" s="22"/>
      <c r="N400" s="22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 x14ac:dyDescent="0.25">
      <c r="A401" s="4"/>
      <c r="B401" s="4"/>
      <c r="C401" s="4"/>
      <c r="D401" s="4"/>
      <c r="E401" s="4"/>
      <c r="F401" s="4"/>
      <c r="G401" s="4"/>
      <c r="H401" s="4"/>
      <c r="I401" s="22"/>
      <c r="J401" s="22"/>
      <c r="K401" s="22"/>
      <c r="L401" s="22"/>
      <c r="M401" s="22"/>
      <c r="N401" s="22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 x14ac:dyDescent="0.25">
      <c r="A402" s="4"/>
      <c r="B402" s="4"/>
      <c r="C402" s="4"/>
      <c r="D402" s="4"/>
      <c r="E402" s="4"/>
      <c r="F402" s="4"/>
      <c r="G402" s="4"/>
      <c r="H402" s="4"/>
      <c r="I402" s="22"/>
      <c r="J402" s="22"/>
      <c r="K402" s="22"/>
      <c r="L402" s="22"/>
      <c r="M402" s="22"/>
      <c r="N402" s="22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 x14ac:dyDescent="0.25">
      <c r="A403" s="4"/>
      <c r="B403" s="4"/>
      <c r="C403" s="4"/>
      <c r="D403" s="4"/>
      <c r="E403" s="4"/>
      <c r="F403" s="4"/>
      <c r="G403" s="4"/>
      <c r="H403" s="4"/>
      <c r="I403" s="22"/>
      <c r="J403" s="22"/>
      <c r="K403" s="22"/>
      <c r="L403" s="22"/>
      <c r="M403" s="22"/>
      <c r="N403" s="22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 x14ac:dyDescent="0.25">
      <c r="A404" s="4"/>
      <c r="B404" s="4"/>
      <c r="C404" s="4"/>
      <c r="D404" s="4"/>
      <c r="E404" s="4"/>
      <c r="F404" s="4"/>
      <c r="G404" s="4"/>
      <c r="H404" s="4"/>
      <c r="I404" s="22"/>
      <c r="J404" s="22"/>
      <c r="K404" s="22"/>
      <c r="L404" s="22"/>
      <c r="M404" s="22"/>
      <c r="N404" s="22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 x14ac:dyDescent="0.25">
      <c r="A405" s="4"/>
      <c r="B405" s="4"/>
      <c r="C405" s="4"/>
      <c r="D405" s="4"/>
      <c r="E405" s="4"/>
      <c r="F405" s="4"/>
      <c r="G405" s="4"/>
      <c r="H405" s="4"/>
      <c r="I405" s="22"/>
      <c r="J405" s="22"/>
      <c r="K405" s="22"/>
      <c r="L405" s="22"/>
      <c r="M405" s="22"/>
      <c r="N405" s="22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 x14ac:dyDescent="0.25">
      <c r="A406" s="4"/>
      <c r="B406" s="4"/>
      <c r="C406" s="4"/>
      <c r="D406" s="4"/>
      <c r="E406" s="4"/>
      <c r="F406" s="4"/>
      <c r="G406" s="4"/>
      <c r="H406" s="4"/>
      <c r="I406" s="22"/>
      <c r="J406" s="22"/>
      <c r="K406" s="22"/>
      <c r="L406" s="22"/>
      <c r="M406" s="22"/>
      <c r="N406" s="22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 x14ac:dyDescent="0.25">
      <c r="A407" s="4"/>
      <c r="B407" s="4"/>
      <c r="C407" s="4"/>
      <c r="D407" s="4"/>
      <c r="E407" s="4"/>
      <c r="F407" s="4"/>
      <c r="G407" s="4"/>
      <c r="H407" s="4"/>
      <c r="I407" s="22"/>
      <c r="J407" s="22"/>
      <c r="K407" s="22"/>
      <c r="L407" s="22"/>
      <c r="M407" s="22"/>
      <c r="N407" s="22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 x14ac:dyDescent="0.25">
      <c r="A408" s="4"/>
      <c r="B408" s="4"/>
      <c r="C408" s="4"/>
      <c r="D408" s="4"/>
      <c r="E408" s="4"/>
      <c r="F408" s="4"/>
      <c r="G408" s="4"/>
      <c r="H408" s="4"/>
      <c r="I408" s="22"/>
      <c r="J408" s="22"/>
      <c r="K408" s="22"/>
      <c r="L408" s="22"/>
      <c r="M408" s="22"/>
      <c r="N408" s="22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 x14ac:dyDescent="0.25">
      <c r="A409" s="4"/>
      <c r="B409" s="4"/>
      <c r="C409" s="4"/>
      <c r="D409" s="4"/>
      <c r="E409" s="4"/>
      <c r="F409" s="4"/>
      <c r="G409" s="4"/>
      <c r="H409" s="4"/>
      <c r="I409" s="22"/>
      <c r="J409" s="22"/>
      <c r="K409" s="22"/>
      <c r="L409" s="22"/>
      <c r="M409" s="22"/>
      <c r="N409" s="22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 x14ac:dyDescent="0.25">
      <c r="A410" s="4"/>
      <c r="B410" s="4"/>
      <c r="C410" s="4"/>
      <c r="D410" s="4"/>
      <c r="E410" s="4"/>
      <c r="F410" s="4"/>
      <c r="G410" s="4"/>
      <c r="H410" s="4"/>
      <c r="I410" s="22"/>
      <c r="J410" s="22"/>
      <c r="K410" s="22"/>
      <c r="L410" s="22"/>
      <c r="M410" s="22"/>
      <c r="N410" s="22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 x14ac:dyDescent="0.25">
      <c r="A411" s="4"/>
      <c r="B411" s="4"/>
      <c r="C411" s="4"/>
      <c r="D411" s="4"/>
      <c r="E411" s="4"/>
      <c r="F411" s="4"/>
      <c r="G411" s="4"/>
      <c r="H411" s="4"/>
      <c r="I411" s="22"/>
      <c r="J411" s="22"/>
      <c r="K411" s="22"/>
      <c r="L411" s="22"/>
      <c r="M411" s="22"/>
      <c r="N411" s="22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 x14ac:dyDescent="0.25">
      <c r="A412" s="4"/>
      <c r="B412" s="4"/>
      <c r="C412" s="4"/>
      <c r="D412" s="4"/>
      <c r="E412" s="4"/>
      <c r="F412" s="4"/>
      <c r="G412" s="4"/>
      <c r="H412" s="4"/>
      <c r="I412" s="22"/>
      <c r="J412" s="22"/>
      <c r="K412" s="22"/>
      <c r="L412" s="22"/>
      <c r="M412" s="22"/>
      <c r="N412" s="22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 x14ac:dyDescent="0.25">
      <c r="A413" s="4"/>
      <c r="B413" s="4"/>
      <c r="C413" s="4"/>
      <c r="D413" s="4"/>
      <c r="E413" s="4"/>
      <c r="F413" s="4"/>
      <c r="G413" s="4"/>
      <c r="H413" s="4"/>
      <c r="I413" s="22"/>
      <c r="J413" s="22"/>
      <c r="K413" s="22"/>
      <c r="L413" s="22"/>
      <c r="M413" s="22"/>
      <c r="N413" s="22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 x14ac:dyDescent="0.25">
      <c r="A414" s="4"/>
      <c r="B414" s="4"/>
      <c r="C414" s="4"/>
      <c r="D414" s="4"/>
      <c r="E414" s="4"/>
      <c r="F414" s="4"/>
      <c r="G414" s="4"/>
      <c r="H414" s="4"/>
      <c r="I414" s="22"/>
      <c r="J414" s="22"/>
      <c r="K414" s="22"/>
      <c r="L414" s="22"/>
      <c r="M414" s="22"/>
      <c r="N414" s="22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 x14ac:dyDescent="0.25">
      <c r="A415" s="4"/>
      <c r="B415" s="4"/>
      <c r="C415" s="4"/>
      <c r="D415" s="4"/>
      <c r="E415" s="4"/>
      <c r="F415" s="4"/>
      <c r="G415" s="4"/>
      <c r="H415" s="4"/>
      <c r="I415" s="22"/>
      <c r="J415" s="22"/>
      <c r="K415" s="22"/>
      <c r="L415" s="22"/>
      <c r="M415" s="22"/>
      <c r="N415" s="22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 x14ac:dyDescent="0.25">
      <c r="A416" s="4"/>
      <c r="B416" s="4"/>
      <c r="C416" s="4"/>
      <c r="D416" s="4"/>
      <c r="E416" s="4"/>
      <c r="F416" s="4"/>
      <c r="G416" s="4"/>
      <c r="H416" s="4"/>
      <c r="I416" s="22"/>
      <c r="J416" s="22"/>
      <c r="K416" s="22"/>
      <c r="L416" s="22"/>
      <c r="M416" s="22"/>
      <c r="N416" s="22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 x14ac:dyDescent="0.25">
      <c r="A417" s="4"/>
      <c r="B417" s="4"/>
      <c r="C417" s="4"/>
      <c r="D417" s="4"/>
      <c r="E417" s="4"/>
      <c r="F417" s="4"/>
      <c r="G417" s="4"/>
      <c r="H417" s="4"/>
      <c r="I417" s="22"/>
      <c r="J417" s="22"/>
      <c r="K417" s="22"/>
      <c r="L417" s="22"/>
      <c r="M417" s="22"/>
      <c r="N417" s="22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 x14ac:dyDescent="0.25">
      <c r="A418" s="4"/>
      <c r="B418" s="4"/>
      <c r="C418" s="4"/>
      <c r="D418" s="4"/>
      <c r="E418" s="4"/>
      <c r="F418" s="4"/>
      <c r="G418" s="4"/>
      <c r="H418" s="4"/>
      <c r="I418" s="22"/>
      <c r="J418" s="22"/>
      <c r="K418" s="22"/>
      <c r="L418" s="22"/>
      <c r="M418" s="22"/>
      <c r="N418" s="22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 x14ac:dyDescent="0.25">
      <c r="A419" s="4"/>
      <c r="B419" s="4"/>
      <c r="C419" s="4"/>
      <c r="D419" s="4"/>
      <c r="E419" s="4"/>
      <c r="F419" s="4"/>
      <c r="G419" s="4"/>
      <c r="H419" s="4"/>
      <c r="I419" s="22"/>
      <c r="J419" s="22"/>
      <c r="K419" s="22"/>
      <c r="L419" s="22"/>
      <c r="M419" s="22"/>
      <c r="N419" s="22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 x14ac:dyDescent="0.25">
      <c r="A420" s="4"/>
      <c r="B420" s="4"/>
      <c r="C420" s="4"/>
      <c r="D420" s="4"/>
      <c r="E420" s="4"/>
      <c r="F420" s="4"/>
      <c r="G420" s="4"/>
      <c r="H420" s="4"/>
      <c r="I420" s="22"/>
      <c r="J420" s="22"/>
      <c r="K420" s="22"/>
      <c r="L420" s="22"/>
      <c r="M420" s="22"/>
      <c r="N420" s="22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 x14ac:dyDescent="0.25">
      <c r="A421" s="4"/>
      <c r="B421" s="4"/>
      <c r="C421" s="4"/>
      <c r="D421" s="4"/>
      <c r="E421" s="4"/>
      <c r="F421" s="4"/>
      <c r="G421" s="4"/>
      <c r="H421" s="4"/>
      <c r="I421" s="22"/>
      <c r="J421" s="22"/>
      <c r="K421" s="22"/>
      <c r="L421" s="22"/>
      <c r="M421" s="22"/>
      <c r="N421" s="22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 x14ac:dyDescent="0.25">
      <c r="A422" s="4"/>
      <c r="B422" s="4"/>
      <c r="C422" s="4"/>
      <c r="D422" s="4"/>
      <c r="E422" s="4"/>
      <c r="F422" s="4"/>
      <c r="G422" s="4"/>
      <c r="H422" s="4"/>
      <c r="I422" s="22"/>
      <c r="J422" s="22"/>
      <c r="K422" s="22"/>
      <c r="L422" s="22"/>
      <c r="M422" s="22"/>
      <c r="N422" s="22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 x14ac:dyDescent="0.25">
      <c r="A423" s="4"/>
      <c r="B423" s="4"/>
      <c r="C423" s="4"/>
      <c r="D423" s="4"/>
      <c r="E423" s="4"/>
      <c r="F423" s="4"/>
      <c r="G423" s="4"/>
      <c r="H423" s="4"/>
      <c r="I423" s="22"/>
      <c r="J423" s="22"/>
      <c r="K423" s="22"/>
      <c r="L423" s="22"/>
      <c r="M423" s="22"/>
      <c r="N423" s="22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 x14ac:dyDescent="0.25">
      <c r="A424" s="4"/>
      <c r="B424" s="4"/>
      <c r="C424" s="4"/>
      <c r="D424" s="4"/>
      <c r="E424" s="4"/>
      <c r="F424" s="4"/>
      <c r="G424" s="4"/>
      <c r="H424" s="4"/>
      <c r="I424" s="22"/>
      <c r="J424" s="22"/>
      <c r="K424" s="22"/>
      <c r="L424" s="22"/>
      <c r="M424" s="22"/>
      <c r="N424" s="22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 x14ac:dyDescent="0.25">
      <c r="A425" s="4"/>
      <c r="B425" s="4"/>
      <c r="C425" s="4"/>
      <c r="D425" s="4"/>
      <c r="E425" s="4"/>
      <c r="F425" s="4"/>
      <c r="G425" s="4"/>
      <c r="H425" s="4"/>
      <c r="I425" s="22"/>
      <c r="J425" s="22"/>
      <c r="K425" s="22"/>
      <c r="L425" s="22"/>
      <c r="M425" s="22"/>
      <c r="N425" s="22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 x14ac:dyDescent="0.25">
      <c r="A426" s="4"/>
      <c r="B426" s="4"/>
      <c r="C426" s="4"/>
      <c r="D426" s="4"/>
      <c r="E426" s="4"/>
      <c r="F426" s="4"/>
      <c r="G426" s="4"/>
      <c r="H426" s="4"/>
      <c r="I426" s="22"/>
      <c r="J426" s="22"/>
      <c r="K426" s="22"/>
      <c r="L426" s="22"/>
      <c r="M426" s="22"/>
      <c r="N426" s="22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 x14ac:dyDescent="0.25">
      <c r="A427" s="4"/>
      <c r="B427" s="4"/>
      <c r="C427" s="4"/>
      <c r="D427" s="4"/>
      <c r="E427" s="4"/>
      <c r="F427" s="4"/>
      <c r="G427" s="4"/>
      <c r="H427" s="4"/>
      <c r="I427" s="22"/>
      <c r="J427" s="22"/>
      <c r="K427" s="22"/>
      <c r="L427" s="22"/>
      <c r="M427" s="22"/>
      <c r="N427" s="22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 x14ac:dyDescent="0.25">
      <c r="A428" s="4"/>
      <c r="B428" s="4"/>
      <c r="C428" s="4"/>
      <c r="D428" s="4"/>
      <c r="E428" s="4"/>
      <c r="F428" s="4"/>
      <c r="G428" s="4"/>
      <c r="H428" s="4"/>
      <c r="I428" s="22"/>
      <c r="J428" s="22"/>
      <c r="K428" s="22"/>
      <c r="L428" s="22"/>
      <c r="M428" s="22"/>
      <c r="N428" s="22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 x14ac:dyDescent="0.25">
      <c r="A429" s="4"/>
      <c r="B429" s="4"/>
      <c r="C429" s="4"/>
      <c r="D429" s="4"/>
      <c r="E429" s="4"/>
      <c r="F429" s="4"/>
      <c r="G429" s="4"/>
      <c r="H429" s="4"/>
      <c r="I429" s="22"/>
      <c r="J429" s="22"/>
      <c r="K429" s="22"/>
      <c r="L429" s="22"/>
      <c r="M429" s="22"/>
      <c r="N429" s="22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 x14ac:dyDescent="0.25">
      <c r="A430" s="4"/>
      <c r="B430" s="4"/>
      <c r="C430" s="4"/>
      <c r="D430" s="4"/>
      <c r="E430" s="4"/>
      <c r="F430" s="4"/>
      <c r="G430" s="4"/>
      <c r="H430" s="4"/>
      <c r="I430" s="22"/>
      <c r="J430" s="22"/>
      <c r="K430" s="22"/>
      <c r="L430" s="22"/>
      <c r="M430" s="22"/>
      <c r="N430" s="22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 x14ac:dyDescent="0.25">
      <c r="A431" s="4"/>
      <c r="B431" s="4"/>
      <c r="C431" s="4"/>
      <c r="D431" s="4"/>
      <c r="E431" s="4"/>
      <c r="F431" s="4"/>
      <c r="G431" s="4"/>
      <c r="H431" s="4"/>
      <c r="I431" s="22"/>
      <c r="J431" s="22"/>
      <c r="K431" s="22"/>
      <c r="L431" s="22"/>
      <c r="M431" s="22"/>
      <c r="N431" s="22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 x14ac:dyDescent="0.25">
      <c r="A432" s="4"/>
      <c r="B432" s="4"/>
      <c r="C432" s="4"/>
      <c r="D432" s="4"/>
      <c r="E432" s="4"/>
      <c r="F432" s="4"/>
      <c r="G432" s="4"/>
      <c r="H432" s="4"/>
      <c r="I432" s="22"/>
      <c r="J432" s="22"/>
      <c r="K432" s="22"/>
      <c r="L432" s="22"/>
      <c r="M432" s="22"/>
      <c r="N432" s="22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 x14ac:dyDescent="0.25">
      <c r="A433" s="4"/>
      <c r="B433" s="4"/>
      <c r="C433" s="4"/>
      <c r="D433" s="4"/>
      <c r="E433" s="4"/>
      <c r="F433" s="4"/>
      <c r="G433" s="4"/>
      <c r="H433" s="4"/>
      <c r="I433" s="22"/>
      <c r="J433" s="22"/>
      <c r="K433" s="22"/>
      <c r="L433" s="22"/>
      <c r="M433" s="22"/>
      <c r="N433" s="22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 x14ac:dyDescent="0.25">
      <c r="A434" s="4"/>
      <c r="B434" s="4"/>
      <c r="C434" s="4"/>
      <c r="D434" s="4"/>
      <c r="E434" s="4"/>
      <c r="F434" s="4"/>
      <c r="G434" s="4"/>
      <c r="H434" s="4"/>
      <c r="I434" s="22"/>
      <c r="J434" s="22"/>
      <c r="K434" s="22"/>
      <c r="L434" s="22"/>
      <c r="M434" s="22"/>
      <c r="N434" s="22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 x14ac:dyDescent="0.25">
      <c r="A435" s="4"/>
      <c r="B435" s="4"/>
      <c r="C435" s="4"/>
      <c r="D435" s="4"/>
      <c r="E435" s="4"/>
      <c r="F435" s="4"/>
      <c r="G435" s="4"/>
      <c r="H435" s="4"/>
      <c r="I435" s="22"/>
      <c r="J435" s="22"/>
      <c r="K435" s="22"/>
      <c r="L435" s="22"/>
      <c r="M435" s="22"/>
      <c r="N435" s="22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 x14ac:dyDescent="0.25">
      <c r="A436" s="4"/>
      <c r="B436" s="4"/>
      <c r="C436" s="4"/>
      <c r="D436" s="4"/>
      <c r="E436" s="4"/>
      <c r="F436" s="4"/>
      <c r="G436" s="4"/>
      <c r="H436" s="4"/>
      <c r="I436" s="22"/>
      <c r="J436" s="22"/>
      <c r="K436" s="22"/>
      <c r="L436" s="22"/>
      <c r="M436" s="22"/>
      <c r="N436" s="22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 x14ac:dyDescent="0.25">
      <c r="A437" s="4"/>
      <c r="B437" s="4"/>
      <c r="C437" s="4"/>
      <c r="D437" s="4"/>
      <c r="E437" s="4"/>
      <c r="F437" s="4"/>
      <c r="G437" s="4"/>
      <c r="H437" s="4"/>
      <c r="I437" s="22"/>
      <c r="J437" s="22"/>
      <c r="K437" s="22"/>
      <c r="L437" s="22"/>
      <c r="M437" s="22"/>
      <c r="N437" s="22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 x14ac:dyDescent="0.25">
      <c r="A438" s="4"/>
      <c r="B438" s="4"/>
      <c r="C438" s="4"/>
      <c r="D438" s="4"/>
      <c r="E438" s="4"/>
      <c r="F438" s="4"/>
      <c r="G438" s="4"/>
      <c r="H438" s="4"/>
      <c r="I438" s="22"/>
      <c r="J438" s="22"/>
      <c r="K438" s="22"/>
      <c r="L438" s="22"/>
      <c r="M438" s="22"/>
      <c r="N438" s="22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 x14ac:dyDescent="0.25">
      <c r="A439" s="4"/>
      <c r="B439" s="4"/>
      <c r="C439" s="4"/>
      <c r="D439" s="4"/>
      <c r="E439" s="4"/>
      <c r="F439" s="4"/>
      <c r="G439" s="4"/>
      <c r="H439" s="4"/>
      <c r="I439" s="22"/>
      <c r="J439" s="22"/>
      <c r="K439" s="22"/>
      <c r="L439" s="22"/>
      <c r="M439" s="22"/>
      <c r="N439" s="22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 x14ac:dyDescent="0.25">
      <c r="A440" s="4"/>
      <c r="B440" s="4"/>
      <c r="C440" s="4"/>
      <c r="D440" s="4"/>
      <c r="E440" s="4"/>
      <c r="F440" s="4"/>
      <c r="G440" s="4"/>
      <c r="H440" s="4"/>
      <c r="I440" s="22"/>
      <c r="J440" s="22"/>
      <c r="K440" s="22"/>
      <c r="L440" s="22"/>
      <c r="M440" s="22"/>
      <c r="N440" s="22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 x14ac:dyDescent="0.25">
      <c r="A441" s="4"/>
      <c r="B441" s="4"/>
      <c r="C441" s="4"/>
      <c r="D441" s="4"/>
      <c r="E441" s="4"/>
      <c r="F441" s="4"/>
      <c r="G441" s="4"/>
      <c r="H441" s="4"/>
      <c r="I441" s="22"/>
      <c r="J441" s="22"/>
      <c r="K441" s="22"/>
      <c r="L441" s="22"/>
      <c r="M441" s="22"/>
      <c r="N441" s="22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 x14ac:dyDescent="0.25">
      <c r="A442" s="4"/>
      <c r="B442" s="4"/>
      <c r="C442" s="4"/>
      <c r="D442" s="4"/>
      <c r="E442" s="4"/>
      <c r="F442" s="4"/>
      <c r="G442" s="4"/>
      <c r="H442" s="4"/>
      <c r="I442" s="22"/>
      <c r="J442" s="22"/>
      <c r="K442" s="22"/>
      <c r="L442" s="22"/>
      <c r="M442" s="22"/>
      <c r="N442" s="22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 x14ac:dyDescent="0.25">
      <c r="A443" s="4"/>
      <c r="B443" s="4"/>
      <c r="C443" s="4"/>
      <c r="D443" s="4"/>
      <c r="E443" s="4"/>
      <c r="F443" s="4"/>
      <c r="G443" s="4"/>
      <c r="H443" s="4"/>
      <c r="I443" s="22"/>
      <c r="J443" s="22"/>
      <c r="K443" s="22"/>
      <c r="L443" s="22"/>
      <c r="M443" s="22"/>
      <c r="N443" s="22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 x14ac:dyDescent="0.25">
      <c r="A444" s="4"/>
      <c r="B444" s="4"/>
      <c r="C444" s="4"/>
      <c r="D444" s="4"/>
      <c r="E444" s="4"/>
      <c r="F444" s="4"/>
      <c r="G444" s="4"/>
      <c r="H444" s="4"/>
      <c r="I444" s="22"/>
      <c r="J444" s="22"/>
      <c r="K444" s="22"/>
      <c r="L444" s="22"/>
      <c r="M444" s="22"/>
      <c r="N444" s="22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 x14ac:dyDescent="0.25">
      <c r="A445" s="4"/>
      <c r="B445" s="4"/>
      <c r="C445" s="4"/>
      <c r="D445" s="4"/>
      <c r="E445" s="4"/>
      <c r="F445" s="4"/>
      <c r="G445" s="4"/>
      <c r="H445" s="4"/>
      <c r="I445" s="22"/>
      <c r="J445" s="22"/>
      <c r="K445" s="22"/>
      <c r="L445" s="22"/>
      <c r="M445" s="22"/>
      <c r="N445" s="22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 x14ac:dyDescent="0.25">
      <c r="A446" s="4"/>
      <c r="B446" s="4"/>
      <c r="C446" s="4"/>
      <c r="D446" s="4"/>
      <c r="E446" s="4"/>
      <c r="F446" s="4"/>
      <c r="G446" s="4"/>
      <c r="H446" s="4"/>
      <c r="I446" s="22"/>
      <c r="J446" s="22"/>
      <c r="K446" s="22"/>
      <c r="L446" s="22"/>
      <c r="M446" s="22"/>
      <c r="N446" s="22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 x14ac:dyDescent="0.25">
      <c r="A447" s="4"/>
      <c r="B447" s="4"/>
      <c r="C447" s="4"/>
      <c r="D447" s="4"/>
      <c r="E447" s="4"/>
      <c r="F447" s="4"/>
      <c r="G447" s="4"/>
      <c r="H447" s="4"/>
      <c r="I447" s="22"/>
      <c r="J447" s="22"/>
      <c r="K447" s="22"/>
      <c r="L447" s="22"/>
      <c r="M447" s="22"/>
      <c r="N447" s="22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 x14ac:dyDescent="0.25">
      <c r="A448" s="4"/>
      <c r="B448" s="4"/>
      <c r="C448" s="4"/>
      <c r="D448" s="4"/>
      <c r="E448" s="4"/>
      <c r="F448" s="4"/>
      <c r="G448" s="4"/>
      <c r="H448" s="4"/>
      <c r="I448" s="22"/>
      <c r="J448" s="22"/>
      <c r="K448" s="22"/>
      <c r="L448" s="22"/>
      <c r="M448" s="22"/>
      <c r="N448" s="22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 x14ac:dyDescent="0.25">
      <c r="A449" s="4"/>
      <c r="B449" s="4"/>
      <c r="C449" s="4"/>
      <c r="D449" s="4"/>
      <c r="E449" s="4"/>
      <c r="F449" s="4"/>
      <c r="G449" s="4"/>
      <c r="H449" s="4"/>
      <c r="I449" s="22"/>
      <c r="J449" s="22"/>
      <c r="K449" s="22"/>
      <c r="L449" s="22"/>
      <c r="M449" s="22"/>
      <c r="N449" s="22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 x14ac:dyDescent="0.25">
      <c r="A450" s="4"/>
      <c r="B450" s="4"/>
      <c r="C450" s="4"/>
      <c r="D450" s="4"/>
      <c r="E450" s="4"/>
      <c r="F450" s="4"/>
      <c r="G450" s="4"/>
      <c r="H450" s="4"/>
      <c r="I450" s="22"/>
      <c r="J450" s="22"/>
      <c r="K450" s="22"/>
      <c r="L450" s="22"/>
      <c r="M450" s="22"/>
      <c r="N450" s="22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 x14ac:dyDescent="0.25">
      <c r="A451" s="4"/>
      <c r="B451" s="4"/>
      <c r="C451" s="4"/>
      <c r="D451" s="4"/>
      <c r="E451" s="4"/>
      <c r="F451" s="4"/>
      <c r="G451" s="4"/>
      <c r="H451" s="4"/>
      <c r="I451" s="22"/>
      <c r="J451" s="22"/>
      <c r="K451" s="22"/>
      <c r="L451" s="22"/>
      <c r="M451" s="22"/>
      <c r="N451" s="22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 x14ac:dyDescent="0.25">
      <c r="A452" s="4"/>
      <c r="B452" s="4"/>
      <c r="C452" s="4"/>
      <c r="D452" s="4"/>
      <c r="E452" s="4"/>
      <c r="F452" s="4"/>
      <c r="G452" s="4"/>
      <c r="H452" s="4"/>
      <c r="I452" s="22"/>
      <c r="J452" s="22"/>
      <c r="K452" s="22"/>
      <c r="L452" s="22"/>
      <c r="M452" s="22"/>
      <c r="N452" s="22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 x14ac:dyDescent="0.25">
      <c r="A453" s="4"/>
      <c r="B453" s="4"/>
      <c r="C453" s="4"/>
      <c r="D453" s="4"/>
      <c r="E453" s="4"/>
      <c r="F453" s="4"/>
      <c r="G453" s="4"/>
      <c r="H453" s="4"/>
      <c r="I453" s="22"/>
      <c r="J453" s="22"/>
      <c r="K453" s="22"/>
      <c r="L453" s="22"/>
      <c r="M453" s="22"/>
      <c r="N453" s="22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 x14ac:dyDescent="0.25">
      <c r="A454" s="4"/>
      <c r="B454" s="4"/>
      <c r="C454" s="4"/>
      <c r="D454" s="4"/>
      <c r="E454" s="4"/>
      <c r="F454" s="4"/>
      <c r="G454" s="4"/>
      <c r="H454" s="4"/>
      <c r="I454" s="22"/>
      <c r="J454" s="22"/>
      <c r="K454" s="22"/>
      <c r="L454" s="22"/>
      <c r="M454" s="22"/>
      <c r="N454" s="22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 x14ac:dyDescent="0.25">
      <c r="A455" s="4"/>
      <c r="B455" s="4"/>
      <c r="C455" s="4"/>
      <c r="D455" s="4"/>
      <c r="E455" s="4"/>
      <c r="F455" s="4"/>
      <c r="G455" s="4"/>
      <c r="H455" s="4"/>
      <c r="I455" s="22"/>
      <c r="J455" s="22"/>
      <c r="K455" s="22"/>
      <c r="L455" s="22"/>
      <c r="M455" s="22"/>
      <c r="N455" s="22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 x14ac:dyDescent="0.25">
      <c r="A456" s="4"/>
      <c r="B456" s="4"/>
      <c r="C456" s="4"/>
      <c r="D456" s="4"/>
      <c r="E456" s="4"/>
      <c r="F456" s="4"/>
      <c r="G456" s="4"/>
      <c r="H456" s="4"/>
      <c r="I456" s="22"/>
      <c r="J456" s="22"/>
      <c r="K456" s="22"/>
      <c r="L456" s="22"/>
      <c r="M456" s="22"/>
      <c r="N456" s="22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 x14ac:dyDescent="0.25">
      <c r="A457" s="4"/>
      <c r="B457" s="4"/>
      <c r="C457" s="4"/>
      <c r="D457" s="4"/>
      <c r="E457" s="4"/>
      <c r="F457" s="4"/>
      <c r="G457" s="4"/>
      <c r="H457" s="4"/>
      <c r="I457" s="22"/>
      <c r="J457" s="22"/>
      <c r="K457" s="22"/>
      <c r="L457" s="22"/>
      <c r="M457" s="22"/>
      <c r="N457" s="22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 x14ac:dyDescent="0.25">
      <c r="A458" s="4"/>
      <c r="B458" s="4"/>
      <c r="C458" s="4"/>
      <c r="D458" s="4"/>
      <c r="E458" s="4"/>
      <c r="F458" s="4"/>
      <c r="G458" s="4"/>
      <c r="H458" s="4"/>
      <c r="I458" s="22"/>
      <c r="J458" s="22"/>
      <c r="K458" s="22"/>
      <c r="L458" s="22"/>
      <c r="M458" s="22"/>
      <c r="N458" s="22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 x14ac:dyDescent="0.25">
      <c r="A459" s="4"/>
      <c r="B459" s="4"/>
      <c r="C459" s="4"/>
      <c r="D459" s="4"/>
      <c r="E459" s="4"/>
      <c r="F459" s="4"/>
      <c r="G459" s="4"/>
      <c r="H459" s="4"/>
      <c r="I459" s="22"/>
      <c r="J459" s="22"/>
      <c r="K459" s="22"/>
      <c r="L459" s="22"/>
      <c r="M459" s="22"/>
      <c r="N459" s="22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 x14ac:dyDescent="0.25">
      <c r="A460" s="4"/>
      <c r="B460" s="4"/>
      <c r="C460" s="4"/>
      <c r="D460" s="4"/>
      <c r="E460" s="4"/>
      <c r="F460" s="4"/>
      <c r="G460" s="4"/>
      <c r="H460" s="4"/>
      <c r="I460" s="22"/>
      <c r="J460" s="22"/>
      <c r="K460" s="22"/>
      <c r="L460" s="22"/>
      <c r="M460" s="22"/>
      <c r="N460" s="22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 x14ac:dyDescent="0.25">
      <c r="A461" s="4"/>
      <c r="B461" s="4"/>
      <c r="C461" s="4"/>
      <c r="D461" s="4"/>
      <c r="E461" s="4"/>
      <c r="F461" s="4"/>
      <c r="G461" s="4"/>
      <c r="H461" s="4"/>
      <c r="I461" s="22"/>
      <c r="J461" s="22"/>
      <c r="K461" s="22"/>
      <c r="L461" s="22"/>
      <c r="M461" s="22"/>
      <c r="N461" s="22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 x14ac:dyDescent="0.25">
      <c r="A462" s="4"/>
      <c r="B462" s="4"/>
      <c r="C462" s="4"/>
      <c r="D462" s="4"/>
      <c r="E462" s="4"/>
      <c r="F462" s="4"/>
      <c r="G462" s="4"/>
      <c r="H462" s="4"/>
      <c r="I462" s="22"/>
      <c r="J462" s="22"/>
      <c r="K462" s="22"/>
      <c r="L462" s="22"/>
      <c r="M462" s="22"/>
      <c r="N462" s="22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 x14ac:dyDescent="0.25">
      <c r="A463" s="4"/>
      <c r="B463" s="4"/>
      <c r="C463" s="4"/>
      <c r="D463" s="4"/>
      <c r="E463" s="4"/>
      <c r="F463" s="4"/>
      <c r="G463" s="4"/>
      <c r="H463" s="4"/>
      <c r="I463" s="22"/>
      <c r="J463" s="22"/>
      <c r="K463" s="22"/>
      <c r="L463" s="22"/>
      <c r="M463" s="22"/>
      <c r="N463" s="22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 x14ac:dyDescent="0.25">
      <c r="A464" s="4"/>
      <c r="B464" s="4"/>
      <c r="C464" s="4"/>
      <c r="D464" s="4"/>
      <c r="E464" s="4"/>
      <c r="F464" s="4"/>
      <c r="G464" s="4"/>
      <c r="H464" s="4"/>
      <c r="I464" s="22"/>
      <c r="J464" s="22"/>
      <c r="K464" s="22"/>
      <c r="L464" s="22"/>
      <c r="M464" s="22"/>
      <c r="N464" s="22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 x14ac:dyDescent="0.25">
      <c r="A465" s="4"/>
      <c r="B465" s="4"/>
      <c r="C465" s="4"/>
      <c r="D465" s="4"/>
      <c r="E465" s="4"/>
      <c r="F465" s="4"/>
      <c r="G465" s="4"/>
      <c r="H465" s="4"/>
      <c r="I465" s="22"/>
      <c r="J465" s="22"/>
      <c r="K465" s="22"/>
      <c r="L465" s="22"/>
      <c r="M465" s="22"/>
      <c r="N465" s="22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 x14ac:dyDescent="0.25">
      <c r="A466" s="4"/>
      <c r="B466" s="4"/>
      <c r="C466" s="4"/>
      <c r="D466" s="4"/>
      <c r="E466" s="4"/>
      <c r="F466" s="4"/>
      <c r="G466" s="4"/>
      <c r="H466" s="4"/>
      <c r="I466" s="22"/>
      <c r="J466" s="22"/>
      <c r="K466" s="22"/>
      <c r="L466" s="22"/>
      <c r="M466" s="22"/>
      <c r="N466" s="22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 x14ac:dyDescent="0.25">
      <c r="A467" s="4"/>
      <c r="B467" s="4"/>
      <c r="C467" s="4"/>
      <c r="D467" s="4"/>
      <c r="E467" s="4"/>
      <c r="F467" s="4"/>
      <c r="G467" s="4"/>
      <c r="H467" s="4"/>
      <c r="I467" s="22"/>
      <c r="J467" s="22"/>
      <c r="K467" s="22"/>
      <c r="L467" s="22"/>
      <c r="M467" s="22"/>
      <c r="N467" s="22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 x14ac:dyDescent="0.25">
      <c r="A468" s="4"/>
      <c r="B468" s="4"/>
      <c r="C468" s="4"/>
      <c r="D468" s="4"/>
      <c r="E468" s="4"/>
      <c r="F468" s="4"/>
      <c r="G468" s="4"/>
      <c r="H468" s="4"/>
      <c r="I468" s="22"/>
      <c r="J468" s="22"/>
      <c r="K468" s="22"/>
      <c r="L468" s="22"/>
      <c r="M468" s="22"/>
      <c r="N468" s="22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 x14ac:dyDescent="0.25">
      <c r="A469" s="4"/>
      <c r="B469" s="4"/>
      <c r="C469" s="4"/>
      <c r="D469" s="4"/>
      <c r="E469" s="4"/>
      <c r="F469" s="4"/>
      <c r="G469" s="4"/>
      <c r="H469" s="4"/>
      <c r="I469" s="22"/>
      <c r="J469" s="22"/>
      <c r="K469" s="22"/>
      <c r="L469" s="22"/>
      <c r="M469" s="22"/>
      <c r="N469" s="22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 x14ac:dyDescent="0.25">
      <c r="A470" s="4"/>
      <c r="B470" s="4"/>
      <c r="C470" s="4"/>
      <c r="D470" s="4"/>
      <c r="E470" s="4"/>
      <c r="F470" s="4"/>
      <c r="G470" s="4"/>
      <c r="H470" s="4"/>
      <c r="I470" s="22"/>
      <c r="J470" s="22"/>
      <c r="K470" s="22"/>
      <c r="L470" s="22"/>
      <c r="M470" s="22"/>
      <c r="N470" s="22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 x14ac:dyDescent="0.25">
      <c r="A471" s="4"/>
      <c r="B471" s="4"/>
      <c r="C471" s="4"/>
      <c r="D471" s="4"/>
      <c r="E471" s="4"/>
      <c r="F471" s="4"/>
      <c r="G471" s="4"/>
      <c r="H471" s="4"/>
      <c r="I471" s="22"/>
      <c r="J471" s="22"/>
      <c r="K471" s="22"/>
      <c r="L471" s="22"/>
      <c r="M471" s="22"/>
      <c r="N471" s="22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 x14ac:dyDescent="0.25">
      <c r="A472" s="4"/>
      <c r="B472" s="4"/>
      <c r="C472" s="4"/>
      <c r="D472" s="4"/>
      <c r="E472" s="4"/>
      <c r="F472" s="4"/>
      <c r="G472" s="4"/>
      <c r="H472" s="4"/>
      <c r="I472" s="22"/>
      <c r="J472" s="22"/>
      <c r="K472" s="22"/>
      <c r="L472" s="22"/>
      <c r="M472" s="22"/>
      <c r="N472" s="22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 x14ac:dyDescent="0.25">
      <c r="A473" s="4"/>
      <c r="B473" s="4"/>
      <c r="C473" s="4"/>
      <c r="D473" s="4"/>
      <c r="E473" s="4"/>
      <c r="F473" s="4"/>
      <c r="G473" s="4"/>
      <c r="H473" s="4"/>
      <c r="I473" s="22"/>
      <c r="J473" s="22"/>
      <c r="K473" s="22"/>
      <c r="L473" s="22"/>
      <c r="M473" s="22"/>
      <c r="N473" s="22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 x14ac:dyDescent="0.25">
      <c r="A474" s="4"/>
      <c r="B474" s="4"/>
      <c r="C474" s="4"/>
      <c r="D474" s="4"/>
      <c r="E474" s="4"/>
      <c r="F474" s="4"/>
      <c r="G474" s="4"/>
      <c r="H474" s="4"/>
      <c r="I474" s="22"/>
      <c r="J474" s="22"/>
      <c r="K474" s="22"/>
      <c r="L474" s="22"/>
      <c r="M474" s="22"/>
      <c r="N474" s="22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 x14ac:dyDescent="0.25">
      <c r="A475" s="4"/>
      <c r="B475" s="4"/>
      <c r="C475" s="4"/>
      <c r="D475" s="4"/>
      <c r="E475" s="4"/>
      <c r="F475" s="4"/>
      <c r="G475" s="4"/>
      <c r="H475" s="4"/>
      <c r="I475" s="22"/>
      <c r="J475" s="22"/>
      <c r="K475" s="22"/>
      <c r="L475" s="22"/>
      <c r="M475" s="22"/>
      <c r="N475" s="22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 x14ac:dyDescent="0.25">
      <c r="A476" s="4"/>
      <c r="B476" s="4"/>
      <c r="C476" s="4"/>
      <c r="D476" s="4"/>
      <c r="E476" s="4"/>
      <c r="F476" s="4"/>
      <c r="G476" s="4"/>
      <c r="H476" s="4"/>
      <c r="I476" s="22"/>
      <c r="J476" s="22"/>
      <c r="K476" s="22"/>
      <c r="L476" s="22"/>
      <c r="M476" s="22"/>
      <c r="N476" s="22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 x14ac:dyDescent="0.25">
      <c r="A477" s="4"/>
      <c r="B477" s="4"/>
      <c r="C477" s="4"/>
      <c r="D477" s="4"/>
      <c r="E477" s="4"/>
      <c r="F477" s="4"/>
      <c r="G477" s="4"/>
      <c r="H477" s="4"/>
      <c r="I477" s="22"/>
      <c r="J477" s="22"/>
      <c r="K477" s="22"/>
      <c r="L477" s="22"/>
      <c r="M477" s="22"/>
      <c r="N477" s="22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 x14ac:dyDescent="0.25">
      <c r="A478" s="4"/>
      <c r="B478" s="4"/>
      <c r="C478" s="4"/>
      <c r="D478" s="4"/>
      <c r="E478" s="4"/>
      <c r="F478" s="4"/>
      <c r="G478" s="4"/>
      <c r="H478" s="4"/>
      <c r="I478" s="22"/>
      <c r="J478" s="22"/>
      <c r="K478" s="22"/>
      <c r="L478" s="22"/>
      <c r="M478" s="22"/>
      <c r="N478" s="22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 x14ac:dyDescent="0.25">
      <c r="A479" s="4"/>
      <c r="B479" s="4"/>
      <c r="C479" s="4"/>
      <c r="D479" s="4"/>
      <c r="E479" s="4"/>
      <c r="F479" s="4"/>
      <c r="G479" s="4"/>
      <c r="H479" s="4"/>
      <c r="I479" s="22"/>
      <c r="J479" s="22"/>
      <c r="K479" s="22"/>
      <c r="L479" s="22"/>
      <c r="M479" s="22"/>
      <c r="N479" s="22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 x14ac:dyDescent="0.25">
      <c r="A480" s="4"/>
      <c r="B480" s="4"/>
      <c r="C480" s="4"/>
      <c r="D480" s="4"/>
      <c r="E480" s="4"/>
      <c r="F480" s="4"/>
      <c r="G480" s="4"/>
      <c r="H480" s="4"/>
      <c r="I480" s="22"/>
      <c r="J480" s="22"/>
      <c r="K480" s="22"/>
      <c r="L480" s="22"/>
      <c r="M480" s="22"/>
      <c r="N480" s="22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 x14ac:dyDescent="0.25">
      <c r="A481" s="4"/>
      <c r="B481" s="4"/>
      <c r="C481" s="4"/>
      <c r="D481" s="4"/>
      <c r="E481" s="4"/>
      <c r="F481" s="4"/>
      <c r="G481" s="4"/>
      <c r="H481" s="4"/>
      <c r="I481" s="22"/>
      <c r="J481" s="22"/>
      <c r="K481" s="22"/>
      <c r="L481" s="22"/>
      <c r="M481" s="22"/>
      <c r="N481" s="22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 x14ac:dyDescent="0.25">
      <c r="A482" s="4"/>
      <c r="B482" s="4"/>
      <c r="C482" s="4"/>
      <c r="D482" s="4"/>
      <c r="E482" s="4"/>
      <c r="F482" s="4"/>
      <c r="G482" s="4"/>
      <c r="H482" s="4"/>
      <c r="I482" s="22"/>
      <c r="J482" s="22"/>
      <c r="K482" s="22"/>
      <c r="L482" s="22"/>
      <c r="M482" s="22"/>
      <c r="N482" s="22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 x14ac:dyDescent="0.25">
      <c r="A483" s="4"/>
      <c r="B483" s="4"/>
      <c r="C483" s="4"/>
      <c r="D483" s="4"/>
      <c r="E483" s="4"/>
      <c r="F483" s="4"/>
      <c r="G483" s="4"/>
      <c r="H483" s="4"/>
      <c r="I483" s="22"/>
      <c r="J483" s="22"/>
      <c r="K483" s="22"/>
      <c r="L483" s="22"/>
      <c r="M483" s="22"/>
      <c r="N483" s="22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 x14ac:dyDescent="0.25">
      <c r="A484" s="4"/>
      <c r="B484" s="4"/>
      <c r="C484" s="4"/>
      <c r="D484" s="4"/>
      <c r="E484" s="4"/>
      <c r="F484" s="4"/>
      <c r="G484" s="4"/>
      <c r="H484" s="4"/>
      <c r="I484" s="22"/>
      <c r="J484" s="22"/>
      <c r="K484" s="22"/>
      <c r="L484" s="22"/>
      <c r="M484" s="22"/>
      <c r="N484" s="22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 x14ac:dyDescent="0.25">
      <c r="A485" s="4"/>
      <c r="B485" s="4"/>
      <c r="C485" s="4"/>
      <c r="D485" s="4"/>
      <c r="E485" s="4"/>
      <c r="F485" s="4"/>
      <c r="G485" s="4"/>
      <c r="H485" s="4"/>
      <c r="I485" s="22"/>
      <c r="J485" s="22"/>
      <c r="K485" s="22"/>
      <c r="L485" s="22"/>
      <c r="M485" s="22"/>
      <c r="N485" s="22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 x14ac:dyDescent="0.25">
      <c r="A486" s="4"/>
      <c r="B486" s="4"/>
      <c r="C486" s="4"/>
      <c r="D486" s="4"/>
      <c r="E486" s="4"/>
      <c r="F486" s="4"/>
      <c r="G486" s="4"/>
      <c r="H486" s="4"/>
      <c r="I486" s="22"/>
      <c r="J486" s="22"/>
      <c r="K486" s="22"/>
      <c r="L486" s="22"/>
      <c r="M486" s="22"/>
      <c r="N486" s="22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 x14ac:dyDescent="0.25">
      <c r="A487" s="4"/>
      <c r="B487" s="4"/>
      <c r="C487" s="4"/>
      <c r="D487" s="4"/>
      <c r="E487" s="4"/>
      <c r="F487" s="4"/>
      <c r="G487" s="4"/>
      <c r="H487" s="4"/>
      <c r="I487" s="22"/>
      <c r="J487" s="22"/>
      <c r="K487" s="22"/>
      <c r="L487" s="22"/>
      <c r="M487" s="22"/>
      <c r="N487" s="22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 x14ac:dyDescent="0.25">
      <c r="A488" s="4"/>
      <c r="B488" s="4"/>
      <c r="C488" s="4"/>
      <c r="D488" s="4"/>
      <c r="E488" s="4"/>
      <c r="F488" s="4"/>
      <c r="G488" s="4"/>
      <c r="H488" s="4"/>
      <c r="I488" s="22"/>
      <c r="J488" s="22"/>
      <c r="K488" s="22"/>
      <c r="L488" s="22"/>
      <c r="M488" s="22"/>
      <c r="N488" s="22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 x14ac:dyDescent="0.25">
      <c r="A489" s="4"/>
      <c r="B489" s="4"/>
      <c r="C489" s="4"/>
      <c r="D489" s="4"/>
      <c r="E489" s="4"/>
      <c r="F489" s="4"/>
      <c r="G489" s="4"/>
      <c r="H489" s="4"/>
      <c r="I489" s="22"/>
      <c r="J489" s="22"/>
      <c r="K489" s="22"/>
      <c r="L489" s="22"/>
      <c r="M489" s="22"/>
      <c r="N489" s="22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 x14ac:dyDescent="0.25">
      <c r="A490" s="4"/>
      <c r="B490" s="4"/>
      <c r="C490" s="4"/>
      <c r="D490" s="4"/>
      <c r="E490" s="4"/>
      <c r="F490" s="4"/>
      <c r="G490" s="4"/>
      <c r="H490" s="4"/>
      <c r="I490" s="22"/>
      <c r="J490" s="22"/>
      <c r="K490" s="22"/>
      <c r="L490" s="22"/>
      <c r="M490" s="22"/>
      <c r="N490" s="22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 x14ac:dyDescent="0.25">
      <c r="A491" s="4"/>
      <c r="B491" s="4"/>
      <c r="C491" s="4"/>
      <c r="D491" s="4"/>
      <c r="E491" s="4"/>
      <c r="F491" s="4"/>
      <c r="G491" s="4"/>
      <c r="H491" s="4"/>
      <c r="I491" s="22"/>
      <c r="J491" s="22"/>
      <c r="K491" s="22"/>
      <c r="L491" s="22"/>
      <c r="M491" s="22"/>
      <c r="N491" s="22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 x14ac:dyDescent="0.25">
      <c r="A492" s="4"/>
      <c r="B492" s="4"/>
      <c r="C492" s="4"/>
      <c r="D492" s="4"/>
      <c r="E492" s="4"/>
      <c r="F492" s="4"/>
      <c r="G492" s="4"/>
      <c r="H492" s="4"/>
      <c r="I492" s="22"/>
      <c r="J492" s="22"/>
      <c r="K492" s="22"/>
      <c r="L492" s="22"/>
      <c r="M492" s="22"/>
      <c r="N492" s="22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 x14ac:dyDescent="0.25">
      <c r="A493" s="4"/>
      <c r="B493" s="4"/>
      <c r="C493" s="4"/>
      <c r="D493" s="4"/>
      <c r="E493" s="4"/>
      <c r="F493" s="4"/>
      <c r="G493" s="4"/>
      <c r="H493" s="4"/>
      <c r="I493" s="22"/>
      <c r="J493" s="22"/>
      <c r="K493" s="22"/>
      <c r="L493" s="22"/>
      <c r="M493" s="22"/>
      <c r="N493" s="22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 x14ac:dyDescent="0.25">
      <c r="A494" s="4"/>
      <c r="B494" s="4"/>
      <c r="C494" s="4"/>
      <c r="D494" s="4"/>
      <c r="E494" s="4"/>
      <c r="F494" s="4"/>
      <c r="G494" s="4"/>
      <c r="H494" s="4"/>
      <c r="I494" s="22"/>
      <c r="J494" s="22"/>
      <c r="K494" s="22"/>
      <c r="L494" s="22"/>
      <c r="M494" s="22"/>
      <c r="N494" s="22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 x14ac:dyDescent="0.25">
      <c r="A495" s="4"/>
      <c r="B495" s="4"/>
      <c r="C495" s="4"/>
      <c r="D495" s="4"/>
      <c r="E495" s="4"/>
      <c r="F495" s="4"/>
      <c r="G495" s="4"/>
      <c r="H495" s="4"/>
      <c r="I495" s="22"/>
      <c r="J495" s="22"/>
      <c r="K495" s="22"/>
      <c r="L495" s="22"/>
      <c r="M495" s="22"/>
      <c r="N495" s="22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 x14ac:dyDescent="0.25">
      <c r="A496" s="4"/>
      <c r="B496" s="4"/>
      <c r="C496" s="4"/>
      <c r="D496" s="4"/>
      <c r="E496" s="4"/>
      <c r="F496" s="4"/>
      <c r="G496" s="4"/>
      <c r="H496" s="4"/>
      <c r="I496" s="22"/>
      <c r="J496" s="22"/>
      <c r="K496" s="22"/>
      <c r="L496" s="22"/>
      <c r="M496" s="22"/>
      <c r="N496" s="22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 x14ac:dyDescent="0.25">
      <c r="A497" s="4"/>
      <c r="B497" s="4"/>
      <c r="C497" s="4"/>
      <c r="D497" s="4"/>
      <c r="E497" s="4"/>
      <c r="F497" s="4"/>
      <c r="G497" s="4"/>
      <c r="H497" s="4"/>
      <c r="I497" s="22"/>
      <c r="J497" s="22"/>
      <c r="K497" s="22"/>
      <c r="L497" s="22"/>
      <c r="M497" s="22"/>
      <c r="N497" s="22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 x14ac:dyDescent="0.25">
      <c r="A498" s="4"/>
      <c r="B498" s="4"/>
      <c r="C498" s="4"/>
      <c r="D498" s="4"/>
      <c r="E498" s="4"/>
      <c r="F498" s="4"/>
      <c r="G498" s="4"/>
      <c r="H498" s="4"/>
      <c r="I498" s="22"/>
      <c r="J498" s="22"/>
      <c r="K498" s="22"/>
      <c r="L498" s="22"/>
      <c r="M498" s="22"/>
      <c r="N498" s="22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 x14ac:dyDescent="0.25">
      <c r="A499" s="4"/>
      <c r="B499" s="4"/>
      <c r="C499" s="4"/>
      <c r="D499" s="4"/>
      <c r="E499" s="4"/>
      <c r="F499" s="4"/>
      <c r="G499" s="4"/>
      <c r="H499" s="4"/>
      <c r="I499" s="22"/>
      <c r="J499" s="22"/>
      <c r="K499" s="22"/>
      <c r="L499" s="22"/>
      <c r="M499" s="22"/>
      <c r="N499" s="22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 x14ac:dyDescent="0.25">
      <c r="A500" s="4"/>
      <c r="B500" s="4"/>
      <c r="C500" s="4"/>
      <c r="D500" s="4"/>
      <c r="E500" s="4"/>
      <c r="F500" s="4"/>
      <c r="G500" s="4"/>
      <c r="H500" s="4"/>
      <c r="I500" s="22"/>
      <c r="J500" s="22"/>
      <c r="K500" s="22"/>
      <c r="L500" s="22"/>
      <c r="M500" s="22"/>
      <c r="N500" s="22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 x14ac:dyDescent="0.25">
      <c r="A501" s="4"/>
      <c r="B501" s="4"/>
      <c r="C501" s="4"/>
      <c r="D501" s="4"/>
      <c r="E501" s="4"/>
      <c r="F501" s="4"/>
      <c r="G501" s="4"/>
      <c r="H501" s="4"/>
      <c r="I501" s="22"/>
      <c r="J501" s="22"/>
      <c r="K501" s="22"/>
      <c r="L501" s="22"/>
      <c r="M501" s="22"/>
      <c r="N501" s="22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 x14ac:dyDescent="0.25">
      <c r="A502" s="4"/>
      <c r="B502" s="4"/>
      <c r="C502" s="4"/>
      <c r="D502" s="4"/>
      <c r="E502" s="4"/>
      <c r="F502" s="4"/>
      <c r="G502" s="4"/>
      <c r="H502" s="4"/>
      <c r="I502" s="22"/>
      <c r="J502" s="22"/>
      <c r="K502" s="22"/>
      <c r="L502" s="22"/>
      <c r="M502" s="22"/>
      <c r="N502" s="22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 x14ac:dyDescent="0.25">
      <c r="A503" s="4"/>
      <c r="B503" s="4"/>
      <c r="C503" s="4"/>
      <c r="D503" s="4"/>
      <c r="E503" s="4"/>
      <c r="F503" s="4"/>
      <c r="G503" s="4"/>
      <c r="H503" s="4"/>
      <c r="I503" s="22"/>
      <c r="J503" s="22"/>
      <c r="K503" s="22"/>
      <c r="L503" s="22"/>
      <c r="M503" s="22"/>
      <c r="N503" s="22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 x14ac:dyDescent="0.25">
      <c r="A504" s="4"/>
      <c r="B504" s="4"/>
      <c r="C504" s="4"/>
      <c r="D504" s="4"/>
      <c r="E504" s="4"/>
      <c r="F504" s="4"/>
      <c r="G504" s="4"/>
      <c r="H504" s="4"/>
      <c r="I504" s="22"/>
      <c r="J504" s="22"/>
      <c r="K504" s="22"/>
      <c r="L504" s="22"/>
      <c r="M504" s="22"/>
      <c r="N504" s="22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 x14ac:dyDescent="0.25">
      <c r="A505" s="4"/>
      <c r="B505" s="4"/>
      <c r="C505" s="4"/>
      <c r="D505" s="4"/>
      <c r="E505" s="4"/>
      <c r="F505" s="4"/>
      <c r="G505" s="4"/>
      <c r="H505" s="4"/>
      <c r="I505" s="22"/>
      <c r="J505" s="22"/>
      <c r="K505" s="22"/>
      <c r="L505" s="22"/>
      <c r="M505" s="22"/>
      <c r="N505" s="22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 x14ac:dyDescent="0.25">
      <c r="A506" s="4"/>
      <c r="B506" s="4"/>
      <c r="C506" s="4"/>
      <c r="D506" s="4"/>
      <c r="E506" s="4"/>
      <c r="F506" s="4"/>
      <c r="G506" s="4"/>
      <c r="H506" s="4"/>
      <c r="I506" s="22"/>
      <c r="J506" s="22"/>
      <c r="K506" s="22"/>
      <c r="L506" s="22"/>
      <c r="M506" s="22"/>
      <c r="N506" s="22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 x14ac:dyDescent="0.25">
      <c r="A507" s="4"/>
      <c r="B507" s="4"/>
      <c r="C507" s="4"/>
      <c r="D507" s="4"/>
      <c r="E507" s="4"/>
      <c r="F507" s="4"/>
      <c r="G507" s="4"/>
      <c r="H507" s="4"/>
      <c r="I507" s="22"/>
      <c r="J507" s="22"/>
      <c r="K507" s="22"/>
      <c r="L507" s="22"/>
      <c r="M507" s="22"/>
      <c r="N507" s="22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 x14ac:dyDescent="0.25">
      <c r="A508" s="4"/>
      <c r="B508" s="4"/>
      <c r="C508" s="4"/>
      <c r="D508" s="4"/>
      <c r="E508" s="4"/>
      <c r="F508" s="4"/>
      <c r="G508" s="4"/>
      <c r="H508" s="4"/>
      <c r="I508" s="22"/>
      <c r="J508" s="22"/>
      <c r="K508" s="22"/>
      <c r="L508" s="22"/>
      <c r="M508" s="22"/>
      <c r="N508" s="22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 x14ac:dyDescent="0.25">
      <c r="A509" s="4"/>
      <c r="B509" s="4"/>
      <c r="C509" s="4"/>
      <c r="D509" s="4"/>
      <c r="E509" s="4"/>
      <c r="F509" s="4"/>
      <c r="G509" s="4"/>
      <c r="H509" s="4"/>
      <c r="I509" s="22"/>
      <c r="J509" s="22"/>
      <c r="K509" s="22"/>
      <c r="L509" s="22"/>
      <c r="M509" s="22"/>
      <c r="N509" s="22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 x14ac:dyDescent="0.25">
      <c r="A510" s="4"/>
      <c r="B510" s="4"/>
      <c r="C510" s="4"/>
      <c r="D510" s="4"/>
      <c r="E510" s="4"/>
      <c r="F510" s="4"/>
      <c r="G510" s="4"/>
      <c r="H510" s="4"/>
      <c r="I510" s="22"/>
      <c r="J510" s="22"/>
      <c r="K510" s="22"/>
      <c r="L510" s="22"/>
      <c r="M510" s="22"/>
      <c r="N510" s="22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 x14ac:dyDescent="0.25">
      <c r="A511" s="4"/>
      <c r="B511" s="4"/>
      <c r="C511" s="4"/>
      <c r="D511" s="4"/>
      <c r="E511" s="4"/>
      <c r="F511" s="4"/>
      <c r="G511" s="4"/>
      <c r="H511" s="4"/>
      <c r="I511" s="22"/>
      <c r="J511" s="22"/>
      <c r="K511" s="22"/>
      <c r="L511" s="22"/>
      <c r="M511" s="22"/>
      <c r="N511" s="22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 x14ac:dyDescent="0.25">
      <c r="A512" s="4"/>
      <c r="B512" s="4"/>
      <c r="C512" s="4"/>
      <c r="D512" s="4"/>
      <c r="E512" s="4"/>
      <c r="F512" s="4"/>
      <c r="G512" s="4"/>
      <c r="H512" s="4"/>
      <c r="I512" s="22"/>
      <c r="J512" s="22"/>
      <c r="K512" s="22"/>
      <c r="L512" s="22"/>
      <c r="M512" s="22"/>
      <c r="N512" s="22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 x14ac:dyDescent="0.25">
      <c r="A513" s="4"/>
      <c r="B513" s="4"/>
      <c r="C513" s="4"/>
      <c r="D513" s="4"/>
      <c r="E513" s="4"/>
      <c r="F513" s="4"/>
      <c r="G513" s="4"/>
      <c r="H513" s="4"/>
      <c r="I513" s="22"/>
      <c r="J513" s="22"/>
      <c r="K513" s="22"/>
      <c r="L513" s="22"/>
      <c r="M513" s="22"/>
      <c r="N513" s="22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 x14ac:dyDescent="0.25">
      <c r="A514" s="4"/>
      <c r="B514" s="4"/>
      <c r="C514" s="4"/>
      <c r="D514" s="4"/>
      <c r="E514" s="4"/>
      <c r="F514" s="4"/>
      <c r="G514" s="4"/>
      <c r="H514" s="4"/>
      <c r="I514" s="22"/>
      <c r="J514" s="22"/>
      <c r="K514" s="22"/>
      <c r="L514" s="22"/>
      <c r="M514" s="22"/>
      <c r="N514" s="22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 x14ac:dyDescent="0.25">
      <c r="A515" s="4"/>
      <c r="B515" s="4"/>
      <c r="C515" s="4"/>
      <c r="D515" s="4"/>
      <c r="E515" s="4"/>
      <c r="F515" s="4"/>
      <c r="G515" s="4"/>
      <c r="H515" s="4"/>
      <c r="I515" s="22"/>
      <c r="J515" s="22"/>
      <c r="K515" s="22"/>
      <c r="L515" s="22"/>
      <c r="M515" s="22"/>
      <c r="N515" s="22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 x14ac:dyDescent="0.25">
      <c r="A516" s="4"/>
      <c r="B516" s="4"/>
      <c r="C516" s="4"/>
      <c r="D516" s="4"/>
      <c r="E516" s="4"/>
      <c r="F516" s="4"/>
      <c r="G516" s="4"/>
      <c r="H516" s="4"/>
      <c r="I516" s="22"/>
      <c r="J516" s="22"/>
      <c r="K516" s="22"/>
      <c r="L516" s="22"/>
      <c r="M516" s="22"/>
      <c r="N516" s="22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 x14ac:dyDescent="0.25">
      <c r="A517" s="4"/>
      <c r="B517" s="4"/>
      <c r="C517" s="4"/>
      <c r="D517" s="4"/>
      <c r="E517" s="4"/>
      <c r="F517" s="4"/>
      <c r="G517" s="4"/>
      <c r="H517" s="4"/>
      <c r="I517" s="22"/>
      <c r="J517" s="22"/>
      <c r="K517" s="22"/>
      <c r="L517" s="22"/>
      <c r="M517" s="22"/>
      <c r="N517" s="22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 x14ac:dyDescent="0.25">
      <c r="A518" s="4"/>
      <c r="B518" s="4"/>
      <c r="C518" s="4"/>
      <c r="D518" s="4"/>
      <c r="E518" s="4"/>
      <c r="F518" s="4"/>
      <c r="G518" s="4"/>
      <c r="H518" s="4"/>
      <c r="I518" s="22"/>
      <c r="J518" s="22"/>
      <c r="K518" s="22"/>
      <c r="L518" s="22"/>
      <c r="M518" s="22"/>
      <c r="N518" s="22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 x14ac:dyDescent="0.25">
      <c r="A519" s="4"/>
      <c r="B519" s="4"/>
      <c r="C519" s="4"/>
      <c r="D519" s="4"/>
      <c r="E519" s="4"/>
      <c r="F519" s="4"/>
      <c r="G519" s="4"/>
      <c r="H519" s="4"/>
      <c r="I519" s="22"/>
      <c r="J519" s="22"/>
      <c r="K519" s="22"/>
      <c r="L519" s="22"/>
      <c r="M519" s="22"/>
      <c r="N519" s="22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 x14ac:dyDescent="0.25">
      <c r="A520" s="4"/>
      <c r="B520" s="4"/>
      <c r="C520" s="4"/>
      <c r="D520" s="4"/>
      <c r="E520" s="4"/>
      <c r="F520" s="4"/>
      <c r="G520" s="4"/>
      <c r="H520" s="4"/>
      <c r="I520" s="22"/>
      <c r="J520" s="22"/>
      <c r="K520" s="22"/>
      <c r="L520" s="22"/>
      <c r="M520" s="22"/>
      <c r="N520" s="22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 x14ac:dyDescent="0.25">
      <c r="A521" s="4"/>
      <c r="B521" s="4"/>
      <c r="C521" s="4"/>
      <c r="D521" s="4"/>
      <c r="E521" s="4"/>
      <c r="F521" s="4"/>
      <c r="G521" s="4"/>
      <c r="H521" s="4"/>
      <c r="I521" s="22"/>
      <c r="J521" s="22"/>
      <c r="K521" s="22"/>
      <c r="L521" s="22"/>
      <c r="M521" s="22"/>
      <c r="N521" s="22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 x14ac:dyDescent="0.25">
      <c r="A522" s="4"/>
      <c r="B522" s="4"/>
      <c r="C522" s="4"/>
      <c r="D522" s="4"/>
      <c r="E522" s="4"/>
      <c r="F522" s="4"/>
      <c r="G522" s="4"/>
      <c r="H522" s="4"/>
      <c r="I522" s="22"/>
      <c r="J522" s="22"/>
      <c r="K522" s="22"/>
      <c r="L522" s="22"/>
      <c r="M522" s="22"/>
      <c r="N522" s="22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 x14ac:dyDescent="0.25">
      <c r="A523" s="4"/>
      <c r="B523" s="4"/>
      <c r="C523" s="4"/>
      <c r="D523" s="4"/>
      <c r="E523" s="4"/>
      <c r="F523" s="4"/>
      <c r="G523" s="4"/>
      <c r="H523" s="4"/>
      <c r="I523" s="22"/>
      <c r="J523" s="22"/>
      <c r="K523" s="22"/>
      <c r="L523" s="22"/>
      <c r="M523" s="22"/>
      <c r="N523" s="22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 x14ac:dyDescent="0.25">
      <c r="A524" s="4"/>
      <c r="B524" s="4"/>
      <c r="C524" s="4"/>
      <c r="D524" s="4"/>
      <c r="E524" s="4"/>
      <c r="F524" s="4"/>
      <c r="G524" s="4"/>
      <c r="H524" s="4"/>
      <c r="I524" s="22"/>
      <c r="J524" s="22"/>
      <c r="K524" s="22"/>
      <c r="L524" s="22"/>
      <c r="M524" s="22"/>
      <c r="N524" s="22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 x14ac:dyDescent="0.25">
      <c r="A525" s="4"/>
      <c r="B525" s="4"/>
      <c r="C525" s="4"/>
      <c r="D525" s="4"/>
      <c r="E525" s="4"/>
      <c r="F525" s="4"/>
      <c r="G525" s="4"/>
      <c r="H525" s="4"/>
      <c r="I525" s="22"/>
      <c r="J525" s="22"/>
      <c r="K525" s="22"/>
      <c r="L525" s="22"/>
      <c r="M525" s="22"/>
      <c r="N525" s="22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 x14ac:dyDescent="0.25">
      <c r="A526" s="4"/>
      <c r="B526" s="4"/>
      <c r="C526" s="4"/>
      <c r="D526" s="4"/>
      <c r="E526" s="4"/>
      <c r="F526" s="4"/>
      <c r="G526" s="4"/>
      <c r="H526" s="4"/>
      <c r="I526" s="22"/>
      <c r="J526" s="22"/>
      <c r="K526" s="22"/>
      <c r="L526" s="22"/>
      <c r="M526" s="22"/>
      <c r="N526" s="22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 x14ac:dyDescent="0.25">
      <c r="A527" s="4"/>
      <c r="B527" s="4"/>
      <c r="C527" s="4"/>
      <c r="D527" s="4"/>
      <c r="E527" s="4"/>
      <c r="F527" s="4"/>
      <c r="G527" s="4"/>
      <c r="H527" s="4"/>
      <c r="I527" s="22"/>
      <c r="J527" s="22"/>
      <c r="K527" s="22"/>
      <c r="L527" s="22"/>
      <c r="M527" s="22"/>
      <c r="N527" s="22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 x14ac:dyDescent="0.25">
      <c r="A528" s="4"/>
      <c r="B528" s="4"/>
      <c r="C528" s="4"/>
      <c r="D528" s="4"/>
      <c r="E528" s="4"/>
      <c r="F528" s="4"/>
      <c r="G528" s="4"/>
      <c r="H528" s="4"/>
      <c r="I528" s="22"/>
      <c r="J528" s="22"/>
      <c r="K528" s="22"/>
      <c r="L528" s="22"/>
      <c r="M528" s="22"/>
      <c r="N528" s="22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 x14ac:dyDescent="0.25">
      <c r="A529" s="4"/>
      <c r="B529" s="4"/>
      <c r="C529" s="4"/>
      <c r="D529" s="4"/>
      <c r="E529" s="4"/>
      <c r="F529" s="4"/>
      <c r="G529" s="4"/>
      <c r="H529" s="4"/>
      <c r="I529" s="22"/>
      <c r="J529" s="22"/>
      <c r="K529" s="22"/>
      <c r="L529" s="22"/>
      <c r="M529" s="22"/>
      <c r="N529" s="22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 x14ac:dyDescent="0.25">
      <c r="A530" s="4"/>
      <c r="B530" s="4"/>
      <c r="C530" s="4"/>
      <c r="D530" s="4"/>
      <c r="E530" s="4"/>
      <c r="F530" s="4"/>
      <c r="G530" s="4"/>
      <c r="H530" s="4"/>
      <c r="I530" s="22"/>
      <c r="J530" s="22"/>
      <c r="K530" s="22"/>
      <c r="L530" s="22"/>
      <c r="M530" s="22"/>
      <c r="N530" s="22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 x14ac:dyDescent="0.25">
      <c r="A531" s="4"/>
      <c r="B531" s="4"/>
      <c r="C531" s="4"/>
      <c r="D531" s="4"/>
      <c r="E531" s="4"/>
      <c r="F531" s="4"/>
      <c r="G531" s="4"/>
      <c r="H531" s="4"/>
      <c r="I531" s="22"/>
      <c r="J531" s="22"/>
      <c r="K531" s="22"/>
      <c r="L531" s="22"/>
      <c r="M531" s="22"/>
      <c r="N531" s="22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 x14ac:dyDescent="0.25">
      <c r="A532" s="4"/>
      <c r="B532" s="4"/>
      <c r="C532" s="4"/>
      <c r="D532" s="4"/>
      <c r="E532" s="4"/>
      <c r="F532" s="4"/>
      <c r="G532" s="4"/>
      <c r="H532" s="4"/>
      <c r="I532" s="22"/>
      <c r="J532" s="22"/>
      <c r="K532" s="22"/>
      <c r="L532" s="22"/>
      <c r="M532" s="22"/>
      <c r="N532" s="22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 x14ac:dyDescent="0.25">
      <c r="A533" s="4"/>
      <c r="B533" s="4"/>
      <c r="C533" s="4"/>
      <c r="D533" s="4"/>
      <c r="E533" s="4"/>
      <c r="F533" s="4"/>
      <c r="G533" s="4"/>
      <c r="H533" s="4"/>
      <c r="I533" s="22"/>
      <c r="J533" s="22"/>
      <c r="K533" s="22"/>
      <c r="L533" s="22"/>
      <c r="M533" s="22"/>
      <c r="N533" s="22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 x14ac:dyDescent="0.25">
      <c r="A534" s="4"/>
      <c r="B534" s="4"/>
      <c r="C534" s="4"/>
      <c r="D534" s="4"/>
      <c r="E534" s="4"/>
      <c r="F534" s="4"/>
      <c r="G534" s="4"/>
      <c r="H534" s="4"/>
      <c r="I534" s="22"/>
      <c r="J534" s="22"/>
      <c r="K534" s="22"/>
      <c r="L534" s="22"/>
      <c r="M534" s="22"/>
      <c r="N534" s="22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 x14ac:dyDescent="0.25">
      <c r="A535" s="4"/>
      <c r="B535" s="4"/>
      <c r="C535" s="4"/>
      <c r="D535" s="4"/>
      <c r="E535" s="4"/>
      <c r="F535" s="4"/>
      <c r="G535" s="4"/>
      <c r="H535" s="4"/>
      <c r="I535" s="22"/>
      <c r="J535" s="22"/>
      <c r="K535" s="22"/>
      <c r="L535" s="22"/>
      <c r="M535" s="22"/>
      <c r="N535" s="22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 x14ac:dyDescent="0.25">
      <c r="A536" s="4"/>
      <c r="B536" s="4"/>
      <c r="C536" s="4"/>
      <c r="D536" s="4"/>
      <c r="E536" s="4"/>
      <c r="F536" s="4"/>
      <c r="G536" s="4"/>
      <c r="H536" s="4"/>
      <c r="I536" s="22"/>
      <c r="J536" s="22"/>
      <c r="K536" s="22"/>
      <c r="L536" s="22"/>
      <c r="M536" s="22"/>
      <c r="N536" s="22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 x14ac:dyDescent="0.25">
      <c r="A537" s="4"/>
      <c r="B537" s="4"/>
      <c r="C537" s="4"/>
      <c r="D537" s="4"/>
      <c r="E537" s="4"/>
      <c r="F537" s="4"/>
      <c r="G537" s="4"/>
      <c r="H537" s="4"/>
      <c r="I537" s="22"/>
      <c r="J537" s="22"/>
      <c r="K537" s="22"/>
      <c r="L537" s="22"/>
      <c r="M537" s="22"/>
      <c r="N537" s="22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 x14ac:dyDescent="0.25">
      <c r="A538" s="4"/>
      <c r="B538" s="4"/>
      <c r="C538" s="4"/>
      <c r="D538" s="4"/>
      <c r="E538" s="4"/>
      <c r="F538" s="4"/>
      <c r="G538" s="4"/>
      <c r="H538" s="4"/>
      <c r="I538" s="22"/>
      <c r="J538" s="22"/>
      <c r="K538" s="22"/>
      <c r="L538" s="22"/>
      <c r="M538" s="22"/>
      <c r="N538" s="22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 x14ac:dyDescent="0.25">
      <c r="A539" s="4"/>
      <c r="B539" s="4"/>
      <c r="C539" s="4"/>
      <c r="D539" s="4"/>
      <c r="E539" s="4"/>
      <c r="F539" s="4"/>
      <c r="G539" s="4"/>
      <c r="H539" s="4"/>
      <c r="I539" s="22"/>
      <c r="J539" s="22"/>
      <c r="K539" s="22"/>
      <c r="L539" s="22"/>
      <c r="M539" s="22"/>
      <c r="N539" s="22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 x14ac:dyDescent="0.25">
      <c r="A540" s="4"/>
      <c r="B540" s="4"/>
      <c r="C540" s="4"/>
      <c r="D540" s="4"/>
      <c r="E540" s="4"/>
      <c r="F540" s="4"/>
      <c r="G540" s="4"/>
      <c r="H540" s="4"/>
      <c r="I540" s="22"/>
      <c r="J540" s="22"/>
      <c r="K540" s="22"/>
      <c r="L540" s="22"/>
      <c r="M540" s="22"/>
      <c r="N540" s="22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 x14ac:dyDescent="0.25">
      <c r="A541" s="4"/>
      <c r="B541" s="4"/>
      <c r="C541" s="4"/>
      <c r="D541" s="4"/>
      <c r="E541" s="4"/>
      <c r="F541" s="4"/>
      <c r="G541" s="4"/>
      <c r="H541" s="4"/>
      <c r="I541" s="22"/>
      <c r="J541" s="22"/>
      <c r="K541" s="22"/>
      <c r="L541" s="22"/>
      <c r="M541" s="22"/>
      <c r="N541" s="22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 x14ac:dyDescent="0.25">
      <c r="A542" s="4"/>
      <c r="B542" s="4"/>
      <c r="C542" s="4"/>
      <c r="D542" s="4"/>
      <c r="E542" s="4"/>
      <c r="F542" s="4"/>
      <c r="G542" s="4"/>
      <c r="H542" s="4"/>
      <c r="I542" s="22"/>
      <c r="J542" s="22"/>
      <c r="K542" s="22"/>
      <c r="L542" s="22"/>
      <c r="M542" s="22"/>
      <c r="N542" s="22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 x14ac:dyDescent="0.25">
      <c r="A543" s="4"/>
      <c r="B543" s="4"/>
      <c r="C543" s="4"/>
      <c r="D543" s="4"/>
      <c r="E543" s="4"/>
      <c r="F543" s="4"/>
      <c r="G543" s="4"/>
      <c r="H543" s="4"/>
      <c r="I543" s="22"/>
      <c r="J543" s="22"/>
      <c r="K543" s="22"/>
      <c r="L543" s="22"/>
      <c r="M543" s="22"/>
      <c r="N543" s="22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 x14ac:dyDescent="0.25">
      <c r="A544" s="4"/>
      <c r="B544" s="4"/>
      <c r="C544" s="4"/>
      <c r="D544" s="4"/>
      <c r="E544" s="4"/>
      <c r="F544" s="4"/>
      <c r="G544" s="4"/>
      <c r="H544" s="4"/>
      <c r="I544" s="22"/>
      <c r="J544" s="22"/>
      <c r="K544" s="22"/>
      <c r="L544" s="22"/>
      <c r="M544" s="22"/>
      <c r="N544" s="22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 x14ac:dyDescent="0.25">
      <c r="A545" s="4"/>
      <c r="B545" s="4"/>
      <c r="C545" s="4"/>
      <c r="D545" s="4"/>
      <c r="E545" s="4"/>
      <c r="F545" s="4"/>
      <c r="G545" s="4"/>
      <c r="H545" s="4"/>
      <c r="I545" s="22"/>
      <c r="J545" s="22"/>
      <c r="K545" s="22"/>
      <c r="L545" s="22"/>
      <c r="M545" s="22"/>
      <c r="N545" s="22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 x14ac:dyDescent="0.25">
      <c r="A546" s="4"/>
      <c r="B546" s="4"/>
      <c r="C546" s="4"/>
      <c r="D546" s="4"/>
      <c r="E546" s="4"/>
      <c r="F546" s="4"/>
      <c r="G546" s="4"/>
      <c r="H546" s="4"/>
      <c r="I546" s="22"/>
      <c r="J546" s="22"/>
      <c r="K546" s="22"/>
      <c r="L546" s="22"/>
      <c r="M546" s="22"/>
      <c r="N546" s="22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 x14ac:dyDescent="0.25">
      <c r="A547" s="4"/>
      <c r="B547" s="4"/>
      <c r="C547" s="4"/>
      <c r="D547" s="4"/>
      <c r="E547" s="4"/>
      <c r="F547" s="4"/>
      <c r="G547" s="4"/>
      <c r="H547" s="4"/>
      <c r="I547" s="22"/>
      <c r="J547" s="22"/>
      <c r="K547" s="22"/>
      <c r="L547" s="22"/>
      <c r="M547" s="22"/>
      <c r="N547" s="22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 x14ac:dyDescent="0.25">
      <c r="A548" s="4"/>
      <c r="B548" s="4"/>
      <c r="C548" s="4"/>
      <c r="D548" s="4"/>
      <c r="E548" s="4"/>
      <c r="F548" s="4"/>
      <c r="G548" s="4"/>
      <c r="H548" s="4"/>
      <c r="I548" s="22"/>
      <c r="J548" s="22"/>
      <c r="K548" s="22"/>
      <c r="L548" s="22"/>
      <c r="M548" s="22"/>
      <c r="N548" s="22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 x14ac:dyDescent="0.25">
      <c r="A549" s="4"/>
      <c r="B549" s="4"/>
      <c r="C549" s="4"/>
      <c r="D549" s="4"/>
      <c r="E549" s="4"/>
      <c r="F549" s="4"/>
      <c r="G549" s="4"/>
      <c r="H549" s="4"/>
      <c r="I549" s="22"/>
      <c r="J549" s="22"/>
      <c r="K549" s="22"/>
      <c r="L549" s="22"/>
      <c r="M549" s="22"/>
      <c r="N549" s="22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 x14ac:dyDescent="0.25">
      <c r="A550" s="4"/>
      <c r="B550" s="4"/>
      <c r="C550" s="4"/>
      <c r="D550" s="4"/>
      <c r="E550" s="4"/>
      <c r="F550" s="4"/>
      <c r="G550" s="4"/>
      <c r="H550" s="4"/>
      <c r="I550" s="22"/>
      <c r="J550" s="22"/>
      <c r="K550" s="22"/>
      <c r="L550" s="22"/>
      <c r="M550" s="22"/>
      <c r="N550" s="22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 x14ac:dyDescent="0.25">
      <c r="A551" s="4"/>
      <c r="B551" s="4"/>
      <c r="C551" s="4"/>
      <c r="D551" s="4"/>
      <c r="E551" s="4"/>
      <c r="F551" s="4"/>
      <c r="G551" s="4"/>
      <c r="H551" s="4"/>
      <c r="I551" s="22"/>
      <c r="J551" s="22"/>
      <c r="K551" s="22"/>
      <c r="L551" s="22"/>
      <c r="M551" s="22"/>
      <c r="N551" s="22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 x14ac:dyDescent="0.25">
      <c r="A552" s="4"/>
      <c r="B552" s="4"/>
      <c r="C552" s="4"/>
      <c r="D552" s="4"/>
      <c r="E552" s="4"/>
      <c r="F552" s="4"/>
      <c r="G552" s="4"/>
      <c r="H552" s="4"/>
      <c r="I552" s="22"/>
      <c r="J552" s="22"/>
      <c r="K552" s="22"/>
      <c r="L552" s="22"/>
      <c r="M552" s="22"/>
      <c r="N552" s="22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 x14ac:dyDescent="0.25">
      <c r="A553" s="4"/>
      <c r="B553" s="4"/>
      <c r="C553" s="4"/>
      <c r="D553" s="4"/>
      <c r="E553" s="4"/>
      <c r="F553" s="4"/>
      <c r="G553" s="4"/>
      <c r="H553" s="4"/>
      <c r="I553" s="22"/>
      <c r="J553" s="22"/>
      <c r="K553" s="22"/>
      <c r="L553" s="22"/>
      <c r="M553" s="22"/>
      <c r="N553" s="22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 x14ac:dyDescent="0.25">
      <c r="A554" s="4"/>
      <c r="B554" s="4"/>
      <c r="C554" s="4"/>
      <c r="D554" s="4"/>
      <c r="E554" s="4"/>
      <c r="F554" s="4"/>
      <c r="G554" s="4"/>
      <c r="H554" s="4"/>
      <c r="I554" s="22"/>
      <c r="J554" s="22"/>
      <c r="K554" s="22"/>
      <c r="L554" s="22"/>
      <c r="M554" s="22"/>
      <c r="N554" s="22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 x14ac:dyDescent="0.25">
      <c r="A555" s="4"/>
      <c r="B555" s="4"/>
      <c r="C555" s="4"/>
      <c r="D555" s="4"/>
      <c r="E555" s="4"/>
      <c r="F555" s="4"/>
      <c r="G555" s="4"/>
      <c r="H555" s="4"/>
      <c r="I555" s="22"/>
      <c r="J555" s="22"/>
      <c r="K555" s="22"/>
      <c r="L555" s="22"/>
      <c r="M555" s="22"/>
      <c r="N555" s="22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 x14ac:dyDescent="0.25">
      <c r="A556" s="4"/>
      <c r="B556" s="4"/>
      <c r="C556" s="4"/>
      <c r="D556" s="4"/>
      <c r="E556" s="4"/>
      <c r="F556" s="4"/>
      <c r="G556" s="4"/>
      <c r="H556" s="4"/>
      <c r="I556" s="22"/>
      <c r="J556" s="22"/>
      <c r="K556" s="22"/>
      <c r="L556" s="22"/>
      <c r="M556" s="22"/>
      <c r="N556" s="22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 x14ac:dyDescent="0.25">
      <c r="A557" s="4"/>
      <c r="B557" s="4"/>
      <c r="C557" s="4"/>
      <c r="D557" s="4"/>
      <c r="E557" s="4"/>
      <c r="F557" s="4"/>
      <c r="G557" s="4"/>
      <c r="H557" s="4"/>
      <c r="I557" s="22"/>
      <c r="J557" s="22"/>
      <c r="K557" s="22"/>
      <c r="L557" s="22"/>
      <c r="M557" s="22"/>
      <c r="N557" s="22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 x14ac:dyDescent="0.25">
      <c r="A558" s="4"/>
      <c r="B558" s="4"/>
      <c r="C558" s="4"/>
      <c r="D558" s="4"/>
      <c r="E558" s="4"/>
      <c r="F558" s="4"/>
      <c r="G558" s="4"/>
      <c r="H558" s="4"/>
      <c r="I558" s="22"/>
      <c r="J558" s="22"/>
      <c r="K558" s="22"/>
      <c r="L558" s="22"/>
      <c r="M558" s="22"/>
      <c r="N558" s="22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 x14ac:dyDescent="0.25">
      <c r="A559" s="4"/>
      <c r="B559" s="4"/>
      <c r="C559" s="4"/>
      <c r="D559" s="4"/>
      <c r="E559" s="4"/>
      <c r="F559" s="4"/>
      <c r="G559" s="4"/>
      <c r="H559" s="4"/>
      <c r="I559" s="22"/>
      <c r="J559" s="22"/>
      <c r="K559" s="22"/>
      <c r="L559" s="22"/>
      <c r="M559" s="22"/>
      <c r="N559" s="22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 x14ac:dyDescent="0.25">
      <c r="A560" s="4"/>
      <c r="B560" s="4"/>
      <c r="C560" s="4"/>
      <c r="D560" s="4"/>
      <c r="E560" s="4"/>
      <c r="F560" s="4"/>
      <c r="G560" s="4"/>
      <c r="H560" s="4"/>
      <c r="I560" s="22"/>
      <c r="J560" s="22"/>
      <c r="K560" s="22"/>
      <c r="L560" s="22"/>
      <c r="M560" s="22"/>
      <c r="N560" s="22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 x14ac:dyDescent="0.25">
      <c r="A561" s="4"/>
      <c r="B561" s="4"/>
      <c r="C561" s="4"/>
      <c r="D561" s="4"/>
      <c r="E561" s="4"/>
      <c r="F561" s="4"/>
      <c r="G561" s="4"/>
      <c r="H561" s="4"/>
      <c r="I561" s="22"/>
      <c r="J561" s="22"/>
      <c r="K561" s="22"/>
      <c r="L561" s="22"/>
      <c r="M561" s="22"/>
      <c r="N561" s="22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 x14ac:dyDescent="0.25">
      <c r="A562" s="4"/>
      <c r="B562" s="4"/>
      <c r="C562" s="4"/>
      <c r="D562" s="4"/>
      <c r="E562" s="4"/>
      <c r="F562" s="4"/>
      <c r="G562" s="4"/>
      <c r="H562" s="4"/>
      <c r="I562" s="22"/>
      <c r="J562" s="22"/>
      <c r="K562" s="22"/>
      <c r="L562" s="22"/>
      <c r="M562" s="22"/>
      <c r="N562" s="22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 x14ac:dyDescent="0.25">
      <c r="A563" s="4"/>
      <c r="B563" s="4"/>
      <c r="C563" s="4"/>
      <c r="D563" s="4"/>
      <c r="E563" s="4"/>
      <c r="F563" s="4"/>
      <c r="G563" s="4"/>
      <c r="H563" s="4"/>
      <c r="I563" s="22"/>
      <c r="J563" s="22"/>
      <c r="K563" s="22"/>
      <c r="L563" s="22"/>
      <c r="M563" s="22"/>
      <c r="N563" s="22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 x14ac:dyDescent="0.25">
      <c r="A564" s="4"/>
      <c r="B564" s="4"/>
      <c r="C564" s="4"/>
      <c r="D564" s="4"/>
      <c r="E564" s="4"/>
      <c r="F564" s="4"/>
      <c r="G564" s="4"/>
      <c r="H564" s="4"/>
      <c r="I564" s="22"/>
      <c r="J564" s="22"/>
      <c r="K564" s="22"/>
      <c r="L564" s="22"/>
      <c r="M564" s="22"/>
      <c r="N564" s="22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 x14ac:dyDescent="0.25">
      <c r="A565" s="4"/>
      <c r="B565" s="4"/>
      <c r="C565" s="4"/>
      <c r="D565" s="4"/>
      <c r="E565" s="4"/>
      <c r="F565" s="4"/>
      <c r="G565" s="4"/>
      <c r="H565" s="4"/>
      <c r="I565" s="22"/>
      <c r="J565" s="22"/>
      <c r="K565" s="22"/>
      <c r="L565" s="22"/>
      <c r="M565" s="22"/>
      <c r="N565" s="22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 x14ac:dyDescent="0.25">
      <c r="A566" s="4"/>
      <c r="B566" s="4"/>
      <c r="C566" s="4"/>
      <c r="D566" s="4"/>
      <c r="E566" s="4"/>
      <c r="F566" s="4"/>
      <c r="G566" s="4"/>
      <c r="H566" s="4"/>
      <c r="I566" s="22"/>
      <c r="J566" s="22"/>
      <c r="K566" s="22"/>
      <c r="L566" s="22"/>
      <c r="M566" s="22"/>
      <c r="N566" s="22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 x14ac:dyDescent="0.25">
      <c r="A567" s="4"/>
      <c r="B567" s="4"/>
      <c r="C567" s="4"/>
      <c r="D567" s="4"/>
      <c r="E567" s="4"/>
      <c r="F567" s="4"/>
      <c r="G567" s="4"/>
      <c r="H567" s="4"/>
      <c r="I567" s="22"/>
      <c r="J567" s="22"/>
      <c r="K567" s="22"/>
      <c r="L567" s="22"/>
      <c r="M567" s="22"/>
      <c r="N567" s="22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 x14ac:dyDescent="0.25">
      <c r="A568" s="4"/>
      <c r="B568" s="4"/>
      <c r="C568" s="4"/>
      <c r="D568" s="4"/>
      <c r="E568" s="4"/>
      <c r="F568" s="4"/>
      <c r="G568" s="4"/>
      <c r="H568" s="4"/>
      <c r="I568" s="22"/>
      <c r="J568" s="22"/>
      <c r="K568" s="22"/>
      <c r="L568" s="22"/>
      <c r="M568" s="22"/>
      <c r="N568" s="22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 x14ac:dyDescent="0.25">
      <c r="A569" s="4"/>
      <c r="B569" s="4"/>
      <c r="C569" s="4"/>
      <c r="D569" s="4"/>
      <c r="E569" s="4"/>
      <c r="F569" s="4"/>
      <c r="G569" s="4"/>
      <c r="H569" s="4"/>
      <c r="I569" s="22"/>
      <c r="J569" s="22"/>
      <c r="K569" s="22"/>
      <c r="L569" s="22"/>
      <c r="M569" s="22"/>
      <c r="N569" s="22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 x14ac:dyDescent="0.25">
      <c r="A570" s="4"/>
      <c r="B570" s="4"/>
      <c r="C570" s="4"/>
      <c r="D570" s="4"/>
      <c r="E570" s="4"/>
      <c r="F570" s="4"/>
      <c r="G570" s="4"/>
      <c r="H570" s="4"/>
      <c r="I570" s="22"/>
      <c r="J570" s="22"/>
      <c r="K570" s="22"/>
      <c r="L570" s="22"/>
      <c r="M570" s="22"/>
      <c r="N570" s="22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 x14ac:dyDescent="0.25">
      <c r="A571" s="4"/>
      <c r="B571" s="4"/>
      <c r="C571" s="4"/>
      <c r="D571" s="4"/>
      <c r="E571" s="4"/>
      <c r="F571" s="4"/>
      <c r="G571" s="4"/>
      <c r="H571" s="4"/>
      <c r="I571" s="22"/>
      <c r="J571" s="22"/>
      <c r="K571" s="22"/>
      <c r="L571" s="22"/>
      <c r="M571" s="22"/>
      <c r="N571" s="22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 x14ac:dyDescent="0.25">
      <c r="A572" s="4"/>
      <c r="B572" s="4"/>
      <c r="C572" s="4"/>
      <c r="D572" s="4"/>
      <c r="E572" s="4"/>
      <c r="F572" s="4"/>
      <c r="G572" s="4"/>
      <c r="H572" s="4"/>
      <c r="I572" s="22"/>
      <c r="J572" s="22"/>
      <c r="K572" s="22"/>
      <c r="L572" s="22"/>
      <c r="M572" s="22"/>
      <c r="N572" s="22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 x14ac:dyDescent="0.25">
      <c r="A573" s="4"/>
      <c r="B573" s="4"/>
      <c r="C573" s="4"/>
      <c r="D573" s="4"/>
      <c r="E573" s="4"/>
      <c r="F573" s="4"/>
      <c r="G573" s="4"/>
      <c r="H573" s="4"/>
      <c r="I573" s="22"/>
      <c r="J573" s="22"/>
      <c r="K573" s="22"/>
      <c r="L573" s="22"/>
      <c r="M573" s="22"/>
      <c r="N573" s="22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 x14ac:dyDescent="0.25">
      <c r="A574" s="4"/>
      <c r="B574" s="4"/>
      <c r="C574" s="4"/>
      <c r="D574" s="4"/>
      <c r="E574" s="4"/>
      <c r="F574" s="4"/>
      <c r="G574" s="4"/>
      <c r="H574" s="4"/>
      <c r="I574" s="22"/>
      <c r="J574" s="22"/>
      <c r="K574" s="22"/>
      <c r="L574" s="22"/>
      <c r="M574" s="22"/>
      <c r="N574" s="22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 x14ac:dyDescent="0.25">
      <c r="A575" s="4"/>
      <c r="B575" s="4"/>
      <c r="C575" s="4"/>
      <c r="D575" s="4"/>
      <c r="E575" s="4"/>
      <c r="F575" s="4"/>
      <c r="G575" s="4"/>
      <c r="H575" s="4"/>
      <c r="I575" s="22"/>
      <c r="J575" s="22"/>
      <c r="K575" s="22"/>
      <c r="L575" s="22"/>
      <c r="M575" s="22"/>
      <c r="N575" s="22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 x14ac:dyDescent="0.25">
      <c r="A576" s="4"/>
      <c r="B576" s="4"/>
      <c r="C576" s="4"/>
      <c r="D576" s="4"/>
      <c r="E576" s="4"/>
      <c r="F576" s="4"/>
      <c r="G576" s="4"/>
      <c r="H576" s="4"/>
      <c r="I576" s="22"/>
      <c r="J576" s="22"/>
      <c r="K576" s="22"/>
      <c r="L576" s="22"/>
      <c r="M576" s="22"/>
      <c r="N576" s="22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 x14ac:dyDescent="0.25">
      <c r="A577" s="4"/>
      <c r="B577" s="4"/>
      <c r="C577" s="4"/>
      <c r="D577" s="4"/>
      <c r="E577" s="4"/>
      <c r="F577" s="4"/>
      <c r="G577" s="4"/>
      <c r="H577" s="4"/>
      <c r="I577" s="22"/>
      <c r="J577" s="22"/>
      <c r="K577" s="22"/>
      <c r="L577" s="22"/>
      <c r="M577" s="22"/>
      <c r="N577" s="22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 x14ac:dyDescent="0.25">
      <c r="A578" s="4"/>
      <c r="B578" s="4"/>
      <c r="C578" s="4"/>
      <c r="D578" s="4"/>
      <c r="E578" s="4"/>
      <c r="F578" s="4"/>
      <c r="G578" s="4"/>
      <c r="H578" s="4"/>
      <c r="I578" s="22"/>
      <c r="J578" s="22"/>
      <c r="K578" s="22"/>
      <c r="L578" s="22"/>
      <c r="M578" s="22"/>
      <c r="N578" s="22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 x14ac:dyDescent="0.25">
      <c r="A579" s="4"/>
      <c r="B579" s="4"/>
      <c r="C579" s="4"/>
      <c r="D579" s="4"/>
      <c r="E579" s="4"/>
      <c r="F579" s="4"/>
      <c r="G579" s="4"/>
      <c r="H579" s="4"/>
      <c r="I579" s="22"/>
      <c r="J579" s="22"/>
      <c r="K579" s="22"/>
      <c r="L579" s="22"/>
      <c r="M579" s="22"/>
      <c r="N579" s="22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 x14ac:dyDescent="0.25">
      <c r="A580" s="4"/>
      <c r="B580" s="4"/>
      <c r="C580" s="4"/>
      <c r="D580" s="4"/>
      <c r="E580" s="4"/>
      <c r="F580" s="4"/>
      <c r="G580" s="4"/>
      <c r="H580" s="4"/>
      <c r="I580" s="22"/>
      <c r="J580" s="22"/>
      <c r="K580" s="22"/>
      <c r="L580" s="22"/>
      <c r="M580" s="22"/>
      <c r="N580" s="22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 x14ac:dyDescent="0.25">
      <c r="A581" s="4"/>
      <c r="B581" s="4"/>
      <c r="C581" s="4"/>
      <c r="D581" s="4"/>
      <c r="E581" s="4"/>
      <c r="F581" s="4"/>
      <c r="G581" s="4"/>
      <c r="H581" s="4"/>
      <c r="I581" s="22"/>
      <c r="J581" s="22"/>
      <c r="K581" s="22"/>
      <c r="L581" s="22"/>
      <c r="M581" s="22"/>
      <c r="N581" s="22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 x14ac:dyDescent="0.25">
      <c r="A582" s="4"/>
      <c r="B582" s="4"/>
      <c r="C582" s="4"/>
      <c r="D582" s="4"/>
      <c r="E582" s="4"/>
      <c r="F582" s="4"/>
      <c r="G582" s="4"/>
      <c r="H582" s="4"/>
      <c r="I582" s="22"/>
      <c r="J582" s="22"/>
      <c r="K582" s="22"/>
      <c r="L582" s="22"/>
      <c r="M582" s="22"/>
      <c r="N582" s="22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 x14ac:dyDescent="0.25">
      <c r="A583" s="4"/>
      <c r="B583" s="4"/>
      <c r="C583" s="4"/>
      <c r="D583" s="4"/>
      <c r="E583" s="4"/>
      <c r="F583" s="4"/>
      <c r="G583" s="4"/>
      <c r="H583" s="4"/>
      <c r="I583" s="22"/>
      <c r="J583" s="22"/>
      <c r="K583" s="22"/>
      <c r="L583" s="22"/>
      <c r="M583" s="22"/>
      <c r="N583" s="22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 x14ac:dyDescent="0.25">
      <c r="A584" s="4"/>
      <c r="B584" s="4"/>
      <c r="C584" s="4"/>
      <c r="D584" s="4"/>
      <c r="E584" s="4"/>
      <c r="F584" s="4"/>
      <c r="G584" s="4"/>
      <c r="H584" s="4"/>
      <c r="I584" s="22"/>
      <c r="J584" s="22"/>
      <c r="K584" s="22"/>
      <c r="L584" s="22"/>
      <c r="M584" s="22"/>
      <c r="N584" s="22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 x14ac:dyDescent="0.25">
      <c r="A585" s="4"/>
      <c r="B585" s="4"/>
      <c r="C585" s="4"/>
      <c r="D585" s="4"/>
      <c r="E585" s="4"/>
      <c r="F585" s="4"/>
      <c r="G585" s="4"/>
      <c r="H585" s="4"/>
      <c r="I585" s="22"/>
      <c r="J585" s="22"/>
      <c r="K585" s="22"/>
      <c r="L585" s="22"/>
      <c r="M585" s="22"/>
      <c r="N585" s="22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 x14ac:dyDescent="0.25">
      <c r="A586" s="4"/>
      <c r="B586" s="4"/>
      <c r="C586" s="4"/>
      <c r="D586" s="4"/>
      <c r="E586" s="4"/>
      <c r="F586" s="4"/>
      <c r="G586" s="4"/>
      <c r="H586" s="4"/>
      <c r="I586" s="22"/>
      <c r="J586" s="22"/>
      <c r="K586" s="22"/>
      <c r="L586" s="22"/>
      <c r="M586" s="22"/>
      <c r="N586" s="22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 x14ac:dyDescent="0.25">
      <c r="A587" s="4"/>
      <c r="B587" s="4"/>
      <c r="C587" s="4"/>
      <c r="D587" s="4"/>
      <c r="E587" s="4"/>
      <c r="F587" s="4"/>
      <c r="G587" s="4"/>
      <c r="H587" s="4"/>
      <c r="I587" s="22"/>
      <c r="J587" s="22"/>
      <c r="K587" s="22"/>
      <c r="L587" s="22"/>
      <c r="M587" s="22"/>
      <c r="N587" s="22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 x14ac:dyDescent="0.25">
      <c r="A588" s="4"/>
      <c r="B588" s="4"/>
      <c r="C588" s="4"/>
      <c r="D588" s="4"/>
      <c r="E588" s="4"/>
      <c r="F588" s="4"/>
      <c r="G588" s="4"/>
      <c r="H588" s="4"/>
      <c r="I588" s="22"/>
      <c r="J588" s="22"/>
      <c r="K588" s="22"/>
      <c r="L588" s="22"/>
      <c r="M588" s="22"/>
      <c r="N588" s="22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 x14ac:dyDescent="0.25">
      <c r="A589" s="4"/>
      <c r="B589" s="4"/>
      <c r="C589" s="4"/>
      <c r="D589" s="4"/>
      <c r="E589" s="4"/>
      <c r="F589" s="4"/>
      <c r="G589" s="4"/>
      <c r="H589" s="4"/>
      <c r="I589" s="22"/>
      <c r="J589" s="22"/>
      <c r="K589" s="22"/>
      <c r="L589" s="22"/>
      <c r="M589" s="22"/>
      <c r="N589" s="22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 x14ac:dyDescent="0.25">
      <c r="A590" s="4"/>
      <c r="B590" s="4"/>
      <c r="C590" s="4"/>
      <c r="D590" s="4"/>
      <c r="E590" s="4"/>
      <c r="F590" s="4"/>
      <c r="G590" s="4"/>
      <c r="H590" s="4"/>
      <c r="I590" s="22"/>
      <c r="J590" s="22"/>
      <c r="K590" s="22"/>
      <c r="L590" s="22"/>
      <c r="M590" s="22"/>
      <c r="N590" s="22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 x14ac:dyDescent="0.25">
      <c r="A591" s="4"/>
      <c r="B591" s="4"/>
      <c r="C591" s="4"/>
      <c r="D591" s="4"/>
      <c r="E591" s="4"/>
      <c r="F591" s="4"/>
      <c r="G591" s="4"/>
      <c r="H591" s="4"/>
      <c r="I591" s="22"/>
      <c r="J591" s="22"/>
      <c r="K591" s="22"/>
      <c r="L591" s="22"/>
      <c r="M591" s="22"/>
      <c r="N591" s="22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 x14ac:dyDescent="0.25">
      <c r="A592" s="4"/>
      <c r="B592" s="4"/>
      <c r="C592" s="4"/>
      <c r="D592" s="4"/>
      <c r="E592" s="4"/>
      <c r="F592" s="4"/>
      <c r="G592" s="4"/>
      <c r="H592" s="4"/>
      <c r="I592" s="22"/>
      <c r="J592" s="22"/>
      <c r="K592" s="22"/>
      <c r="L592" s="22"/>
      <c r="M592" s="22"/>
      <c r="N592" s="22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 x14ac:dyDescent="0.25">
      <c r="A593" s="4"/>
      <c r="B593" s="4"/>
      <c r="C593" s="4"/>
      <c r="D593" s="4"/>
      <c r="E593" s="4"/>
      <c r="F593" s="4"/>
      <c r="G593" s="4"/>
      <c r="H593" s="4"/>
      <c r="I593" s="22"/>
      <c r="J593" s="22"/>
      <c r="K593" s="22"/>
      <c r="L593" s="22"/>
      <c r="M593" s="22"/>
      <c r="N593" s="22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 x14ac:dyDescent="0.25">
      <c r="A594" s="4"/>
      <c r="B594" s="4"/>
      <c r="C594" s="4"/>
      <c r="D594" s="4"/>
      <c r="E594" s="4"/>
      <c r="F594" s="4"/>
      <c r="G594" s="4"/>
      <c r="H594" s="4"/>
      <c r="I594" s="22"/>
      <c r="J594" s="22"/>
      <c r="K594" s="22"/>
      <c r="L594" s="22"/>
      <c r="M594" s="22"/>
      <c r="N594" s="22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 x14ac:dyDescent="0.25">
      <c r="A595" s="4"/>
      <c r="B595" s="4"/>
      <c r="C595" s="4"/>
      <c r="D595" s="4"/>
      <c r="E595" s="4"/>
      <c r="F595" s="4"/>
      <c r="G595" s="4"/>
      <c r="H595" s="4"/>
      <c r="I595" s="22"/>
      <c r="J595" s="22"/>
      <c r="K595" s="22"/>
      <c r="L595" s="22"/>
      <c r="M595" s="22"/>
      <c r="N595" s="22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 x14ac:dyDescent="0.25">
      <c r="A596" s="4"/>
      <c r="B596" s="4"/>
      <c r="C596" s="4"/>
      <c r="D596" s="4"/>
      <c r="E596" s="4"/>
      <c r="F596" s="4"/>
      <c r="G596" s="4"/>
      <c r="H596" s="4"/>
      <c r="I596" s="22"/>
      <c r="J596" s="22"/>
      <c r="K596" s="22"/>
      <c r="L596" s="22"/>
      <c r="M596" s="22"/>
      <c r="N596" s="22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 x14ac:dyDescent="0.25">
      <c r="A597" s="4"/>
      <c r="B597" s="4"/>
      <c r="C597" s="4"/>
      <c r="D597" s="4"/>
      <c r="E597" s="4"/>
      <c r="F597" s="4"/>
      <c r="G597" s="4"/>
      <c r="H597" s="4"/>
      <c r="I597" s="22"/>
      <c r="J597" s="22"/>
      <c r="K597" s="22"/>
      <c r="L597" s="22"/>
      <c r="M597" s="22"/>
      <c r="N597" s="22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 x14ac:dyDescent="0.25">
      <c r="A598" s="4"/>
      <c r="B598" s="4"/>
      <c r="C598" s="4"/>
      <c r="D598" s="4"/>
      <c r="E598" s="4"/>
      <c r="F598" s="4"/>
      <c r="G598" s="4"/>
      <c r="H598" s="4"/>
      <c r="I598" s="22"/>
      <c r="J598" s="22"/>
      <c r="K598" s="22"/>
      <c r="L598" s="22"/>
      <c r="M598" s="22"/>
      <c r="N598" s="22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 x14ac:dyDescent="0.25">
      <c r="A599" s="4"/>
      <c r="B599" s="4"/>
      <c r="C599" s="4"/>
      <c r="D599" s="4"/>
      <c r="E599" s="4"/>
      <c r="F599" s="4"/>
      <c r="G599" s="4"/>
      <c r="H599" s="4"/>
      <c r="I599" s="22"/>
      <c r="J599" s="22"/>
      <c r="K599" s="22"/>
      <c r="L599" s="22"/>
      <c r="M599" s="22"/>
      <c r="N599" s="22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 x14ac:dyDescent="0.25">
      <c r="A600" s="4"/>
      <c r="B600" s="4"/>
      <c r="C600" s="4"/>
      <c r="D600" s="4"/>
      <c r="E600" s="4"/>
      <c r="F600" s="4"/>
      <c r="G600" s="4"/>
      <c r="H600" s="4"/>
      <c r="I600" s="22"/>
      <c r="J600" s="22"/>
      <c r="K600" s="22"/>
      <c r="L600" s="22"/>
      <c r="M600" s="22"/>
      <c r="N600" s="22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 x14ac:dyDescent="0.25">
      <c r="A601" s="4"/>
      <c r="B601" s="4"/>
      <c r="C601" s="4"/>
      <c r="D601" s="4"/>
      <c r="E601" s="4"/>
      <c r="F601" s="4"/>
      <c r="G601" s="4"/>
      <c r="H601" s="4"/>
      <c r="I601" s="22"/>
      <c r="J601" s="22"/>
      <c r="K601" s="22"/>
      <c r="L601" s="22"/>
      <c r="M601" s="22"/>
      <c r="N601" s="22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 x14ac:dyDescent="0.25">
      <c r="A602" s="4"/>
      <c r="B602" s="4"/>
      <c r="C602" s="4"/>
      <c r="D602" s="4"/>
      <c r="E602" s="4"/>
      <c r="F602" s="4"/>
      <c r="G602" s="4"/>
      <c r="H602" s="4"/>
      <c r="I602" s="22"/>
      <c r="J602" s="22"/>
      <c r="K602" s="22"/>
      <c r="L602" s="22"/>
      <c r="M602" s="22"/>
      <c r="N602" s="22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 x14ac:dyDescent="0.25">
      <c r="A603" s="4"/>
      <c r="B603" s="4"/>
      <c r="C603" s="4"/>
      <c r="D603" s="4"/>
      <c r="E603" s="4"/>
      <c r="F603" s="4"/>
      <c r="G603" s="4"/>
      <c r="H603" s="4"/>
      <c r="I603" s="22"/>
      <c r="J603" s="22"/>
      <c r="K603" s="22"/>
      <c r="L603" s="22"/>
      <c r="M603" s="22"/>
      <c r="N603" s="22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 x14ac:dyDescent="0.25">
      <c r="A604" s="4"/>
      <c r="B604" s="4"/>
      <c r="C604" s="4"/>
      <c r="D604" s="4"/>
      <c r="E604" s="4"/>
      <c r="F604" s="4"/>
      <c r="G604" s="4"/>
      <c r="H604" s="4"/>
      <c r="I604" s="22"/>
      <c r="J604" s="22"/>
      <c r="K604" s="22"/>
      <c r="L604" s="22"/>
      <c r="M604" s="22"/>
      <c r="N604" s="22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 x14ac:dyDescent="0.25">
      <c r="A605" s="4"/>
      <c r="B605" s="4"/>
      <c r="C605" s="4"/>
      <c r="D605" s="4"/>
      <c r="E605" s="4"/>
      <c r="F605" s="4"/>
      <c r="G605" s="4"/>
      <c r="H605" s="4"/>
      <c r="I605" s="22"/>
      <c r="J605" s="22"/>
      <c r="K605" s="22"/>
      <c r="L605" s="22"/>
      <c r="M605" s="22"/>
      <c r="N605" s="22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 x14ac:dyDescent="0.25">
      <c r="A606" s="4"/>
      <c r="B606" s="4"/>
      <c r="C606" s="4"/>
      <c r="D606" s="4"/>
      <c r="E606" s="4"/>
      <c r="F606" s="4"/>
      <c r="G606" s="4"/>
      <c r="H606" s="4"/>
      <c r="I606" s="22"/>
      <c r="J606" s="22"/>
      <c r="K606" s="22"/>
      <c r="L606" s="22"/>
      <c r="M606" s="22"/>
      <c r="N606" s="22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 x14ac:dyDescent="0.25">
      <c r="A607" s="4"/>
      <c r="B607" s="4"/>
      <c r="C607" s="4"/>
      <c r="D607" s="4"/>
      <c r="E607" s="4"/>
      <c r="F607" s="4"/>
      <c r="G607" s="4"/>
      <c r="H607" s="4"/>
      <c r="I607" s="22"/>
      <c r="J607" s="22"/>
      <c r="K607" s="22"/>
      <c r="L607" s="22"/>
      <c r="M607" s="22"/>
      <c r="N607" s="22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 x14ac:dyDescent="0.25">
      <c r="A608" s="4"/>
      <c r="B608" s="4"/>
      <c r="C608" s="4"/>
      <c r="D608" s="4"/>
      <c r="E608" s="4"/>
      <c r="F608" s="4"/>
      <c r="G608" s="4"/>
      <c r="H608" s="4"/>
      <c r="I608" s="22"/>
      <c r="J608" s="22"/>
      <c r="K608" s="22"/>
      <c r="L608" s="22"/>
      <c r="M608" s="22"/>
      <c r="N608" s="22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 x14ac:dyDescent="0.25">
      <c r="A609" s="4"/>
      <c r="B609" s="4"/>
      <c r="C609" s="4"/>
      <c r="D609" s="4"/>
      <c r="E609" s="4"/>
      <c r="F609" s="4"/>
      <c r="G609" s="4"/>
      <c r="H609" s="4"/>
      <c r="I609" s="22"/>
      <c r="J609" s="22"/>
      <c r="K609" s="22"/>
      <c r="L609" s="22"/>
      <c r="M609" s="22"/>
      <c r="N609" s="22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 x14ac:dyDescent="0.25">
      <c r="A610" s="4"/>
      <c r="B610" s="4"/>
      <c r="C610" s="4"/>
      <c r="D610" s="4"/>
      <c r="E610" s="4"/>
      <c r="F610" s="4"/>
      <c r="G610" s="4"/>
      <c r="H610" s="4"/>
      <c r="I610" s="22"/>
      <c r="J610" s="22"/>
      <c r="K610" s="22"/>
      <c r="L610" s="22"/>
      <c r="M610" s="22"/>
      <c r="N610" s="22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 x14ac:dyDescent="0.25">
      <c r="A611" s="4"/>
      <c r="B611" s="4"/>
      <c r="C611" s="4"/>
      <c r="D611" s="4"/>
      <c r="E611" s="4"/>
      <c r="F611" s="4"/>
      <c r="G611" s="4"/>
      <c r="H611" s="4"/>
      <c r="I611" s="22"/>
      <c r="J611" s="22"/>
      <c r="K611" s="22"/>
      <c r="L611" s="22"/>
      <c r="M611" s="22"/>
      <c r="N611" s="22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 x14ac:dyDescent="0.25">
      <c r="A612" s="4"/>
      <c r="B612" s="4"/>
      <c r="C612" s="4"/>
      <c r="D612" s="4"/>
      <c r="E612" s="4"/>
      <c r="F612" s="4"/>
      <c r="G612" s="4"/>
      <c r="H612" s="4"/>
      <c r="I612" s="22"/>
      <c r="J612" s="22"/>
      <c r="K612" s="22"/>
      <c r="L612" s="22"/>
      <c r="M612" s="22"/>
      <c r="N612" s="22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 x14ac:dyDescent="0.25">
      <c r="A613" s="4"/>
      <c r="B613" s="4"/>
      <c r="C613" s="4"/>
      <c r="D613" s="4"/>
      <c r="E613" s="4"/>
      <c r="F613" s="4"/>
      <c r="G613" s="4"/>
      <c r="H613" s="4"/>
      <c r="I613" s="22"/>
      <c r="J613" s="22"/>
      <c r="K613" s="22"/>
      <c r="L613" s="22"/>
      <c r="M613" s="22"/>
      <c r="N613" s="22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 x14ac:dyDescent="0.25">
      <c r="A614" s="4"/>
      <c r="B614" s="4"/>
      <c r="C614" s="4"/>
      <c r="D614" s="4"/>
      <c r="E614" s="4"/>
      <c r="F614" s="4"/>
      <c r="G614" s="4"/>
      <c r="H614" s="4"/>
      <c r="I614" s="22"/>
      <c r="J614" s="22"/>
      <c r="K614" s="22"/>
      <c r="L614" s="22"/>
      <c r="M614" s="22"/>
      <c r="N614" s="22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 x14ac:dyDescent="0.25">
      <c r="A615" s="4"/>
      <c r="B615" s="4"/>
      <c r="C615" s="4"/>
      <c r="D615" s="4"/>
      <c r="E615" s="4"/>
      <c r="F615" s="4"/>
      <c r="G615" s="4"/>
      <c r="H615" s="4"/>
      <c r="I615" s="22"/>
      <c r="J615" s="22"/>
      <c r="K615" s="22"/>
      <c r="L615" s="22"/>
      <c r="M615" s="22"/>
      <c r="N615" s="22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 x14ac:dyDescent="0.25">
      <c r="A616" s="4"/>
      <c r="B616" s="4"/>
      <c r="C616" s="4"/>
      <c r="D616" s="4"/>
      <c r="E616" s="4"/>
      <c r="F616" s="4"/>
      <c r="G616" s="4"/>
      <c r="H616" s="4"/>
      <c r="I616" s="22"/>
      <c r="J616" s="22"/>
      <c r="K616" s="22"/>
      <c r="L616" s="22"/>
      <c r="M616" s="22"/>
      <c r="N616" s="22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 x14ac:dyDescent="0.25">
      <c r="A617" s="4"/>
      <c r="B617" s="4"/>
      <c r="C617" s="4"/>
      <c r="D617" s="4"/>
      <c r="E617" s="4"/>
      <c r="F617" s="4"/>
      <c r="G617" s="4"/>
      <c r="H617" s="4"/>
      <c r="I617" s="22"/>
      <c r="J617" s="22"/>
      <c r="K617" s="22"/>
      <c r="L617" s="22"/>
      <c r="M617" s="22"/>
      <c r="N617" s="22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 x14ac:dyDescent="0.25">
      <c r="A618" s="4"/>
      <c r="B618" s="4"/>
      <c r="C618" s="4"/>
      <c r="D618" s="4"/>
      <c r="E618" s="4"/>
      <c r="F618" s="4"/>
      <c r="G618" s="4"/>
      <c r="H618" s="4"/>
      <c r="I618" s="22"/>
      <c r="J618" s="22"/>
      <c r="K618" s="22"/>
      <c r="L618" s="22"/>
      <c r="M618" s="22"/>
      <c r="N618" s="22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 x14ac:dyDescent="0.25">
      <c r="A619" s="4"/>
      <c r="B619" s="4"/>
      <c r="C619" s="4"/>
      <c r="D619" s="4"/>
      <c r="E619" s="4"/>
      <c r="F619" s="4"/>
      <c r="G619" s="4"/>
      <c r="H619" s="4"/>
      <c r="I619" s="22"/>
      <c r="J619" s="22"/>
      <c r="K619" s="22"/>
      <c r="L619" s="22"/>
      <c r="M619" s="22"/>
      <c r="N619" s="22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 x14ac:dyDescent="0.25">
      <c r="A620" s="4"/>
      <c r="B620" s="4"/>
      <c r="C620" s="4"/>
      <c r="D620" s="4"/>
      <c r="E620" s="4"/>
      <c r="F620" s="4"/>
      <c r="G620" s="4"/>
      <c r="H620" s="4"/>
      <c r="I620" s="22"/>
      <c r="J620" s="22"/>
      <c r="K620" s="22"/>
      <c r="L620" s="22"/>
      <c r="M620" s="22"/>
      <c r="N620" s="22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 x14ac:dyDescent="0.25">
      <c r="A621" s="4"/>
      <c r="B621" s="4"/>
      <c r="C621" s="4"/>
      <c r="D621" s="4"/>
      <c r="E621" s="4"/>
      <c r="F621" s="4"/>
      <c r="G621" s="4"/>
      <c r="H621" s="4"/>
      <c r="I621" s="22"/>
      <c r="J621" s="22"/>
      <c r="K621" s="22"/>
      <c r="L621" s="22"/>
      <c r="M621" s="22"/>
      <c r="N621" s="22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 x14ac:dyDescent="0.25">
      <c r="A622" s="4"/>
      <c r="B622" s="4"/>
      <c r="C622" s="4"/>
      <c r="D622" s="4"/>
      <c r="E622" s="4"/>
      <c r="F622" s="4"/>
      <c r="G622" s="4"/>
      <c r="H622" s="4"/>
      <c r="I622" s="22"/>
      <c r="J622" s="22"/>
      <c r="K622" s="22"/>
      <c r="L622" s="22"/>
      <c r="M622" s="22"/>
      <c r="N622" s="22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 x14ac:dyDescent="0.25">
      <c r="A623" s="4"/>
      <c r="B623" s="4"/>
      <c r="C623" s="4"/>
      <c r="D623" s="4"/>
      <c r="E623" s="4"/>
      <c r="F623" s="4"/>
      <c r="G623" s="4"/>
      <c r="H623" s="4"/>
      <c r="I623" s="22"/>
      <c r="J623" s="22"/>
      <c r="K623" s="22"/>
      <c r="L623" s="22"/>
      <c r="M623" s="22"/>
      <c r="N623" s="22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 x14ac:dyDescent="0.25">
      <c r="A624" s="4"/>
      <c r="B624" s="4"/>
      <c r="C624" s="4"/>
      <c r="D624" s="4"/>
      <c r="E624" s="4"/>
      <c r="F624" s="4"/>
      <c r="G624" s="4"/>
      <c r="H624" s="4"/>
      <c r="I624" s="22"/>
      <c r="J624" s="22"/>
      <c r="K624" s="22"/>
      <c r="L624" s="22"/>
      <c r="M624" s="22"/>
      <c r="N624" s="22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 x14ac:dyDescent="0.25">
      <c r="A625" s="4"/>
      <c r="B625" s="4"/>
      <c r="C625" s="4"/>
      <c r="D625" s="4"/>
      <c r="E625" s="4"/>
      <c r="F625" s="4"/>
      <c r="G625" s="4"/>
      <c r="H625" s="4"/>
      <c r="I625" s="22"/>
      <c r="J625" s="22"/>
      <c r="K625" s="22"/>
      <c r="L625" s="22"/>
      <c r="M625" s="22"/>
      <c r="N625" s="22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 x14ac:dyDescent="0.25">
      <c r="A626" s="4"/>
      <c r="B626" s="4"/>
      <c r="C626" s="4"/>
      <c r="D626" s="4"/>
      <c r="E626" s="4"/>
      <c r="F626" s="4"/>
      <c r="G626" s="4"/>
      <c r="H626" s="4"/>
      <c r="I626" s="22"/>
      <c r="J626" s="22"/>
      <c r="K626" s="22"/>
      <c r="L626" s="22"/>
      <c r="M626" s="22"/>
      <c r="N626" s="22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 x14ac:dyDescent="0.25">
      <c r="A627" s="4"/>
      <c r="B627" s="4"/>
      <c r="C627" s="4"/>
      <c r="D627" s="4"/>
      <c r="E627" s="4"/>
      <c r="F627" s="4"/>
      <c r="G627" s="4"/>
      <c r="H627" s="4"/>
      <c r="I627" s="22"/>
      <c r="J627" s="22"/>
      <c r="K627" s="22"/>
      <c r="L627" s="22"/>
      <c r="M627" s="22"/>
      <c r="N627" s="22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 x14ac:dyDescent="0.25">
      <c r="A628" s="4"/>
      <c r="B628" s="4"/>
      <c r="C628" s="4"/>
      <c r="D628" s="4"/>
      <c r="E628" s="4"/>
      <c r="F628" s="4"/>
      <c r="G628" s="4"/>
      <c r="H628" s="4"/>
      <c r="I628" s="22"/>
      <c r="J628" s="22"/>
      <c r="K628" s="22"/>
      <c r="L628" s="22"/>
      <c r="M628" s="22"/>
      <c r="N628" s="22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 x14ac:dyDescent="0.25">
      <c r="A629" s="4"/>
      <c r="B629" s="4"/>
      <c r="C629" s="4"/>
      <c r="D629" s="4"/>
      <c r="E629" s="4"/>
      <c r="F629" s="4"/>
      <c r="G629" s="4"/>
      <c r="H629" s="4"/>
      <c r="I629" s="22"/>
      <c r="J629" s="22"/>
      <c r="K629" s="22"/>
      <c r="L629" s="22"/>
      <c r="M629" s="22"/>
      <c r="N629" s="22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 x14ac:dyDescent="0.25">
      <c r="A630" s="4"/>
      <c r="B630" s="4"/>
      <c r="C630" s="4"/>
      <c r="D630" s="4"/>
      <c r="E630" s="4"/>
      <c r="F630" s="4"/>
      <c r="G630" s="4"/>
      <c r="H630" s="4"/>
      <c r="I630" s="22"/>
      <c r="J630" s="22"/>
      <c r="K630" s="22"/>
      <c r="L630" s="22"/>
      <c r="M630" s="22"/>
      <c r="N630" s="22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 x14ac:dyDescent="0.25">
      <c r="A631" s="4"/>
      <c r="B631" s="4"/>
      <c r="C631" s="4"/>
      <c r="D631" s="4"/>
      <c r="E631" s="4"/>
      <c r="F631" s="4"/>
      <c r="G631" s="4"/>
      <c r="H631" s="4"/>
      <c r="I631" s="22"/>
      <c r="J631" s="22"/>
      <c r="K631" s="22"/>
      <c r="L631" s="22"/>
      <c r="M631" s="22"/>
      <c r="N631" s="22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 x14ac:dyDescent="0.25">
      <c r="A632" s="4"/>
      <c r="B632" s="4"/>
      <c r="C632" s="4"/>
      <c r="D632" s="4"/>
      <c r="E632" s="4"/>
      <c r="F632" s="4"/>
      <c r="G632" s="4"/>
      <c r="H632" s="4"/>
      <c r="I632" s="22"/>
      <c r="J632" s="22"/>
      <c r="K632" s="22"/>
      <c r="L632" s="22"/>
      <c r="M632" s="22"/>
      <c r="N632" s="22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 x14ac:dyDescent="0.25">
      <c r="A633" s="4"/>
      <c r="B633" s="4"/>
      <c r="C633" s="4"/>
      <c r="D633" s="4"/>
      <c r="E633" s="4"/>
      <c r="F633" s="4"/>
      <c r="G633" s="4"/>
      <c r="H633" s="4"/>
      <c r="I633" s="22"/>
      <c r="J633" s="22"/>
      <c r="K633" s="22"/>
      <c r="L633" s="22"/>
      <c r="M633" s="22"/>
      <c r="N633" s="22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 x14ac:dyDescent="0.25">
      <c r="A634" s="4"/>
      <c r="B634" s="4"/>
      <c r="C634" s="4"/>
      <c r="D634" s="4"/>
      <c r="E634" s="4"/>
      <c r="F634" s="4"/>
      <c r="G634" s="4"/>
      <c r="H634" s="4"/>
      <c r="I634" s="22"/>
      <c r="J634" s="22"/>
      <c r="K634" s="22"/>
      <c r="L634" s="22"/>
      <c r="M634" s="22"/>
      <c r="N634" s="22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 x14ac:dyDescent="0.25">
      <c r="A635" s="4"/>
      <c r="B635" s="4"/>
      <c r="C635" s="4"/>
      <c r="D635" s="4"/>
      <c r="E635" s="4"/>
      <c r="F635" s="4"/>
      <c r="G635" s="4"/>
      <c r="H635" s="4"/>
      <c r="I635" s="22"/>
      <c r="J635" s="22"/>
      <c r="K635" s="22"/>
      <c r="L635" s="22"/>
      <c r="M635" s="22"/>
      <c r="N635" s="22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 x14ac:dyDescent="0.25">
      <c r="A636" s="4"/>
      <c r="B636" s="4"/>
      <c r="C636" s="4"/>
      <c r="D636" s="4"/>
      <c r="E636" s="4"/>
      <c r="F636" s="4"/>
      <c r="G636" s="4"/>
      <c r="H636" s="4"/>
      <c r="I636" s="22"/>
      <c r="J636" s="22"/>
      <c r="K636" s="22"/>
      <c r="L636" s="22"/>
      <c r="M636" s="22"/>
      <c r="N636" s="22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 x14ac:dyDescent="0.25">
      <c r="A637" s="4"/>
      <c r="B637" s="4"/>
      <c r="C637" s="4"/>
      <c r="D637" s="4"/>
      <c r="E637" s="4"/>
      <c r="F637" s="4"/>
      <c r="G637" s="4"/>
      <c r="H637" s="4"/>
      <c r="I637" s="22"/>
      <c r="J637" s="22"/>
      <c r="K637" s="22"/>
      <c r="L637" s="22"/>
      <c r="M637" s="22"/>
      <c r="N637" s="22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 x14ac:dyDescent="0.25">
      <c r="A638" s="4"/>
      <c r="B638" s="4"/>
      <c r="C638" s="4"/>
      <c r="D638" s="4"/>
      <c r="E638" s="4"/>
      <c r="F638" s="4"/>
      <c r="G638" s="4"/>
      <c r="H638" s="4"/>
      <c r="I638" s="22"/>
      <c r="J638" s="22"/>
      <c r="K638" s="22"/>
      <c r="L638" s="22"/>
      <c r="M638" s="22"/>
      <c r="N638" s="22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 x14ac:dyDescent="0.25">
      <c r="A639" s="4"/>
      <c r="B639" s="4"/>
      <c r="C639" s="4"/>
      <c r="D639" s="4"/>
      <c r="E639" s="4"/>
      <c r="F639" s="4"/>
      <c r="G639" s="4"/>
      <c r="H639" s="4"/>
      <c r="I639" s="22"/>
      <c r="J639" s="22"/>
      <c r="K639" s="22"/>
      <c r="L639" s="22"/>
      <c r="M639" s="22"/>
      <c r="N639" s="22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 x14ac:dyDescent="0.25">
      <c r="A640" s="4"/>
      <c r="B640" s="4"/>
      <c r="C640" s="4"/>
      <c r="D640" s="4"/>
      <c r="E640" s="4"/>
      <c r="F640" s="4"/>
      <c r="G640" s="4"/>
      <c r="H640" s="4"/>
      <c r="I640" s="22"/>
      <c r="J640" s="22"/>
      <c r="K640" s="22"/>
      <c r="L640" s="22"/>
      <c r="M640" s="22"/>
      <c r="N640" s="22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 x14ac:dyDescent="0.25">
      <c r="A641" s="4"/>
      <c r="B641" s="4"/>
      <c r="C641" s="4"/>
      <c r="D641" s="4"/>
      <c r="E641" s="4"/>
      <c r="F641" s="4"/>
      <c r="G641" s="4"/>
      <c r="H641" s="4"/>
      <c r="I641" s="22"/>
      <c r="J641" s="22"/>
      <c r="K641" s="22"/>
      <c r="L641" s="22"/>
      <c r="M641" s="22"/>
      <c r="N641" s="22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 x14ac:dyDescent="0.25">
      <c r="A642" s="4"/>
      <c r="B642" s="4"/>
      <c r="C642" s="4"/>
      <c r="D642" s="4"/>
      <c r="E642" s="4"/>
      <c r="F642" s="4"/>
      <c r="G642" s="4"/>
      <c r="H642" s="4"/>
      <c r="I642" s="22"/>
      <c r="J642" s="22"/>
      <c r="K642" s="22"/>
      <c r="L642" s="22"/>
      <c r="M642" s="22"/>
      <c r="N642" s="22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 x14ac:dyDescent="0.25">
      <c r="A643" s="4"/>
      <c r="B643" s="4"/>
      <c r="C643" s="4"/>
      <c r="D643" s="4"/>
      <c r="E643" s="4"/>
      <c r="F643" s="4"/>
      <c r="G643" s="4"/>
      <c r="H643" s="4"/>
      <c r="I643" s="22"/>
      <c r="J643" s="22"/>
      <c r="K643" s="22"/>
      <c r="L643" s="22"/>
      <c r="M643" s="22"/>
      <c r="N643" s="22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 x14ac:dyDescent="0.25">
      <c r="A644" s="4"/>
      <c r="B644" s="4"/>
      <c r="C644" s="4"/>
      <c r="D644" s="4"/>
      <c r="E644" s="4"/>
      <c r="F644" s="4"/>
      <c r="G644" s="4"/>
      <c r="H644" s="4"/>
      <c r="I644" s="22"/>
      <c r="J644" s="22"/>
      <c r="K644" s="22"/>
      <c r="L644" s="22"/>
      <c r="M644" s="22"/>
      <c r="N644" s="22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 x14ac:dyDescent="0.25">
      <c r="A645" s="4"/>
      <c r="B645" s="4"/>
      <c r="C645" s="4"/>
      <c r="D645" s="4"/>
      <c r="E645" s="4"/>
      <c r="F645" s="4"/>
      <c r="G645" s="4"/>
      <c r="H645" s="4"/>
      <c r="I645" s="22"/>
      <c r="J645" s="22"/>
      <c r="K645" s="22"/>
      <c r="L645" s="22"/>
      <c r="M645" s="22"/>
      <c r="N645" s="22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 x14ac:dyDescent="0.25">
      <c r="A646" s="4"/>
      <c r="B646" s="4"/>
      <c r="C646" s="4"/>
      <c r="D646" s="4"/>
      <c r="E646" s="4"/>
      <c r="F646" s="4"/>
      <c r="G646" s="4"/>
      <c r="H646" s="4"/>
      <c r="I646" s="22"/>
      <c r="J646" s="22"/>
      <c r="K646" s="22"/>
      <c r="L646" s="22"/>
      <c r="M646" s="22"/>
      <c r="N646" s="22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 x14ac:dyDescent="0.25">
      <c r="A647" s="4"/>
      <c r="B647" s="4"/>
      <c r="C647" s="4"/>
      <c r="D647" s="4"/>
      <c r="E647" s="4"/>
      <c r="F647" s="4"/>
      <c r="G647" s="4"/>
      <c r="H647" s="4"/>
      <c r="I647" s="22"/>
      <c r="J647" s="22"/>
      <c r="K647" s="22"/>
      <c r="L647" s="22"/>
      <c r="M647" s="22"/>
      <c r="N647" s="22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 x14ac:dyDescent="0.25">
      <c r="A648" s="4"/>
      <c r="B648" s="4"/>
      <c r="C648" s="4"/>
      <c r="D648" s="4"/>
      <c r="E648" s="4"/>
      <c r="F648" s="4"/>
      <c r="G648" s="4"/>
      <c r="H648" s="4"/>
      <c r="I648" s="22"/>
      <c r="J648" s="22"/>
      <c r="K648" s="22"/>
      <c r="L648" s="22"/>
      <c r="M648" s="22"/>
      <c r="N648" s="22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 x14ac:dyDescent="0.25">
      <c r="A649" s="4"/>
      <c r="B649" s="4"/>
      <c r="C649" s="4"/>
      <c r="D649" s="4"/>
      <c r="E649" s="4"/>
      <c r="F649" s="4"/>
      <c r="G649" s="4"/>
      <c r="H649" s="4"/>
      <c r="I649" s="22"/>
      <c r="J649" s="22"/>
      <c r="K649" s="22"/>
      <c r="L649" s="22"/>
      <c r="M649" s="22"/>
      <c r="N649" s="22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 x14ac:dyDescent="0.25">
      <c r="A650" s="4"/>
      <c r="B650" s="4"/>
      <c r="C650" s="4"/>
      <c r="D650" s="4"/>
      <c r="E650" s="4"/>
      <c r="F650" s="4"/>
      <c r="G650" s="4"/>
      <c r="H650" s="4"/>
      <c r="I650" s="22"/>
      <c r="J650" s="22"/>
      <c r="K650" s="22"/>
      <c r="L650" s="22"/>
      <c r="M650" s="22"/>
      <c r="N650" s="22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 x14ac:dyDescent="0.25">
      <c r="A651" s="4"/>
      <c r="B651" s="4"/>
      <c r="C651" s="4"/>
      <c r="D651" s="4"/>
      <c r="E651" s="4"/>
      <c r="F651" s="4"/>
      <c r="G651" s="4"/>
      <c r="H651" s="4"/>
      <c r="I651" s="22"/>
      <c r="J651" s="22"/>
      <c r="K651" s="22"/>
      <c r="L651" s="22"/>
      <c r="M651" s="22"/>
      <c r="N651" s="22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 x14ac:dyDescent="0.25">
      <c r="A652" s="4"/>
      <c r="B652" s="4"/>
      <c r="C652" s="4"/>
      <c r="D652" s="4"/>
      <c r="E652" s="4"/>
      <c r="F652" s="4"/>
      <c r="G652" s="4"/>
      <c r="H652" s="4"/>
      <c r="I652" s="22"/>
      <c r="J652" s="22"/>
      <c r="K652" s="22"/>
      <c r="L652" s="22"/>
      <c r="M652" s="22"/>
      <c r="N652" s="22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 x14ac:dyDescent="0.25">
      <c r="A653" s="4"/>
      <c r="B653" s="4"/>
      <c r="C653" s="4"/>
      <c r="D653" s="4"/>
      <c r="E653" s="4"/>
      <c r="F653" s="4"/>
      <c r="G653" s="4"/>
      <c r="H653" s="4"/>
      <c r="I653" s="22"/>
      <c r="J653" s="22"/>
      <c r="K653" s="22"/>
      <c r="L653" s="22"/>
      <c r="M653" s="22"/>
      <c r="N653" s="22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 x14ac:dyDescent="0.25">
      <c r="A654" s="4"/>
      <c r="B654" s="4"/>
      <c r="C654" s="4"/>
      <c r="D654" s="4"/>
      <c r="E654" s="4"/>
      <c r="F654" s="4"/>
      <c r="G654" s="4"/>
      <c r="H654" s="4"/>
      <c r="I654" s="22"/>
      <c r="J654" s="22"/>
      <c r="K654" s="22"/>
      <c r="L654" s="22"/>
      <c r="M654" s="22"/>
      <c r="N654" s="22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 x14ac:dyDescent="0.25">
      <c r="A655" s="4"/>
      <c r="B655" s="4"/>
      <c r="C655" s="4"/>
      <c r="D655" s="4"/>
      <c r="E655" s="4"/>
      <c r="F655" s="4"/>
      <c r="G655" s="4"/>
      <c r="H655" s="4"/>
      <c r="I655" s="22"/>
      <c r="J655" s="22"/>
      <c r="K655" s="22"/>
      <c r="L655" s="22"/>
      <c r="M655" s="22"/>
      <c r="N655" s="22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 x14ac:dyDescent="0.25">
      <c r="A656" s="4"/>
      <c r="B656" s="4"/>
      <c r="C656" s="4"/>
      <c r="D656" s="4"/>
      <c r="E656" s="4"/>
      <c r="F656" s="4"/>
      <c r="G656" s="4"/>
      <c r="H656" s="4"/>
      <c r="I656" s="22"/>
      <c r="J656" s="22"/>
      <c r="K656" s="22"/>
      <c r="L656" s="22"/>
      <c r="M656" s="22"/>
      <c r="N656" s="22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 x14ac:dyDescent="0.25">
      <c r="A657" s="4"/>
      <c r="B657" s="4"/>
      <c r="C657" s="4"/>
      <c r="D657" s="4"/>
      <c r="E657" s="4"/>
      <c r="F657" s="4"/>
      <c r="G657" s="4"/>
      <c r="H657" s="4"/>
      <c r="I657" s="22"/>
      <c r="J657" s="22"/>
      <c r="K657" s="22"/>
      <c r="L657" s="22"/>
      <c r="M657" s="22"/>
      <c r="N657" s="22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 x14ac:dyDescent="0.25">
      <c r="A658" s="4"/>
      <c r="B658" s="4"/>
      <c r="C658" s="4"/>
      <c r="D658" s="4"/>
      <c r="E658" s="4"/>
      <c r="F658" s="4"/>
      <c r="G658" s="4"/>
      <c r="H658" s="4"/>
      <c r="I658" s="22"/>
      <c r="J658" s="22"/>
      <c r="K658" s="22"/>
      <c r="L658" s="22"/>
      <c r="M658" s="22"/>
      <c r="N658" s="22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 x14ac:dyDescent="0.25">
      <c r="A659" s="4"/>
      <c r="B659" s="4"/>
      <c r="C659" s="4"/>
      <c r="D659" s="4"/>
      <c r="E659" s="4"/>
      <c r="F659" s="4"/>
      <c r="G659" s="4"/>
      <c r="H659" s="4"/>
      <c r="I659" s="22"/>
      <c r="J659" s="22"/>
      <c r="K659" s="22"/>
      <c r="L659" s="22"/>
      <c r="M659" s="22"/>
      <c r="N659" s="22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 x14ac:dyDescent="0.25">
      <c r="A660" s="4"/>
      <c r="B660" s="4"/>
      <c r="C660" s="4"/>
      <c r="D660" s="4"/>
      <c r="E660" s="4"/>
      <c r="F660" s="4"/>
      <c r="G660" s="4"/>
      <c r="H660" s="4"/>
      <c r="I660" s="22"/>
      <c r="J660" s="22"/>
      <c r="K660" s="22"/>
      <c r="L660" s="22"/>
      <c r="M660" s="22"/>
      <c r="N660" s="22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 x14ac:dyDescent="0.25">
      <c r="A661" s="4"/>
      <c r="B661" s="4"/>
      <c r="C661" s="4"/>
      <c r="D661" s="4"/>
      <c r="E661" s="4"/>
      <c r="F661" s="4"/>
      <c r="G661" s="4"/>
      <c r="H661" s="4"/>
      <c r="I661" s="22"/>
      <c r="J661" s="22"/>
      <c r="K661" s="22"/>
      <c r="L661" s="22"/>
      <c r="M661" s="22"/>
      <c r="N661" s="22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 x14ac:dyDescent="0.25">
      <c r="A662" s="4"/>
      <c r="B662" s="4"/>
      <c r="C662" s="4"/>
      <c r="D662" s="4"/>
      <c r="E662" s="4"/>
      <c r="F662" s="4"/>
      <c r="G662" s="4"/>
      <c r="H662" s="4"/>
      <c r="I662" s="22"/>
      <c r="J662" s="22"/>
      <c r="K662" s="22"/>
      <c r="L662" s="22"/>
      <c r="M662" s="22"/>
      <c r="N662" s="22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 x14ac:dyDescent="0.25">
      <c r="A663" s="4"/>
      <c r="B663" s="4"/>
      <c r="C663" s="4"/>
      <c r="D663" s="4"/>
      <c r="E663" s="4"/>
      <c r="F663" s="4"/>
      <c r="G663" s="4"/>
      <c r="H663" s="4"/>
      <c r="I663" s="22"/>
      <c r="J663" s="22"/>
      <c r="K663" s="22"/>
      <c r="L663" s="22"/>
      <c r="M663" s="22"/>
      <c r="N663" s="22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 x14ac:dyDescent="0.25">
      <c r="A664" s="4"/>
      <c r="B664" s="4"/>
      <c r="C664" s="4"/>
      <c r="D664" s="4"/>
      <c r="E664" s="4"/>
      <c r="F664" s="4"/>
      <c r="G664" s="4"/>
      <c r="H664" s="4"/>
      <c r="I664" s="22"/>
      <c r="J664" s="22"/>
      <c r="K664" s="22"/>
      <c r="L664" s="22"/>
      <c r="M664" s="22"/>
      <c r="N664" s="22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 x14ac:dyDescent="0.25">
      <c r="A665" s="4"/>
      <c r="B665" s="4"/>
      <c r="C665" s="4"/>
      <c r="D665" s="4"/>
      <c r="E665" s="4"/>
      <c r="F665" s="4"/>
      <c r="G665" s="4"/>
      <c r="H665" s="4"/>
      <c r="I665" s="22"/>
      <c r="J665" s="22"/>
      <c r="K665" s="22"/>
      <c r="L665" s="22"/>
      <c r="M665" s="22"/>
      <c r="N665" s="22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 x14ac:dyDescent="0.25">
      <c r="A666" s="4"/>
      <c r="B666" s="4"/>
      <c r="C666" s="4"/>
      <c r="D666" s="4"/>
      <c r="E666" s="4"/>
      <c r="F666" s="4"/>
      <c r="G666" s="4"/>
      <c r="H666" s="4"/>
      <c r="I666" s="22"/>
      <c r="J666" s="22"/>
      <c r="K666" s="22"/>
      <c r="L666" s="22"/>
      <c r="M666" s="22"/>
      <c r="N666" s="22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 x14ac:dyDescent="0.25">
      <c r="A667" s="4"/>
      <c r="B667" s="4"/>
      <c r="C667" s="4"/>
      <c r="D667" s="4"/>
      <c r="E667" s="4"/>
      <c r="F667" s="4"/>
      <c r="G667" s="4"/>
      <c r="H667" s="4"/>
      <c r="I667" s="22"/>
      <c r="J667" s="22"/>
      <c r="K667" s="22"/>
      <c r="L667" s="22"/>
      <c r="M667" s="22"/>
      <c r="N667" s="22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 x14ac:dyDescent="0.25">
      <c r="A668" s="4"/>
      <c r="B668" s="4"/>
      <c r="C668" s="4"/>
      <c r="D668" s="4"/>
      <c r="E668" s="4"/>
      <c r="F668" s="4"/>
      <c r="G668" s="4"/>
      <c r="H668" s="4"/>
      <c r="I668" s="22"/>
      <c r="J668" s="22"/>
      <c r="K668" s="22"/>
      <c r="L668" s="22"/>
      <c r="M668" s="22"/>
      <c r="N668" s="22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 x14ac:dyDescent="0.25">
      <c r="A669" s="4"/>
      <c r="B669" s="4"/>
      <c r="C669" s="4"/>
      <c r="D669" s="4"/>
      <c r="E669" s="4"/>
      <c r="F669" s="4"/>
      <c r="G669" s="4"/>
      <c r="H669" s="4"/>
      <c r="I669" s="22"/>
      <c r="J669" s="22"/>
      <c r="K669" s="22"/>
      <c r="L669" s="22"/>
      <c r="M669" s="22"/>
      <c r="N669" s="22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 x14ac:dyDescent="0.25">
      <c r="A670" s="4"/>
      <c r="B670" s="4"/>
      <c r="C670" s="4"/>
      <c r="D670" s="4"/>
      <c r="E670" s="4"/>
      <c r="F670" s="4"/>
      <c r="G670" s="4"/>
      <c r="H670" s="4"/>
      <c r="I670" s="22"/>
      <c r="J670" s="22"/>
      <c r="K670" s="22"/>
      <c r="L670" s="22"/>
      <c r="M670" s="22"/>
      <c r="N670" s="22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 x14ac:dyDescent="0.25">
      <c r="A671" s="4"/>
      <c r="B671" s="4"/>
      <c r="C671" s="4"/>
      <c r="D671" s="4"/>
      <c r="E671" s="4"/>
      <c r="F671" s="4"/>
      <c r="G671" s="4"/>
      <c r="H671" s="4"/>
      <c r="I671" s="22"/>
      <c r="J671" s="22"/>
      <c r="K671" s="22"/>
      <c r="L671" s="22"/>
      <c r="M671" s="22"/>
      <c r="N671" s="22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 x14ac:dyDescent="0.25">
      <c r="A672" s="4"/>
      <c r="B672" s="4"/>
      <c r="C672" s="4"/>
      <c r="D672" s="4"/>
      <c r="E672" s="4"/>
      <c r="F672" s="4"/>
      <c r="G672" s="4"/>
      <c r="H672" s="4"/>
      <c r="I672" s="22"/>
      <c r="J672" s="22"/>
      <c r="K672" s="22"/>
      <c r="L672" s="22"/>
      <c r="M672" s="22"/>
      <c r="N672" s="22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 x14ac:dyDescent="0.25">
      <c r="A673" s="4"/>
      <c r="B673" s="4"/>
      <c r="C673" s="4"/>
      <c r="D673" s="4"/>
      <c r="E673" s="4"/>
      <c r="F673" s="4"/>
      <c r="G673" s="4"/>
      <c r="H673" s="4"/>
      <c r="I673" s="22"/>
      <c r="J673" s="22"/>
      <c r="K673" s="22"/>
      <c r="L673" s="22"/>
      <c r="M673" s="22"/>
      <c r="N673" s="22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 x14ac:dyDescent="0.25">
      <c r="A674" s="4"/>
      <c r="B674" s="4"/>
      <c r="C674" s="4"/>
      <c r="D674" s="4"/>
      <c r="E674" s="4"/>
      <c r="F674" s="4"/>
      <c r="G674" s="4"/>
      <c r="H674" s="4"/>
      <c r="I674" s="22"/>
      <c r="J674" s="22"/>
      <c r="K674" s="22"/>
      <c r="L674" s="22"/>
      <c r="M674" s="22"/>
      <c r="N674" s="22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 x14ac:dyDescent="0.25">
      <c r="A675" s="4"/>
      <c r="B675" s="4"/>
      <c r="C675" s="4"/>
      <c r="D675" s="4"/>
      <c r="E675" s="4"/>
      <c r="F675" s="4"/>
      <c r="G675" s="4"/>
      <c r="H675" s="4"/>
      <c r="I675" s="22"/>
      <c r="J675" s="22"/>
      <c r="K675" s="22"/>
      <c r="L675" s="22"/>
      <c r="M675" s="22"/>
      <c r="N675" s="22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 x14ac:dyDescent="0.25">
      <c r="A676" s="4"/>
      <c r="B676" s="4"/>
      <c r="C676" s="4"/>
      <c r="D676" s="4"/>
      <c r="E676" s="4"/>
      <c r="F676" s="4"/>
      <c r="G676" s="4"/>
      <c r="H676" s="4"/>
      <c r="I676" s="22"/>
      <c r="J676" s="22"/>
      <c r="K676" s="22"/>
      <c r="L676" s="22"/>
      <c r="M676" s="22"/>
      <c r="N676" s="22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 x14ac:dyDescent="0.25">
      <c r="A677" s="4"/>
      <c r="B677" s="4"/>
      <c r="C677" s="4"/>
      <c r="D677" s="4"/>
      <c r="E677" s="4"/>
      <c r="F677" s="4"/>
      <c r="G677" s="4"/>
      <c r="H677" s="4"/>
      <c r="I677" s="22"/>
      <c r="J677" s="22"/>
      <c r="K677" s="22"/>
      <c r="L677" s="22"/>
      <c r="M677" s="22"/>
      <c r="N677" s="22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 x14ac:dyDescent="0.25">
      <c r="A678" s="4"/>
      <c r="B678" s="4"/>
      <c r="C678" s="4"/>
      <c r="D678" s="4"/>
      <c r="E678" s="4"/>
      <c r="F678" s="4"/>
      <c r="G678" s="4"/>
      <c r="H678" s="4"/>
      <c r="I678" s="22"/>
      <c r="J678" s="22"/>
      <c r="K678" s="22"/>
      <c r="L678" s="22"/>
      <c r="M678" s="22"/>
      <c r="N678" s="22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 x14ac:dyDescent="0.25">
      <c r="A679" s="4"/>
      <c r="B679" s="4"/>
      <c r="C679" s="4"/>
      <c r="D679" s="4"/>
      <c r="E679" s="4"/>
      <c r="F679" s="4"/>
      <c r="G679" s="4"/>
      <c r="H679" s="4"/>
      <c r="I679" s="22"/>
      <c r="J679" s="22"/>
      <c r="K679" s="22"/>
      <c r="L679" s="22"/>
      <c r="M679" s="22"/>
      <c r="N679" s="22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 x14ac:dyDescent="0.25">
      <c r="A680" s="4"/>
      <c r="B680" s="4"/>
      <c r="C680" s="4"/>
      <c r="D680" s="4"/>
      <c r="E680" s="4"/>
      <c r="F680" s="4"/>
      <c r="G680" s="4"/>
      <c r="H680" s="4"/>
      <c r="I680" s="22"/>
      <c r="J680" s="22"/>
      <c r="K680" s="22"/>
      <c r="L680" s="22"/>
      <c r="M680" s="22"/>
      <c r="N680" s="22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 x14ac:dyDescent="0.25">
      <c r="A681" s="4"/>
      <c r="B681" s="4"/>
      <c r="C681" s="4"/>
      <c r="D681" s="4"/>
      <c r="E681" s="4"/>
      <c r="F681" s="4"/>
      <c r="G681" s="4"/>
      <c r="H681" s="4"/>
      <c r="I681" s="22"/>
      <c r="J681" s="22"/>
      <c r="K681" s="22"/>
      <c r="L681" s="22"/>
      <c r="M681" s="22"/>
      <c r="N681" s="22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 x14ac:dyDescent="0.25">
      <c r="A682" s="4"/>
      <c r="B682" s="4"/>
      <c r="C682" s="4"/>
      <c r="D682" s="4"/>
      <c r="E682" s="4"/>
      <c r="F682" s="4"/>
      <c r="G682" s="4"/>
      <c r="H682" s="4"/>
      <c r="I682" s="22"/>
      <c r="J682" s="22"/>
      <c r="K682" s="22"/>
      <c r="L682" s="22"/>
      <c r="M682" s="22"/>
      <c r="N682" s="22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 x14ac:dyDescent="0.25">
      <c r="A683" s="4"/>
      <c r="B683" s="4"/>
      <c r="C683" s="4"/>
      <c r="D683" s="4"/>
      <c r="E683" s="4"/>
      <c r="F683" s="4"/>
      <c r="G683" s="4"/>
      <c r="H683" s="4"/>
      <c r="I683" s="22"/>
      <c r="J683" s="22"/>
      <c r="K683" s="22"/>
      <c r="L683" s="22"/>
      <c r="M683" s="22"/>
      <c r="N683" s="22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 x14ac:dyDescent="0.25">
      <c r="A684" s="4"/>
      <c r="B684" s="4"/>
      <c r="C684" s="4"/>
      <c r="D684" s="4"/>
      <c r="E684" s="4"/>
      <c r="F684" s="4"/>
      <c r="G684" s="4"/>
      <c r="H684" s="4"/>
      <c r="I684" s="22"/>
      <c r="J684" s="22"/>
      <c r="K684" s="22"/>
      <c r="L684" s="22"/>
      <c r="M684" s="22"/>
      <c r="N684" s="22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 x14ac:dyDescent="0.25">
      <c r="A685" s="4"/>
      <c r="B685" s="4"/>
      <c r="C685" s="4"/>
      <c r="D685" s="4"/>
      <c r="E685" s="4"/>
      <c r="F685" s="4"/>
      <c r="G685" s="4"/>
      <c r="H685" s="4"/>
      <c r="I685" s="22"/>
      <c r="J685" s="22"/>
      <c r="K685" s="22"/>
      <c r="L685" s="22"/>
      <c r="M685" s="22"/>
      <c r="N685" s="22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 x14ac:dyDescent="0.25">
      <c r="A686" s="4"/>
      <c r="B686" s="4"/>
      <c r="C686" s="4"/>
      <c r="D686" s="4"/>
      <c r="E686" s="4"/>
      <c r="F686" s="4"/>
      <c r="G686" s="4"/>
      <c r="H686" s="4"/>
      <c r="I686" s="22"/>
      <c r="J686" s="22"/>
      <c r="K686" s="22"/>
      <c r="L686" s="22"/>
      <c r="M686" s="22"/>
      <c r="N686" s="22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 x14ac:dyDescent="0.25">
      <c r="A687" s="4"/>
      <c r="B687" s="4"/>
      <c r="C687" s="4"/>
      <c r="D687" s="4"/>
      <c r="E687" s="4"/>
      <c r="F687" s="4"/>
      <c r="G687" s="4"/>
      <c r="H687" s="4"/>
      <c r="I687" s="22"/>
      <c r="J687" s="22"/>
      <c r="K687" s="22"/>
      <c r="L687" s="22"/>
      <c r="M687" s="22"/>
      <c r="N687" s="22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 x14ac:dyDescent="0.25">
      <c r="A688" s="4"/>
      <c r="B688" s="4"/>
      <c r="C688" s="4"/>
      <c r="D688" s="4"/>
      <c r="E688" s="4"/>
      <c r="F688" s="4"/>
      <c r="G688" s="4"/>
      <c r="H688" s="4"/>
      <c r="I688" s="22"/>
      <c r="J688" s="22"/>
      <c r="K688" s="22"/>
      <c r="L688" s="22"/>
      <c r="M688" s="22"/>
      <c r="N688" s="22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 x14ac:dyDescent="0.25">
      <c r="A689" s="4"/>
      <c r="B689" s="4"/>
      <c r="C689" s="4"/>
      <c r="D689" s="4"/>
      <c r="E689" s="4"/>
      <c r="F689" s="4"/>
      <c r="G689" s="4"/>
      <c r="H689" s="4"/>
      <c r="I689" s="22"/>
      <c r="J689" s="22"/>
      <c r="K689" s="22"/>
      <c r="L689" s="22"/>
      <c r="M689" s="22"/>
      <c r="N689" s="22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 x14ac:dyDescent="0.25">
      <c r="A690" s="4"/>
      <c r="B690" s="4"/>
      <c r="C690" s="4"/>
      <c r="D690" s="4"/>
      <c r="E690" s="4"/>
      <c r="F690" s="4"/>
      <c r="G690" s="4"/>
      <c r="H690" s="4"/>
      <c r="I690" s="22"/>
      <c r="J690" s="22"/>
      <c r="K690" s="22"/>
      <c r="L690" s="22"/>
      <c r="M690" s="22"/>
      <c r="N690" s="22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 x14ac:dyDescent="0.25">
      <c r="A691" s="4"/>
      <c r="B691" s="4"/>
      <c r="C691" s="4"/>
      <c r="D691" s="4"/>
      <c r="E691" s="4"/>
      <c r="F691" s="4"/>
      <c r="G691" s="4"/>
      <c r="H691" s="4"/>
      <c r="I691" s="22"/>
      <c r="J691" s="22"/>
      <c r="K691" s="22"/>
      <c r="L691" s="22"/>
      <c r="M691" s="22"/>
      <c r="N691" s="22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 x14ac:dyDescent="0.25">
      <c r="A692" s="4"/>
      <c r="B692" s="4"/>
      <c r="C692" s="4"/>
      <c r="D692" s="4"/>
      <c r="E692" s="4"/>
      <c r="F692" s="4"/>
      <c r="G692" s="4"/>
      <c r="H692" s="4"/>
      <c r="I692" s="22"/>
      <c r="J692" s="22"/>
      <c r="K692" s="22"/>
      <c r="L692" s="22"/>
      <c r="M692" s="22"/>
      <c r="N692" s="22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 x14ac:dyDescent="0.25">
      <c r="A693" s="4"/>
      <c r="B693" s="4"/>
      <c r="C693" s="4"/>
      <c r="D693" s="4"/>
      <c r="E693" s="4"/>
      <c r="F693" s="4"/>
      <c r="G693" s="4"/>
      <c r="H693" s="4"/>
      <c r="I693" s="22"/>
      <c r="J693" s="22"/>
      <c r="K693" s="22"/>
      <c r="L693" s="22"/>
      <c r="M693" s="22"/>
      <c r="N693" s="22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 x14ac:dyDescent="0.25">
      <c r="A694" s="4"/>
      <c r="B694" s="4"/>
      <c r="C694" s="4"/>
      <c r="D694" s="4"/>
      <c r="E694" s="4"/>
      <c r="F694" s="4"/>
      <c r="G694" s="4"/>
      <c r="H694" s="4"/>
      <c r="I694" s="22"/>
      <c r="J694" s="22"/>
      <c r="K694" s="22"/>
      <c r="L694" s="22"/>
      <c r="M694" s="22"/>
      <c r="N694" s="22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 x14ac:dyDescent="0.25">
      <c r="A695" s="4"/>
      <c r="B695" s="4"/>
      <c r="C695" s="4"/>
      <c r="D695" s="4"/>
      <c r="E695" s="4"/>
      <c r="F695" s="4"/>
      <c r="G695" s="4"/>
      <c r="H695" s="4"/>
      <c r="I695" s="22"/>
      <c r="J695" s="22"/>
      <c r="K695" s="22"/>
      <c r="L695" s="22"/>
      <c r="M695" s="22"/>
      <c r="N695" s="22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 x14ac:dyDescent="0.25">
      <c r="A696" s="4"/>
      <c r="B696" s="4"/>
      <c r="C696" s="4"/>
      <c r="D696" s="4"/>
      <c r="E696" s="4"/>
      <c r="F696" s="4"/>
      <c r="G696" s="4"/>
      <c r="H696" s="4"/>
      <c r="I696" s="22"/>
      <c r="J696" s="22"/>
      <c r="K696" s="22"/>
      <c r="L696" s="22"/>
      <c r="M696" s="22"/>
      <c r="N696" s="22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 x14ac:dyDescent="0.25">
      <c r="A697" s="4"/>
      <c r="B697" s="4"/>
      <c r="C697" s="4"/>
      <c r="D697" s="4"/>
      <c r="E697" s="4"/>
      <c r="F697" s="4"/>
      <c r="G697" s="4"/>
      <c r="H697" s="4"/>
      <c r="I697" s="22"/>
      <c r="J697" s="22"/>
      <c r="K697" s="22"/>
      <c r="L697" s="22"/>
      <c r="M697" s="22"/>
      <c r="N697" s="22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 x14ac:dyDescent="0.25">
      <c r="A698" s="4"/>
      <c r="B698" s="4"/>
      <c r="C698" s="4"/>
      <c r="D698" s="4"/>
      <c r="E698" s="4"/>
      <c r="F698" s="4"/>
      <c r="G698" s="4"/>
      <c r="H698" s="4"/>
      <c r="I698" s="22"/>
      <c r="J698" s="22"/>
      <c r="K698" s="22"/>
      <c r="L698" s="22"/>
      <c r="M698" s="22"/>
      <c r="N698" s="22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 x14ac:dyDescent="0.25">
      <c r="A699" s="4"/>
      <c r="B699" s="4"/>
      <c r="C699" s="4"/>
      <c r="D699" s="4"/>
      <c r="E699" s="4"/>
      <c r="F699" s="4"/>
      <c r="G699" s="4"/>
      <c r="H699" s="4"/>
      <c r="I699" s="22"/>
      <c r="J699" s="22"/>
      <c r="K699" s="22"/>
      <c r="L699" s="22"/>
      <c r="M699" s="22"/>
      <c r="N699" s="22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 x14ac:dyDescent="0.25">
      <c r="A700" s="4"/>
      <c r="B700" s="4"/>
      <c r="C700" s="4"/>
      <c r="D700" s="4"/>
      <c r="E700" s="4"/>
      <c r="F700" s="4"/>
      <c r="G700" s="4"/>
      <c r="H700" s="4"/>
      <c r="I700" s="22"/>
      <c r="J700" s="22"/>
      <c r="K700" s="22"/>
      <c r="L700" s="22"/>
      <c r="M700" s="22"/>
      <c r="N700" s="22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 x14ac:dyDescent="0.25">
      <c r="A701" s="4"/>
      <c r="B701" s="4"/>
      <c r="C701" s="4"/>
      <c r="D701" s="4"/>
      <c r="E701" s="4"/>
      <c r="F701" s="4"/>
      <c r="G701" s="4"/>
      <c r="H701" s="4"/>
      <c r="I701" s="22"/>
      <c r="J701" s="22"/>
      <c r="K701" s="22"/>
      <c r="L701" s="22"/>
      <c r="M701" s="22"/>
      <c r="N701" s="22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 x14ac:dyDescent="0.25">
      <c r="A702" s="4"/>
      <c r="B702" s="4"/>
      <c r="C702" s="4"/>
      <c r="D702" s="4"/>
      <c r="E702" s="4"/>
      <c r="F702" s="4"/>
      <c r="G702" s="4"/>
      <c r="H702" s="4"/>
      <c r="I702" s="22"/>
      <c r="J702" s="22"/>
      <c r="K702" s="22"/>
      <c r="L702" s="22"/>
      <c r="M702" s="22"/>
      <c r="N702" s="22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 x14ac:dyDescent="0.25">
      <c r="A703" s="4"/>
      <c r="B703" s="4"/>
      <c r="C703" s="4"/>
      <c r="D703" s="4"/>
      <c r="E703" s="4"/>
      <c r="F703" s="4"/>
      <c r="G703" s="4"/>
      <c r="H703" s="4"/>
      <c r="I703" s="22"/>
      <c r="J703" s="22"/>
      <c r="K703" s="22"/>
      <c r="L703" s="22"/>
      <c r="M703" s="22"/>
      <c r="N703" s="22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 x14ac:dyDescent="0.25">
      <c r="A704" s="4"/>
      <c r="B704" s="4"/>
      <c r="C704" s="4"/>
      <c r="D704" s="4"/>
      <c r="E704" s="4"/>
      <c r="F704" s="4"/>
      <c r="G704" s="4"/>
      <c r="H704" s="4"/>
      <c r="I704" s="22"/>
      <c r="J704" s="22"/>
      <c r="K704" s="22"/>
      <c r="L704" s="22"/>
      <c r="M704" s="22"/>
      <c r="N704" s="22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 x14ac:dyDescent="0.25">
      <c r="A705" s="4"/>
      <c r="B705" s="4"/>
      <c r="C705" s="4"/>
      <c r="D705" s="4"/>
      <c r="E705" s="4"/>
      <c r="F705" s="4"/>
      <c r="G705" s="4"/>
      <c r="H705" s="4"/>
      <c r="I705" s="22"/>
      <c r="J705" s="22"/>
      <c r="K705" s="22"/>
      <c r="L705" s="22"/>
      <c r="M705" s="22"/>
      <c r="N705" s="22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 x14ac:dyDescent="0.25">
      <c r="A706" s="4"/>
      <c r="B706" s="4"/>
      <c r="C706" s="4"/>
      <c r="D706" s="4"/>
      <c r="E706" s="4"/>
      <c r="F706" s="4"/>
      <c r="G706" s="4"/>
      <c r="H706" s="4"/>
      <c r="I706" s="22"/>
      <c r="J706" s="22"/>
      <c r="K706" s="22"/>
      <c r="L706" s="22"/>
      <c r="M706" s="22"/>
      <c r="N706" s="22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 x14ac:dyDescent="0.25">
      <c r="A707" s="4"/>
      <c r="B707" s="4"/>
      <c r="C707" s="4"/>
      <c r="D707" s="4"/>
      <c r="E707" s="4"/>
      <c r="F707" s="4"/>
      <c r="G707" s="4"/>
      <c r="H707" s="4"/>
      <c r="I707" s="22"/>
      <c r="J707" s="22"/>
      <c r="K707" s="22"/>
      <c r="L707" s="22"/>
      <c r="M707" s="22"/>
      <c r="N707" s="22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 x14ac:dyDescent="0.25">
      <c r="A708" s="4"/>
      <c r="B708" s="4"/>
      <c r="C708" s="4"/>
      <c r="D708" s="4"/>
      <c r="E708" s="4"/>
      <c r="F708" s="4"/>
      <c r="G708" s="4"/>
      <c r="H708" s="4"/>
      <c r="I708" s="22"/>
      <c r="J708" s="22"/>
      <c r="K708" s="22"/>
      <c r="L708" s="22"/>
      <c r="M708" s="22"/>
      <c r="N708" s="22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 x14ac:dyDescent="0.25">
      <c r="A709" s="4"/>
      <c r="B709" s="4"/>
      <c r="C709" s="4"/>
      <c r="D709" s="4"/>
      <c r="E709" s="4"/>
      <c r="F709" s="4"/>
      <c r="G709" s="4"/>
      <c r="H709" s="4"/>
      <c r="I709" s="22"/>
      <c r="J709" s="22"/>
      <c r="K709" s="22"/>
      <c r="L709" s="22"/>
      <c r="M709" s="22"/>
      <c r="N709" s="22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 x14ac:dyDescent="0.25">
      <c r="A710" s="4"/>
      <c r="B710" s="4"/>
      <c r="C710" s="4"/>
      <c r="D710" s="4"/>
      <c r="E710" s="4"/>
      <c r="F710" s="4"/>
      <c r="G710" s="4"/>
      <c r="H710" s="4"/>
      <c r="I710" s="22"/>
      <c r="J710" s="22"/>
      <c r="K710" s="22"/>
      <c r="L710" s="22"/>
      <c r="M710" s="22"/>
      <c r="N710" s="22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 x14ac:dyDescent="0.25">
      <c r="A711" s="4"/>
      <c r="B711" s="4"/>
      <c r="C711" s="4"/>
      <c r="D711" s="4"/>
      <c r="E711" s="4"/>
      <c r="F711" s="4"/>
      <c r="G711" s="4"/>
      <c r="H711" s="4"/>
      <c r="I711" s="22"/>
      <c r="J711" s="22"/>
      <c r="K711" s="22"/>
      <c r="L711" s="22"/>
      <c r="M711" s="22"/>
      <c r="N711" s="22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 x14ac:dyDescent="0.25">
      <c r="A712" s="4"/>
      <c r="B712" s="4"/>
      <c r="C712" s="4"/>
      <c r="D712" s="4"/>
      <c r="E712" s="4"/>
      <c r="F712" s="4"/>
      <c r="G712" s="4"/>
      <c r="H712" s="4"/>
      <c r="I712" s="22"/>
      <c r="J712" s="22"/>
      <c r="K712" s="22"/>
      <c r="L712" s="22"/>
      <c r="M712" s="22"/>
      <c r="N712" s="22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 x14ac:dyDescent="0.25">
      <c r="A713" s="4"/>
      <c r="B713" s="4"/>
      <c r="C713" s="4"/>
      <c r="D713" s="4"/>
      <c r="E713" s="4"/>
      <c r="F713" s="4"/>
      <c r="G713" s="4"/>
      <c r="H713" s="4"/>
      <c r="I713" s="22"/>
      <c r="J713" s="22"/>
      <c r="K713" s="22"/>
      <c r="L713" s="22"/>
      <c r="M713" s="22"/>
      <c r="N713" s="22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 x14ac:dyDescent="0.25">
      <c r="A714" s="4"/>
      <c r="B714" s="4"/>
      <c r="C714" s="4"/>
      <c r="D714" s="4"/>
      <c r="E714" s="4"/>
      <c r="F714" s="4"/>
      <c r="G714" s="4"/>
      <c r="H714" s="4"/>
      <c r="I714" s="22"/>
      <c r="J714" s="22"/>
      <c r="K714" s="22"/>
      <c r="L714" s="22"/>
      <c r="M714" s="22"/>
      <c r="N714" s="22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 x14ac:dyDescent="0.25">
      <c r="A715" s="4"/>
      <c r="B715" s="4"/>
      <c r="C715" s="4"/>
      <c r="D715" s="4"/>
      <c r="E715" s="4"/>
      <c r="F715" s="4"/>
      <c r="G715" s="4"/>
      <c r="H715" s="4"/>
      <c r="I715" s="22"/>
      <c r="J715" s="22"/>
      <c r="K715" s="22"/>
      <c r="L715" s="22"/>
      <c r="M715" s="22"/>
      <c r="N715" s="22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 x14ac:dyDescent="0.25">
      <c r="A716" s="4"/>
      <c r="B716" s="4"/>
      <c r="C716" s="4"/>
      <c r="D716" s="4"/>
      <c r="E716" s="4"/>
      <c r="F716" s="4"/>
      <c r="G716" s="4"/>
      <c r="H716" s="4"/>
      <c r="I716" s="22"/>
      <c r="J716" s="22"/>
      <c r="K716" s="22"/>
      <c r="L716" s="22"/>
      <c r="M716" s="22"/>
      <c r="N716" s="22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 x14ac:dyDescent="0.25">
      <c r="A717" s="4"/>
      <c r="B717" s="4"/>
      <c r="C717" s="4"/>
      <c r="D717" s="4"/>
      <c r="E717" s="4"/>
      <c r="F717" s="4"/>
      <c r="G717" s="4"/>
      <c r="H717" s="4"/>
      <c r="I717" s="22"/>
      <c r="J717" s="22"/>
      <c r="K717" s="22"/>
      <c r="L717" s="22"/>
      <c r="M717" s="22"/>
      <c r="N717" s="22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 x14ac:dyDescent="0.25">
      <c r="A718" s="4"/>
      <c r="B718" s="4"/>
      <c r="C718" s="4"/>
      <c r="D718" s="4"/>
      <c r="E718" s="4"/>
      <c r="F718" s="4"/>
      <c r="G718" s="4"/>
      <c r="H718" s="4"/>
      <c r="I718" s="22"/>
      <c r="J718" s="22"/>
      <c r="K718" s="22"/>
      <c r="L718" s="22"/>
      <c r="M718" s="22"/>
      <c r="N718" s="22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 x14ac:dyDescent="0.25">
      <c r="A719" s="4"/>
      <c r="B719" s="4"/>
      <c r="C719" s="4"/>
      <c r="D719" s="4"/>
      <c r="E719" s="4"/>
      <c r="F719" s="4"/>
      <c r="G719" s="4"/>
      <c r="H719" s="4"/>
      <c r="I719" s="22"/>
      <c r="J719" s="22"/>
      <c r="K719" s="22"/>
      <c r="L719" s="22"/>
      <c r="M719" s="22"/>
      <c r="N719" s="22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 x14ac:dyDescent="0.25">
      <c r="A720" s="4"/>
      <c r="B720" s="4"/>
      <c r="C720" s="4"/>
      <c r="D720" s="4"/>
      <c r="E720" s="4"/>
      <c r="F720" s="4"/>
      <c r="G720" s="4"/>
      <c r="H720" s="4"/>
      <c r="I720" s="22"/>
      <c r="J720" s="22"/>
      <c r="K720" s="22"/>
      <c r="L720" s="22"/>
      <c r="M720" s="22"/>
      <c r="N720" s="22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 x14ac:dyDescent="0.25">
      <c r="A721" s="4"/>
      <c r="B721" s="4"/>
      <c r="C721" s="4"/>
      <c r="D721" s="4"/>
      <c r="E721" s="4"/>
      <c r="F721" s="4"/>
      <c r="G721" s="4"/>
      <c r="H721" s="4"/>
      <c r="I721" s="22"/>
      <c r="J721" s="22"/>
      <c r="K721" s="22"/>
      <c r="L721" s="22"/>
      <c r="M721" s="22"/>
      <c r="N721" s="22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 x14ac:dyDescent="0.25">
      <c r="A722" s="4"/>
      <c r="B722" s="4"/>
      <c r="C722" s="4"/>
      <c r="D722" s="4"/>
      <c r="E722" s="4"/>
      <c r="F722" s="4"/>
      <c r="G722" s="4"/>
      <c r="H722" s="4"/>
      <c r="I722" s="22"/>
      <c r="J722" s="22"/>
      <c r="K722" s="22"/>
      <c r="L722" s="22"/>
      <c r="M722" s="22"/>
      <c r="N722" s="22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 x14ac:dyDescent="0.25">
      <c r="A723" s="4"/>
      <c r="B723" s="4"/>
      <c r="C723" s="4"/>
      <c r="D723" s="4"/>
      <c r="E723" s="4"/>
      <c r="F723" s="4"/>
      <c r="G723" s="4"/>
      <c r="H723" s="4"/>
      <c r="I723" s="22"/>
      <c r="J723" s="22"/>
      <c r="K723" s="22"/>
      <c r="L723" s="22"/>
      <c r="M723" s="22"/>
      <c r="N723" s="22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 x14ac:dyDescent="0.25">
      <c r="A724" s="4"/>
      <c r="B724" s="4"/>
      <c r="C724" s="4"/>
      <c r="D724" s="4"/>
      <c r="E724" s="4"/>
      <c r="F724" s="4"/>
      <c r="G724" s="4"/>
      <c r="H724" s="4"/>
      <c r="I724" s="22"/>
      <c r="J724" s="22"/>
      <c r="K724" s="22"/>
      <c r="L724" s="22"/>
      <c r="M724" s="22"/>
      <c r="N724" s="22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 x14ac:dyDescent="0.25">
      <c r="A725" s="4"/>
      <c r="B725" s="4"/>
      <c r="C725" s="4"/>
      <c r="D725" s="4"/>
      <c r="E725" s="4"/>
      <c r="F725" s="4"/>
      <c r="G725" s="4"/>
      <c r="H725" s="4"/>
      <c r="I725" s="22"/>
      <c r="J725" s="22"/>
      <c r="K725" s="22"/>
      <c r="L725" s="22"/>
      <c r="M725" s="22"/>
      <c r="N725" s="22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 x14ac:dyDescent="0.25">
      <c r="A726" s="4"/>
      <c r="B726" s="4"/>
      <c r="C726" s="4"/>
      <c r="D726" s="4"/>
      <c r="E726" s="4"/>
      <c r="F726" s="4"/>
      <c r="G726" s="4"/>
      <c r="H726" s="4"/>
      <c r="I726" s="22"/>
      <c r="J726" s="22"/>
      <c r="K726" s="22"/>
      <c r="L726" s="22"/>
      <c r="M726" s="22"/>
      <c r="N726" s="22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 x14ac:dyDescent="0.25">
      <c r="A727" s="4"/>
      <c r="B727" s="4"/>
      <c r="C727" s="4"/>
      <c r="D727" s="4"/>
      <c r="E727" s="4"/>
      <c r="F727" s="4"/>
      <c r="G727" s="4"/>
      <c r="H727" s="4"/>
      <c r="I727" s="22"/>
      <c r="J727" s="22"/>
      <c r="K727" s="22"/>
      <c r="L727" s="22"/>
      <c r="M727" s="22"/>
      <c r="N727" s="22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 x14ac:dyDescent="0.25">
      <c r="A728" s="4"/>
      <c r="B728" s="4"/>
      <c r="C728" s="4"/>
      <c r="D728" s="4"/>
      <c r="E728" s="4"/>
      <c r="F728" s="4"/>
      <c r="G728" s="4"/>
      <c r="H728" s="4"/>
      <c r="I728" s="22"/>
      <c r="J728" s="22"/>
      <c r="K728" s="22"/>
      <c r="L728" s="22"/>
      <c r="M728" s="22"/>
      <c r="N728" s="22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 x14ac:dyDescent="0.25">
      <c r="A729" s="4"/>
      <c r="B729" s="4"/>
      <c r="C729" s="4"/>
      <c r="D729" s="4"/>
      <c r="E729" s="4"/>
      <c r="F729" s="4"/>
      <c r="G729" s="4"/>
      <c r="H729" s="4"/>
      <c r="I729" s="22"/>
      <c r="J729" s="22"/>
      <c r="K729" s="22"/>
      <c r="L729" s="22"/>
      <c r="M729" s="22"/>
      <c r="N729" s="22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 x14ac:dyDescent="0.25">
      <c r="A730" s="4"/>
      <c r="B730" s="4"/>
      <c r="C730" s="4"/>
      <c r="D730" s="4"/>
      <c r="E730" s="4"/>
      <c r="F730" s="4"/>
      <c r="G730" s="4"/>
      <c r="H730" s="4"/>
      <c r="I730" s="22"/>
      <c r="J730" s="22"/>
      <c r="K730" s="22"/>
      <c r="L730" s="22"/>
      <c r="M730" s="22"/>
      <c r="N730" s="22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 x14ac:dyDescent="0.25">
      <c r="A731" s="4"/>
      <c r="B731" s="4"/>
      <c r="C731" s="4"/>
      <c r="D731" s="4"/>
      <c r="E731" s="4"/>
      <c r="F731" s="4"/>
      <c r="G731" s="4"/>
      <c r="H731" s="4"/>
      <c r="I731" s="22"/>
      <c r="J731" s="22"/>
      <c r="K731" s="22"/>
      <c r="L731" s="22"/>
      <c r="M731" s="22"/>
      <c r="N731" s="22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 x14ac:dyDescent="0.25">
      <c r="A732" s="4"/>
      <c r="B732" s="4"/>
      <c r="C732" s="4"/>
      <c r="D732" s="4"/>
      <c r="E732" s="4"/>
      <c r="F732" s="4"/>
      <c r="G732" s="4"/>
      <c r="H732" s="4"/>
      <c r="I732" s="22"/>
      <c r="J732" s="22"/>
      <c r="K732" s="22"/>
      <c r="L732" s="22"/>
      <c r="M732" s="22"/>
      <c r="N732" s="22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 x14ac:dyDescent="0.25">
      <c r="A733" s="4"/>
      <c r="B733" s="4"/>
      <c r="C733" s="4"/>
      <c r="D733" s="4"/>
      <c r="E733" s="4"/>
      <c r="F733" s="4"/>
      <c r="G733" s="4"/>
      <c r="H733" s="4"/>
      <c r="I733" s="22"/>
      <c r="J733" s="22"/>
      <c r="K733" s="22"/>
      <c r="L733" s="22"/>
      <c r="M733" s="22"/>
      <c r="N733" s="22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 x14ac:dyDescent="0.25">
      <c r="A734" s="4"/>
      <c r="B734" s="4"/>
      <c r="C734" s="4"/>
      <c r="D734" s="4"/>
      <c r="E734" s="4"/>
      <c r="F734" s="4"/>
      <c r="G734" s="4"/>
      <c r="H734" s="4"/>
      <c r="I734" s="22"/>
      <c r="J734" s="22"/>
      <c r="K734" s="22"/>
      <c r="L734" s="22"/>
      <c r="M734" s="22"/>
      <c r="N734" s="22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 x14ac:dyDescent="0.25">
      <c r="A735" s="4"/>
      <c r="B735" s="4"/>
      <c r="C735" s="4"/>
      <c r="D735" s="4"/>
      <c r="E735" s="4"/>
      <c r="F735" s="4"/>
      <c r="G735" s="4"/>
      <c r="H735" s="4"/>
      <c r="I735" s="22"/>
      <c r="J735" s="22"/>
      <c r="K735" s="22"/>
      <c r="L735" s="22"/>
      <c r="M735" s="22"/>
      <c r="N735" s="22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 x14ac:dyDescent="0.25">
      <c r="A736" s="4"/>
      <c r="B736" s="4"/>
      <c r="C736" s="4"/>
      <c r="D736" s="4"/>
      <c r="E736" s="4"/>
      <c r="F736" s="4"/>
      <c r="G736" s="4"/>
      <c r="H736" s="4"/>
      <c r="I736" s="22"/>
      <c r="J736" s="22"/>
      <c r="K736" s="22"/>
      <c r="L736" s="22"/>
      <c r="M736" s="22"/>
      <c r="N736" s="22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 x14ac:dyDescent="0.25">
      <c r="A737" s="4"/>
      <c r="B737" s="4"/>
      <c r="C737" s="4"/>
      <c r="D737" s="4"/>
      <c r="E737" s="4"/>
      <c r="F737" s="4"/>
      <c r="G737" s="4"/>
      <c r="H737" s="4"/>
      <c r="I737" s="22"/>
      <c r="J737" s="22"/>
      <c r="K737" s="22"/>
      <c r="L737" s="22"/>
      <c r="M737" s="22"/>
      <c r="N737" s="22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 x14ac:dyDescent="0.25">
      <c r="A738" s="4"/>
      <c r="B738" s="4"/>
      <c r="C738" s="4"/>
      <c r="D738" s="4"/>
      <c r="E738" s="4"/>
      <c r="F738" s="4"/>
      <c r="G738" s="4"/>
      <c r="H738" s="4"/>
      <c r="I738" s="22"/>
      <c r="J738" s="22"/>
      <c r="K738" s="22"/>
      <c r="L738" s="22"/>
      <c r="M738" s="22"/>
      <c r="N738" s="22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 x14ac:dyDescent="0.25">
      <c r="A739" s="4"/>
      <c r="B739" s="4"/>
      <c r="C739" s="4"/>
      <c r="D739" s="4"/>
      <c r="E739" s="4"/>
      <c r="F739" s="4"/>
      <c r="G739" s="4"/>
      <c r="H739" s="4"/>
      <c r="I739" s="22"/>
      <c r="J739" s="22"/>
      <c r="K739" s="22"/>
      <c r="L739" s="22"/>
      <c r="M739" s="22"/>
      <c r="N739" s="22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 x14ac:dyDescent="0.25">
      <c r="A740" s="4"/>
      <c r="B740" s="4"/>
      <c r="C740" s="4"/>
      <c r="D740" s="4"/>
      <c r="E740" s="4"/>
      <c r="F740" s="4"/>
      <c r="G740" s="4"/>
      <c r="H740" s="4"/>
      <c r="I740" s="22"/>
      <c r="J740" s="22"/>
      <c r="K740" s="22"/>
      <c r="L740" s="22"/>
      <c r="M740" s="22"/>
      <c r="N740" s="22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 x14ac:dyDescent="0.25">
      <c r="A741" s="4"/>
      <c r="B741" s="4"/>
      <c r="C741" s="4"/>
      <c r="D741" s="4"/>
      <c r="E741" s="4"/>
      <c r="F741" s="4"/>
      <c r="G741" s="4"/>
      <c r="H741" s="4"/>
      <c r="I741" s="22"/>
      <c r="J741" s="22"/>
      <c r="K741" s="22"/>
      <c r="L741" s="22"/>
      <c r="M741" s="22"/>
      <c r="N741" s="22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 x14ac:dyDescent="0.25">
      <c r="A742" s="4"/>
      <c r="B742" s="4"/>
      <c r="C742" s="4"/>
      <c r="D742" s="4"/>
      <c r="E742" s="4"/>
      <c r="F742" s="4"/>
      <c r="G742" s="4"/>
      <c r="H742" s="4"/>
      <c r="I742" s="22"/>
      <c r="J742" s="22"/>
      <c r="K742" s="22"/>
      <c r="L742" s="22"/>
      <c r="M742" s="22"/>
      <c r="N742" s="22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 x14ac:dyDescent="0.25">
      <c r="A743" s="4"/>
      <c r="B743" s="4"/>
      <c r="C743" s="4"/>
      <c r="D743" s="4"/>
      <c r="E743" s="4"/>
      <c r="F743" s="4"/>
      <c r="G743" s="4"/>
      <c r="H743" s="4"/>
      <c r="I743" s="22"/>
      <c r="J743" s="22"/>
      <c r="K743" s="22"/>
      <c r="L743" s="22"/>
      <c r="M743" s="22"/>
      <c r="N743" s="22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 x14ac:dyDescent="0.25">
      <c r="A744" s="4"/>
      <c r="B744" s="4"/>
      <c r="C744" s="4"/>
      <c r="D744" s="4"/>
      <c r="E744" s="4"/>
      <c r="F744" s="4"/>
      <c r="G744" s="4"/>
      <c r="H744" s="4"/>
      <c r="I744" s="22"/>
      <c r="J744" s="22"/>
      <c r="K744" s="22"/>
      <c r="L744" s="22"/>
      <c r="M744" s="22"/>
      <c r="N744" s="22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 x14ac:dyDescent="0.25">
      <c r="A745" s="4"/>
      <c r="B745" s="4"/>
      <c r="C745" s="4"/>
      <c r="D745" s="4"/>
      <c r="E745" s="4"/>
      <c r="F745" s="4"/>
      <c r="G745" s="4"/>
      <c r="H745" s="4"/>
      <c r="I745" s="22"/>
      <c r="J745" s="22"/>
      <c r="K745" s="22"/>
      <c r="L745" s="22"/>
      <c r="M745" s="22"/>
      <c r="N745" s="22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 x14ac:dyDescent="0.25">
      <c r="A746" s="4"/>
      <c r="B746" s="4"/>
      <c r="C746" s="4"/>
      <c r="D746" s="4"/>
      <c r="E746" s="4"/>
      <c r="F746" s="4"/>
      <c r="G746" s="4"/>
      <c r="H746" s="4"/>
      <c r="I746" s="22"/>
      <c r="J746" s="22"/>
      <c r="K746" s="22"/>
      <c r="L746" s="22"/>
      <c r="M746" s="22"/>
      <c r="N746" s="22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 x14ac:dyDescent="0.25">
      <c r="A747" s="4"/>
      <c r="B747" s="4"/>
      <c r="C747" s="4"/>
      <c r="D747" s="4"/>
      <c r="E747" s="4"/>
      <c r="F747" s="4"/>
      <c r="G747" s="4"/>
      <c r="H747" s="4"/>
      <c r="I747" s="22"/>
      <c r="J747" s="22"/>
      <c r="K747" s="22"/>
      <c r="L747" s="22"/>
      <c r="M747" s="22"/>
      <c r="N747" s="22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 x14ac:dyDescent="0.25">
      <c r="A748" s="4"/>
      <c r="B748" s="4"/>
      <c r="C748" s="4"/>
      <c r="D748" s="4"/>
      <c r="E748" s="4"/>
      <c r="F748" s="4"/>
      <c r="G748" s="4"/>
      <c r="H748" s="4"/>
      <c r="I748" s="22"/>
      <c r="J748" s="22"/>
      <c r="K748" s="22"/>
      <c r="L748" s="22"/>
      <c r="M748" s="22"/>
      <c r="N748" s="22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 x14ac:dyDescent="0.25">
      <c r="A749" s="4"/>
      <c r="B749" s="4"/>
      <c r="C749" s="4"/>
      <c r="D749" s="4"/>
      <c r="E749" s="4"/>
      <c r="F749" s="4"/>
      <c r="G749" s="4"/>
      <c r="H749" s="4"/>
      <c r="I749" s="22"/>
      <c r="J749" s="22"/>
      <c r="K749" s="22"/>
      <c r="L749" s="22"/>
      <c r="M749" s="22"/>
      <c r="N749" s="22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 x14ac:dyDescent="0.25">
      <c r="A750" s="4"/>
      <c r="B750" s="4"/>
      <c r="C750" s="4"/>
      <c r="D750" s="4"/>
      <c r="E750" s="4"/>
      <c r="F750" s="4"/>
      <c r="G750" s="4"/>
      <c r="H750" s="4"/>
      <c r="I750" s="22"/>
      <c r="J750" s="22"/>
      <c r="K750" s="22"/>
      <c r="L750" s="22"/>
      <c r="M750" s="22"/>
      <c r="N750" s="22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 x14ac:dyDescent="0.25">
      <c r="A751" s="4"/>
      <c r="B751" s="4"/>
      <c r="C751" s="4"/>
      <c r="D751" s="4"/>
      <c r="E751" s="4"/>
      <c r="F751" s="4"/>
      <c r="G751" s="4"/>
      <c r="H751" s="4"/>
      <c r="I751" s="22"/>
      <c r="J751" s="22"/>
      <c r="K751" s="22"/>
      <c r="L751" s="22"/>
      <c r="M751" s="22"/>
      <c r="N751" s="22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 x14ac:dyDescent="0.25">
      <c r="A752" s="4"/>
      <c r="B752" s="4"/>
      <c r="C752" s="4"/>
      <c r="D752" s="4"/>
      <c r="E752" s="4"/>
      <c r="F752" s="4"/>
      <c r="G752" s="4"/>
      <c r="H752" s="4"/>
      <c r="I752" s="22"/>
      <c r="J752" s="22"/>
      <c r="K752" s="22"/>
      <c r="L752" s="22"/>
      <c r="M752" s="22"/>
      <c r="N752" s="22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 x14ac:dyDescent="0.25">
      <c r="A753" s="4"/>
      <c r="B753" s="4"/>
      <c r="C753" s="4"/>
      <c r="D753" s="4"/>
      <c r="E753" s="4"/>
      <c r="F753" s="4"/>
      <c r="G753" s="4"/>
      <c r="H753" s="4"/>
      <c r="I753" s="22"/>
      <c r="J753" s="22"/>
      <c r="K753" s="22"/>
      <c r="L753" s="22"/>
      <c r="M753" s="22"/>
      <c r="N753" s="22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 x14ac:dyDescent="0.25">
      <c r="A754" s="4"/>
      <c r="B754" s="4"/>
      <c r="C754" s="4"/>
      <c r="D754" s="4"/>
      <c r="E754" s="4"/>
      <c r="F754" s="4"/>
      <c r="G754" s="4"/>
      <c r="H754" s="4"/>
      <c r="I754" s="22"/>
      <c r="J754" s="22"/>
      <c r="K754" s="22"/>
      <c r="L754" s="22"/>
      <c r="M754" s="22"/>
      <c r="N754" s="22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 x14ac:dyDescent="0.25">
      <c r="A755" s="4"/>
      <c r="B755" s="4"/>
      <c r="C755" s="4"/>
      <c r="D755" s="4"/>
      <c r="E755" s="4"/>
      <c r="F755" s="4"/>
      <c r="G755" s="4"/>
      <c r="H755" s="4"/>
      <c r="I755" s="22"/>
      <c r="J755" s="22"/>
      <c r="K755" s="22"/>
      <c r="L755" s="22"/>
      <c r="M755" s="22"/>
      <c r="N755" s="22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 x14ac:dyDescent="0.25">
      <c r="A756" s="4"/>
      <c r="B756" s="4"/>
      <c r="C756" s="4"/>
      <c r="D756" s="4"/>
      <c r="E756" s="4"/>
      <c r="F756" s="4"/>
      <c r="G756" s="4"/>
      <c r="H756" s="4"/>
      <c r="I756" s="22"/>
      <c r="J756" s="22"/>
      <c r="K756" s="22"/>
      <c r="L756" s="22"/>
      <c r="M756" s="22"/>
      <c r="N756" s="22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 x14ac:dyDescent="0.25">
      <c r="A757" s="4"/>
      <c r="B757" s="4"/>
      <c r="C757" s="4"/>
      <c r="D757" s="4"/>
      <c r="E757" s="4"/>
      <c r="F757" s="4"/>
      <c r="G757" s="4"/>
      <c r="H757" s="4"/>
      <c r="I757" s="22"/>
      <c r="J757" s="22"/>
      <c r="K757" s="22"/>
      <c r="L757" s="22"/>
      <c r="M757" s="22"/>
      <c r="N757" s="22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 x14ac:dyDescent="0.25">
      <c r="A758" s="4"/>
      <c r="B758" s="4"/>
      <c r="C758" s="4"/>
      <c r="D758" s="4"/>
      <c r="E758" s="4"/>
      <c r="F758" s="4"/>
      <c r="G758" s="4"/>
      <c r="H758" s="4"/>
      <c r="I758" s="22"/>
      <c r="J758" s="22"/>
      <c r="K758" s="22"/>
      <c r="L758" s="22"/>
      <c r="M758" s="22"/>
      <c r="N758" s="22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 x14ac:dyDescent="0.25">
      <c r="A759" s="4"/>
      <c r="B759" s="4"/>
      <c r="C759" s="4"/>
      <c r="D759" s="4"/>
      <c r="E759" s="4"/>
      <c r="F759" s="4"/>
      <c r="G759" s="4"/>
      <c r="H759" s="4"/>
      <c r="I759" s="22"/>
      <c r="J759" s="22"/>
      <c r="K759" s="22"/>
      <c r="L759" s="22"/>
      <c r="M759" s="22"/>
      <c r="N759" s="22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 x14ac:dyDescent="0.25">
      <c r="A760" s="4"/>
      <c r="B760" s="4"/>
      <c r="C760" s="4"/>
      <c r="D760" s="4"/>
      <c r="E760" s="4"/>
      <c r="F760" s="4"/>
      <c r="G760" s="4"/>
      <c r="H760" s="4"/>
      <c r="I760" s="22"/>
      <c r="J760" s="22"/>
      <c r="K760" s="22"/>
      <c r="L760" s="22"/>
      <c r="M760" s="22"/>
      <c r="N760" s="22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 x14ac:dyDescent="0.25">
      <c r="A761" s="4"/>
      <c r="B761" s="4"/>
      <c r="C761" s="4"/>
      <c r="D761" s="4"/>
      <c r="E761" s="4"/>
      <c r="F761" s="4"/>
      <c r="G761" s="4"/>
      <c r="H761" s="4"/>
      <c r="I761" s="22"/>
      <c r="J761" s="22"/>
      <c r="K761" s="22"/>
      <c r="L761" s="22"/>
      <c r="M761" s="22"/>
      <c r="N761" s="22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 x14ac:dyDescent="0.25">
      <c r="A762" s="4"/>
      <c r="B762" s="4"/>
      <c r="C762" s="4"/>
      <c r="D762" s="4"/>
      <c r="E762" s="4"/>
      <c r="F762" s="4"/>
      <c r="G762" s="4"/>
      <c r="H762" s="4"/>
      <c r="I762" s="22"/>
      <c r="J762" s="22"/>
      <c r="K762" s="22"/>
      <c r="L762" s="22"/>
      <c r="M762" s="22"/>
      <c r="N762" s="22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 x14ac:dyDescent="0.25">
      <c r="A763" s="4"/>
      <c r="B763" s="4"/>
      <c r="C763" s="4"/>
      <c r="D763" s="4"/>
      <c r="E763" s="4"/>
      <c r="F763" s="4"/>
      <c r="G763" s="4"/>
      <c r="H763" s="4"/>
      <c r="I763" s="22"/>
      <c r="J763" s="22"/>
      <c r="K763" s="22"/>
      <c r="L763" s="22"/>
      <c r="M763" s="22"/>
      <c r="N763" s="22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 x14ac:dyDescent="0.25">
      <c r="A764" s="4"/>
      <c r="B764" s="4"/>
      <c r="C764" s="4"/>
      <c r="D764" s="4"/>
      <c r="E764" s="4"/>
      <c r="F764" s="4"/>
      <c r="G764" s="4"/>
      <c r="H764" s="4"/>
      <c r="I764" s="22"/>
      <c r="J764" s="22"/>
      <c r="K764" s="22"/>
      <c r="L764" s="22"/>
      <c r="M764" s="22"/>
      <c r="N764" s="22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 x14ac:dyDescent="0.25">
      <c r="A765" s="4"/>
      <c r="B765" s="4"/>
      <c r="C765" s="4"/>
      <c r="D765" s="4"/>
      <c r="E765" s="4"/>
      <c r="F765" s="4"/>
      <c r="G765" s="4"/>
      <c r="H765" s="4"/>
      <c r="I765" s="22"/>
      <c r="J765" s="22"/>
      <c r="K765" s="22"/>
      <c r="L765" s="22"/>
      <c r="M765" s="22"/>
      <c r="N765" s="22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 x14ac:dyDescent="0.25">
      <c r="A766" s="4"/>
      <c r="B766" s="4"/>
      <c r="C766" s="4"/>
      <c r="D766" s="4"/>
      <c r="E766" s="4"/>
      <c r="F766" s="4"/>
      <c r="G766" s="4"/>
      <c r="H766" s="4"/>
      <c r="I766" s="22"/>
      <c r="J766" s="22"/>
      <c r="K766" s="22"/>
      <c r="L766" s="22"/>
      <c r="M766" s="22"/>
      <c r="N766" s="22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 x14ac:dyDescent="0.25">
      <c r="A767" s="4"/>
      <c r="B767" s="4"/>
      <c r="C767" s="4"/>
      <c r="D767" s="4"/>
      <c r="E767" s="4"/>
      <c r="F767" s="4"/>
      <c r="G767" s="4"/>
      <c r="H767" s="4"/>
      <c r="I767" s="22"/>
      <c r="J767" s="22"/>
      <c r="K767" s="22"/>
      <c r="L767" s="22"/>
      <c r="M767" s="22"/>
      <c r="N767" s="22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 x14ac:dyDescent="0.25">
      <c r="A768" s="4"/>
      <c r="B768" s="4"/>
      <c r="C768" s="4"/>
      <c r="D768" s="4"/>
      <c r="E768" s="4"/>
      <c r="F768" s="4"/>
      <c r="G768" s="4"/>
      <c r="H768" s="4"/>
      <c r="I768" s="22"/>
      <c r="J768" s="22"/>
      <c r="K768" s="22"/>
      <c r="L768" s="22"/>
      <c r="M768" s="22"/>
      <c r="N768" s="22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 x14ac:dyDescent="0.25">
      <c r="A769" s="4"/>
      <c r="B769" s="4"/>
      <c r="C769" s="4"/>
      <c r="D769" s="4"/>
      <c r="E769" s="4"/>
      <c r="F769" s="4"/>
      <c r="G769" s="4"/>
      <c r="H769" s="4"/>
      <c r="I769" s="22"/>
      <c r="J769" s="22"/>
      <c r="K769" s="22"/>
      <c r="L769" s="22"/>
      <c r="M769" s="22"/>
      <c r="N769" s="22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 x14ac:dyDescent="0.25">
      <c r="A770" s="4"/>
      <c r="B770" s="4"/>
      <c r="C770" s="4"/>
      <c r="D770" s="4"/>
      <c r="E770" s="4"/>
      <c r="F770" s="4"/>
      <c r="G770" s="4"/>
      <c r="H770" s="4"/>
      <c r="I770" s="22"/>
      <c r="J770" s="22"/>
      <c r="K770" s="22"/>
      <c r="L770" s="22"/>
      <c r="M770" s="22"/>
      <c r="N770" s="22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 x14ac:dyDescent="0.25">
      <c r="A771" s="4"/>
      <c r="B771" s="4"/>
      <c r="C771" s="4"/>
      <c r="D771" s="4"/>
      <c r="E771" s="4"/>
      <c r="F771" s="4"/>
      <c r="G771" s="4"/>
      <c r="H771" s="4"/>
      <c r="I771" s="22"/>
      <c r="J771" s="22"/>
      <c r="K771" s="22"/>
      <c r="L771" s="22"/>
      <c r="M771" s="22"/>
      <c r="N771" s="22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 x14ac:dyDescent="0.25">
      <c r="A772" s="4"/>
      <c r="B772" s="4"/>
      <c r="C772" s="4"/>
      <c r="D772" s="4"/>
      <c r="E772" s="4"/>
      <c r="F772" s="4"/>
      <c r="G772" s="4"/>
      <c r="H772" s="4"/>
      <c r="I772" s="22"/>
      <c r="J772" s="22"/>
      <c r="K772" s="22"/>
      <c r="L772" s="22"/>
      <c r="M772" s="22"/>
      <c r="N772" s="22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 x14ac:dyDescent="0.25">
      <c r="A773" s="4"/>
      <c r="B773" s="4"/>
      <c r="C773" s="4"/>
      <c r="D773" s="4"/>
      <c r="E773" s="4"/>
      <c r="F773" s="4"/>
      <c r="G773" s="4"/>
      <c r="H773" s="4"/>
      <c r="I773" s="22"/>
      <c r="J773" s="22"/>
      <c r="K773" s="22"/>
      <c r="L773" s="22"/>
      <c r="M773" s="22"/>
      <c r="N773" s="22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 x14ac:dyDescent="0.25">
      <c r="A774" s="4"/>
      <c r="B774" s="4"/>
      <c r="C774" s="4"/>
      <c r="D774" s="4"/>
      <c r="E774" s="4"/>
      <c r="F774" s="4"/>
      <c r="G774" s="4"/>
      <c r="H774" s="4"/>
      <c r="I774" s="22"/>
      <c r="J774" s="22"/>
      <c r="K774" s="22"/>
      <c r="L774" s="22"/>
      <c r="M774" s="22"/>
      <c r="N774" s="22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 x14ac:dyDescent="0.25">
      <c r="A775" s="4"/>
      <c r="B775" s="4"/>
      <c r="C775" s="4"/>
      <c r="D775" s="4"/>
      <c r="E775" s="4"/>
      <c r="F775" s="4"/>
      <c r="G775" s="4"/>
      <c r="H775" s="4"/>
      <c r="I775" s="22"/>
      <c r="J775" s="22"/>
      <c r="K775" s="22"/>
      <c r="L775" s="22"/>
      <c r="M775" s="22"/>
      <c r="N775" s="22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 x14ac:dyDescent="0.25">
      <c r="A776" s="4"/>
      <c r="B776" s="4"/>
      <c r="C776" s="4"/>
      <c r="D776" s="4"/>
      <c r="E776" s="4"/>
      <c r="F776" s="4"/>
      <c r="G776" s="4"/>
      <c r="H776" s="4"/>
      <c r="I776" s="22"/>
      <c r="J776" s="22"/>
      <c r="K776" s="22"/>
      <c r="L776" s="22"/>
      <c r="M776" s="22"/>
      <c r="N776" s="22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 x14ac:dyDescent="0.25">
      <c r="A777" s="4"/>
      <c r="B777" s="4"/>
      <c r="C777" s="4"/>
      <c r="D777" s="4"/>
      <c r="E777" s="4"/>
      <c r="F777" s="4"/>
      <c r="G777" s="4"/>
      <c r="H777" s="4"/>
      <c r="I777" s="22"/>
      <c r="J777" s="22"/>
      <c r="K777" s="22"/>
      <c r="L777" s="22"/>
      <c r="M777" s="22"/>
      <c r="N777" s="22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 x14ac:dyDescent="0.25">
      <c r="A778" s="4"/>
      <c r="B778" s="4"/>
      <c r="C778" s="4"/>
      <c r="D778" s="4"/>
      <c r="E778" s="4"/>
      <c r="F778" s="4"/>
      <c r="G778" s="4"/>
      <c r="H778" s="4"/>
      <c r="I778" s="22"/>
      <c r="J778" s="22"/>
      <c r="K778" s="22"/>
      <c r="L778" s="22"/>
      <c r="M778" s="22"/>
      <c r="N778" s="22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 x14ac:dyDescent="0.25">
      <c r="A779" s="4"/>
      <c r="B779" s="4"/>
      <c r="C779" s="4"/>
      <c r="D779" s="4"/>
      <c r="E779" s="4"/>
      <c r="F779" s="4"/>
      <c r="G779" s="4"/>
      <c r="H779" s="4"/>
      <c r="I779" s="22"/>
      <c r="J779" s="22"/>
      <c r="K779" s="22"/>
      <c r="L779" s="22"/>
      <c r="M779" s="22"/>
      <c r="N779" s="22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 x14ac:dyDescent="0.25">
      <c r="A780" s="4"/>
      <c r="B780" s="4"/>
      <c r="C780" s="4"/>
      <c r="D780" s="4"/>
      <c r="E780" s="4"/>
      <c r="F780" s="4"/>
      <c r="G780" s="4"/>
      <c r="H780" s="4"/>
      <c r="I780" s="22"/>
      <c r="J780" s="22"/>
      <c r="K780" s="22"/>
      <c r="L780" s="22"/>
      <c r="M780" s="22"/>
      <c r="N780" s="22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 x14ac:dyDescent="0.25">
      <c r="A781" s="4"/>
      <c r="B781" s="4"/>
      <c r="C781" s="4"/>
      <c r="D781" s="4"/>
      <c r="E781" s="4"/>
      <c r="F781" s="4"/>
      <c r="G781" s="4"/>
      <c r="H781" s="4"/>
      <c r="I781" s="22"/>
      <c r="J781" s="22"/>
      <c r="K781" s="22"/>
      <c r="L781" s="22"/>
      <c r="M781" s="22"/>
      <c r="N781" s="22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 x14ac:dyDescent="0.25">
      <c r="A782" s="4"/>
      <c r="B782" s="4"/>
      <c r="C782" s="4"/>
      <c r="D782" s="4"/>
      <c r="E782" s="4"/>
      <c r="F782" s="4"/>
      <c r="G782" s="4"/>
      <c r="H782" s="4"/>
      <c r="I782" s="22"/>
      <c r="J782" s="22"/>
      <c r="K782" s="22"/>
      <c r="L782" s="22"/>
      <c r="M782" s="22"/>
      <c r="N782" s="22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 x14ac:dyDescent="0.25">
      <c r="A783" s="4"/>
      <c r="B783" s="4"/>
      <c r="C783" s="4"/>
      <c r="D783" s="4"/>
      <c r="E783" s="4"/>
      <c r="F783" s="4"/>
      <c r="G783" s="4"/>
      <c r="H783" s="4"/>
      <c r="I783" s="22"/>
      <c r="J783" s="22"/>
      <c r="K783" s="22"/>
      <c r="L783" s="22"/>
      <c r="M783" s="22"/>
      <c r="N783" s="22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 x14ac:dyDescent="0.25">
      <c r="A784" s="4"/>
      <c r="B784" s="4"/>
      <c r="C784" s="4"/>
      <c r="D784" s="4"/>
      <c r="E784" s="4"/>
      <c r="F784" s="4"/>
      <c r="G784" s="4"/>
      <c r="H784" s="4"/>
      <c r="I784" s="22"/>
      <c r="J784" s="22"/>
      <c r="K784" s="22"/>
      <c r="L784" s="22"/>
      <c r="M784" s="22"/>
      <c r="N784" s="22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 x14ac:dyDescent="0.25">
      <c r="A785" s="4"/>
      <c r="B785" s="4"/>
      <c r="C785" s="4"/>
      <c r="D785" s="4"/>
      <c r="E785" s="4"/>
      <c r="F785" s="4"/>
      <c r="G785" s="4"/>
      <c r="H785" s="4"/>
      <c r="I785" s="22"/>
      <c r="J785" s="22"/>
      <c r="K785" s="22"/>
      <c r="L785" s="22"/>
      <c r="M785" s="22"/>
      <c r="N785" s="22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 x14ac:dyDescent="0.25">
      <c r="A786" s="4"/>
      <c r="B786" s="4"/>
      <c r="C786" s="4"/>
      <c r="D786" s="4"/>
      <c r="E786" s="4"/>
      <c r="F786" s="4"/>
      <c r="G786" s="4"/>
      <c r="H786" s="4"/>
      <c r="I786" s="22"/>
      <c r="J786" s="22"/>
      <c r="K786" s="22"/>
      <c r="L786" s="22"/>
      <c r="M786" s="22"/>
      <c r="N786" s="22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 x14ac:dyDescent="0.25">
      <c r="A787" s="4"/>
      <c r="B787" s="4"/>
      <c r="C787" s="4"/>
      <c r="D787" s="4"/>
      <c r="E787" s="4"/>
      <c r="F787" s="4"/>
      <c r="G787" s="4"/>
      <c r="H787" s="4"/>
      <c r="I787" s="22"/>
      <c r="J787" s="22"/>
      <c r="K787" s="22"/>
      <c r="L787" s="22"/>
      <c r="M787" s="22"/>
      <c r="N787" s="22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 x14ac:dyDescent="0.25">
      <c r="A788" s="4"/>
      <c r="B788" s="4"/>
      <c r="C788" s="4"/>
      <c r="D788" s="4"/>
      <c r="E788" s="4"/>
      <c r="F788" s="4"/>
      <c r="G788" s="4"/>
      <c r="H788" s="4"/>
      <c r="I788" s="22"/>
      <c r="J788" s="22"/>
      <c r="K788" s="22"/>
      <c r="L788" s="22"/>
      <c r="M788" s="22"/>
      <c r="N788" s="22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 x14ac:dyDescent="0.25">
      <c r="A789" s="4"/>
      <c r="B789" s="4"/>
      <c r="C789" s="4"/>
      <c r="D789" s="4"/>
      <c r="E789" s="4"/>
      <c r="F789" s="4"/>
      <c r="G789" s="4"/>
      <c r="H789" s="4"/>
      <c r="I789" s="22"/>
      <c r="J789" s="22"/>
      <c r="K789" s="22"/>
      <c r="L789" s="22"/>
      <c r="M789" s="22"/>
      <c r="N789" s="22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 x14ac:dyDescent="0.25">
      <c r="A790" s="4"/>
      <c r="B790" s="4"/>
      <c r="C790" s="4"/>
      <c r="D790" s="4"/>
      <c r="E790" s="4"/>
      <c r="F790" s="4"/>
      <c r="G790" s="4"/>
      <c r="H790" s="4"/>
      <c r="I790" s="22"/>
      <c r="J790" s="22"/>
      <c r="K790" s="22"/>
      <c r="L790" s="22"/>
      <c r="M790" s="22"/>
      <c r="N790" s="22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 x14ac:dyDescent="0.25">
      <c r="A791" s="4"/>
      <c r="B791" s="4"/>
      <c r="C791" s="4"/>
      <c r="D791" s="4"/>
      <c r="E791" s="4"/>
      <c r="F791" s="4"/>
      <c r="G791" s="4"/>
      <c r="H791" s="4"/>
      <c r="I791" s="22"/>
      <c r="J791" s="22"/>
      <c r="K791" s="22"/>
      <c r="L791" s="22"/>
      <c r="M791" s="22"/>
      <c r="N791" s="22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 x14ac:dyDescent="0.25">
      <c r="A792" s="4"/>
      <c r="B792" s="4"/>
      <c r="C792" s="4"/>
      <c r="D792" s="4"/>
      <c r="E792" s="4"/>
      <c r="F792" s="4"/>
      <c r="G792" s="4"/>
      <c r="H792" s="4"/>
      <c r="I792" s="22"/>
      <c r="J792" s="22"/>
      <c r="K792" s="22"/>
      <c r="L792" s="22"/>
      <c r="M792" s="22"/>
      <c r="N792" s="22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 x14ac:dyDescent="0.25">
      <c r="A793" s="4"/>
      <c r="B793" s="4"/>
      <c r="C793" s="4"/>
      <c r="D793" s="4"/>
      <c r="E793" s="4"/>
      <c r="F793" s="4"/>
      <c r="G793" s="4"/>
      <c r="H793" s="4"/>
      <c r="I793" s="22"/>
      <c r="J793" s="22"/>
      <c r="K793" s="22"/>
      <c r="L793" s="22"/>
      <c r="M793" s="22"/>
      <c r="N793" s="22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 x14ac:dyDescent="0.25">
      <c r="A794" s="4"/>
      <c r="B794" s="4"/>
      <c r="C794" s="4"/>
      <c r="D794" s="4"/>
      <c r="E794" s="4"/>
      <c r="F794" s="4"/>
      <c r="G794" s="4"/>
      <c r="H794" s="4"/>
      <c r="I794" s="22"/>
      <c r="J794" s="22"/>
      <c r="K794" s="22"/>
      <c r="L794" s="22"/>
      <c r="M794" s="22"/>
      <c r="N794" s="22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 x14ac:dyDescent="0.25">
      <c r="A795" s="4"/>
      <c r="B795" s="4"/>
      <c r="C795" s="4"/>
      <c r="D795" s="4"/>
      <c r="E795" s="4"/>
      <c r="F795" s="4"/>
      <c r="G795" s="4"/>
      <c r="H795" s="4"/>
      <c r="I795" s="22"/>
      <c r="J795" s="22"/>
      <c r="K795" s="22"/>
      <c r="L795" s="22"/>
      <c r="M795" s="22"/>
      <c r="N795" s="22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 x14ac:dyDescent="0.25">
      <c r="A796" s="4"/>
      <c r="B796" s="4"/>
      <c r="C796" s="4"/>
      <c r="D796" s="4"/>
      <c r="E796" s="4"/>
      <c r="F796" s="4"/>
      <c r="G796" s="4"/>
      <c r="H796" s="4"/>
      <c r="I796" s="22"/>
      <c r="J796" s="22"/>
      <c r="K796" s="22"/>
      <c r="L796" s="22"/>
      <c r="M796" s="22"/>
      <c r="N796" s="22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 x14ac:dyDescent="0.25">
      <c r="A797" s="4"/>
      <c r="B797" s="4"/>
      <c r="C797" s="4"/>
      <c r="D797" s="4"/>
      <c r="E797" s="4"/>
      <c r="F797" s="4"/>
      <c r="G797" s="4"/>
      <c r="H797" s="4"/>
      <c r="I797" s="22"/>
      <c r="J797" s="22"/>
      <c r="K797" s="22"/>
      <c r="L797" s="22"/>
      <c r="M797" s="22"/>
      <c r="N797" s="22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 x14ac:dyDescent="0.25">
      <c r="A798" s="4"/>
      <c r="B798" s="4"/>
      <c r="C798" s="4"/>
      <c r="D798" s="4"/>
      <c r="E798" s="4"/>
      <c r="F798" s="4"/>
      <c r="G798" s="4"/>
      <c r="H798" s="4"/>
      <c r="I798" s="22"/>
      <c r="J798" s="22"/>
      <c r="K798" s="22"/>
      <c r="L798" s="22"/>
      <c r="M798" s="22"/>
      <c r="N798" s="22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 x14ac:dyDescent="0.25">
      <c r="A799" s="4"/>
      <c r="B799" s="4"/>
      <c r="C799" s="4"/>
      <c r="D799" s="4"/>
      <c r="E799" s="4"/>
      <c r="F799" s="4"/>
      <c r="G799" s="4"/>
      <c r="H799" s="4"/>
      <c r="I799" s="22"/>
      <c r="J799" s="22"/>
      <c r="K799" s="22"/>
      <c r="L799" s="22"/>
      <c r="M799" s="22"/>
      <c r="N799" s="22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 x14ac:dyDescent="0.25">
      <c r="A800" s="4"/>
      <c r="B800" s="4"/>
      <c r="C800" s="4"/>
      <c r="D800" s="4"/>
      <c r="E800" s="4"/>
      <c r="F800" s="4"/>
      <c r="G800" s="4"/>
      <c r="H800" s="4"/>
      <c r="I800" s="22"/>
      <c r="J800" s="22"/>
      <c r="K800" s="22"/>
      <c r="L800" s="22"/>
      <c r="M800" s="22"/>
      <c r="N800" s="22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 x14ac:dyDescent="0.25">
      <c r="A801" s="4"/>
      <c r="B801" s="4"/>
      <c r="C801" s="4"/>
      <c r="D801" s="4"/>
      <c r="E801" s="4"/>
      <c r="F801" s="4"/>
      <c r="G801" s="4"/>
      <c r="H801" s="4"/>
      <c r="I801" s="22"/>
      <c r="J801" s="22"/>
      <c r="K801" s="22"/>
      <c r="L801" s="22"/>
      <c r="M801" s="22"/>
      <c r="N801" s="22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 x14ac:dyDescent="0.25">
      <c r="A802" s="4"/>
      <c r="B802" s="4"/>
      <c r="C802" s="4"/>
      <c r="D802" s="4"/>
      <c r="E802" s="4"/>
      <c r="F802" s="4"/>
      <c r="G802" s="4"/>
      <c r="H802" s="4"/>
      <c r="I802" s="22"/>
      <c r="J802" s="22"/>
      <c r="K802" s="22"/>
      <c r="L802" s="22"/>
      <c r="M802" s="22"/>
      <c r="N802" s="22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 x14ac:dyDescent="0.25">
      <c r="A803" s="4"/>
      <c r="B803" s="4"/>
      <c r="C803" s="4"/>
      <c r="D803" s="4"/>
      <c r="E803" s="4"/>
      <c r="F803" s="4"/>
      <c r="G803" s="4"/>
      <c r="H803" s="4"/>
      <c r="I803" s="22"/>
      <c r="J803" s="22"/>
      <c r="K803" s="22"/>
      <c r="L803" s="22"/>
      <c r="M803" s="22"/>
      <c r="N803" s="22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 x14ac:dyDescent="0.25">
      <c r="A804" s="4"/>
      <c r="B804" s="4"/>
      <c r="C804" s="4"/>
      <c r="D804" s="4"/>
      <c r="E804" s="4"/>
      <c r="F804" s="4"/>
      <c r="G804" s="4"/>
      <c r="H804" s="4"/>
      <c r="I804" s="22"/>
      <c r="J804" s="22"/>
      <c r="K804" s="22"/>
      <c r="L804" s="22"/>
      <c r="M804" s="22"/>
      <c r="N804" s="22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 x14ac:dyDescent="0.25">
      <c r="A805" s="4"/>
      <c r="B805" s="4"/>
      <c r="C805" s="4"/>
      <c r="D805" s="4"/>
      <c r="E805" s="4"/>
      <c r="F805" s="4"/>
      <c r="G805" s="4"/>
      <c r="H805" s="4"/>
      <c r="I805" s="22"/>
      <c r="J805" s="22"/>
      <c r="K805" s="22"/>
      <c r="L805" s="22"/>
      <c r="M805" s="22"/>
      <c r="N805" s="22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 x14ac:dyDescent="0.25">
      <c r="A806" s="4"/>
      <c r="B806" s="4"/>
      <c r="C806" s="4"/>
      <c r="D806" s="4"/>
      <c r="E806" s="4"/>
      <c r="F806" s="4"/>
      <c r="G806" s="4"/>
      <c r="H806" s="4"/>
      <c r="I806" s="22"/>
      <c r="J806" s="22"/>
      <c r="K806" s="22"/>
      <c r="L806" s="22"/>
      <c r="M806" s="22"/>
      <c r="N806" s="22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 x14ac:dyDescent="0.25">
      <c r="A807" s="4"/>
      <c r="B807" s="4"/>
      <c r="C807" s="4"/>
      <c r="D807" s="4"/>
      <c r="E807" s="4"/>
      <c r="F807" s="4"/>
      <c r="G807" s="4"/>
      <c r="H807" s="4"/>
      <c r="I807" s="22"/>
      <c r="J807" s="22"/>
      <c r="K807" s="22"/>
      <c r="L807" s="22"/>
      <c r="M807" s="22"/>
      <c r="N807" s="22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 x14ac:dyDescent="0.25">
      <c r="A808" s="4"/>
      <c r="B808" s="4"/>
      <c r="C808" s="4"/>
      <c r="D808" s="4"/>
      <c r="E808" s="4"/>
      <c r="F808" s="4"/>
      <c r="G808" s="4"/>
      <c r="H808" s="4"/>
      <c r="I808" s="22"/>
      <c r="J808" s="22"/>
      <c r="K808" s="22"/>
      <c r="L808" s="22"/>
      <c r="M808" s="22"/>
      <c r="N808" s="22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 x14ac:dyDescent="0.25">
      <c r="A809" s="4"/>
      <c r="B809" s="4"/>
      <c r="C809" s="4"/>
      <c r="D809" s="4"/>
      <c r="E809" s="4"/>
      <c r="F809" s="4"/>
      <c r="G809" s="4"/>
      <c r="H809" s="4"/>
      <c r="I809" s="22"/>
      <c r="J809" s="22"/>
      <c r="K809" s="22"/>
      <c r="L809" s="22"/>
      <c r="M809" s="22"/>
      <c r="N809" s="22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 x14ac:dyDescent="0.25">
      <c r="A810" s="4"/>
      <c r="B810" s="4"/>
      <c r="C810" s="4"/>
      <c r="D810" s="4"/>
      <c r="E810" s="4"/>
      <c r="F810" s="4"/>
      <c r="G810" s="4"/>
      <c r="H810" s="4"/>
      <c r="I810" s="22"/>
      <c r="J810" s="22"/>
      <c r="K810" s="22"/>
      <c r="L810" s="22"/>
      <c r="M810" s="22"/>
      <c r="N810" s="22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 x14ac:dyDescent="0.25">
      <c r="A811" s="4"/>
      <c r="B811" s="4"/>
      <c r="C811" s="4"/>
      <c r="D811" s="4"/>
      <c r="E811" s="4"/>
      <c r="F811" s="4"/>
      <c r="G811" s="4"/>
      <c r="H811" s="4"/>
      <c r="I811" s="22"/>
      <c r="J811" s="22"/>
      <c r="K811" s="22"/>
      <c r="L811" s="22"/>
      <c r="M811" s="22"/>
      <c r="N811" s="22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 x14ac:dyDescent="0.25">
      <c r="A812" s="4"/>
      <c r="B812" s="4"/>
      <c r="C812" s="4"/>
      <c r="D812" s="4"/>
      <c r="E812" s="4"/>
      <c r="F812" s="4"/>
      <c r="G812" s="4"/>
      <c r="H812" s="4"/>
      <c r="I812" s="22"/>
      <c r="J812" s="22"/>
      <c r="K812" s="22"/>
      <c r="L812" s="22"/>
      <c r="M812" s="22"/>
      <c r="N812" s="22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 x14ac:dyDescent="0.25">
      <c r="A813" s="4"/>
      <c r="B813" s="4"/>
      <c r="C813" s="4"/>
      <c r="D813" s="4"/>
      <c r="E813" s="4"/>
      <c r="F813" s="4"/>
      <c r="G813" s="4"/>
      <c r="H813" s="4"/>
      <c r="I813" s="22"/>
      <c r="J813" s="22"/>
      <c r="K813" s="22"/>
      <c r="L813" s="22"/>
      <c r="M813" s="22"/>
      <c r="N813" s="22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 x14ac:dyDescent="0.25">
      <c r="A814" s="4"/>
      <c r="B814" s="4"/>
      <c r="C814" s="4"/>
      <c r="D814" s="4"/>
      <c r="E814" s="4"/>
      <c r="F814" s="4"/>
      <c r="G814" s="4"/>
      <c r="H814" s="4"/>
      <c r="I814" s="22"/>
      <c r="J814" s="22"/>
      <c r="K814" s="22"/>
      <c r="L814" s="22"/>
      <c r="M814" s="22"/>
      <c r="N814" s="22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 x14ac:dyDescent="0.25">
      <c r="A815" s="4"/>
      <c r="B815" s="4"/>
      <c r="C815" s="4"/>
      <c r="D815" s="4"/>
      <c r="E815" s="4"/>
      <c r="F815" s="4"/>
      <c r="G815" s="4"/>
      <c r="H815" s="4"/>
      <c r="I815" s="22"/>
      <c r="J815" s="22"/>
      <c r="K815" s="22"/>
      <c r="L815" s="22"/>
      <c r="M815" s="22"/>
      <c r="N815" s="22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 x14ac:dyDescent="0.25">
      <c r="A816" s="4"/>
      <c r="B816" s="4"/>
      <c r="C816" s="4"/>
      <c r="D816" s="4"/>
      <c r="E816" s="4"/>
      <c r="F816" s="4"/>
      <c r="G816" s="4"/>
      <c r="H816" s="4"/>
      <c r="I816" s="22"/>
      <c r="J816" s="22"/>
      <c r="K816" s="22"/>
      <c r="L816" s="22"/>
      <c r="M816" s="22"/>
      <c r="N816" s="22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 x14ac:dyDescent="0.25">
      <c r="A817" s="4"/>
      <c r="B817" s="4"/>
      <c r="C817" s="4"/>
      <c r="D817" s="4"/>
      <c r="E817" s="4"/>
      <c r="F817" s="4"/>
      <c r="G817" s="4"/>
      <c r="H817" s="4"/>
      <c r="I817" s="22"/>
      <c r="J817" s="22"/>
      <c r="K817" s="22"/>
      <c r="L817" s="22"/>
      <c r="M817" s="22"/>
      <c r="N817" s="22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 x14ac:dyDescent="0.25">
      <c r="A818" s="4"/>
      <c r="B818" s="4"/>
      <c r="C818" s="4"/>
      <c r="D818" s="4"/>
      <c r="E818" s="4"/>
      <c r="F818" s="4"/>
      <c r="G818" s="4"/>
      <c r="H818" s="4"/>
      <c r="I818" s="22"/>
      <c r="J818" s="22"/>
      <c r="K818" s="22"/>
      <c r="L818" s="22"/>
      <c r="M818" s="22"/>
      <c r="N818" s="22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 x14ac:dyDescent="0.25">
      <c r="A819" s="4"/>
      <c r="B819" s="4"/>
      <c r="C819" s="4"/>
      <c r="D819" s="4"/>
      <c r="E819" s="4"/>
      <c r="F819" s="4"/>
      <c r="G819" s="4"/>
      <c r="H819" s="4"/>
      <c r="I819" s="22"/>
      <c r="J819" s="22"/>
      <c r="K819" s="22"/>
      <c r="L819" s="22"/>
      <c r="M819" s="22"/>
      <c r="N819" s="22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 x14ac:dyDescent="0.25">
      <c r="A820" s="4"/>
      <c r="B820" s="4"/>
      <c r="C820" s="4"/>
      <c r="D820" s="4"/>
      <c r="E820" s="4"/>
      <c r="F820" s="4"/>
      <c r="G820" s="4"/>
      <c r="H820" s="4"/>
      <c r="I820" s="22"/>
      <c r="J820" s="22"/>
      <c r="K820" s="22"/>
      <c r="L820" s="22"/>
      <c r="M820" s="22"/>
      <c r="N820" s="22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 x14ac:dyDescent="0.25">
      <c r="A821" s="4"/>
      <c r="B821" s="4"/>
      <c r="C821" s="4"/>
      <c r="D821" s="4"/>
      <c r="E821" s="4"/>
      <c r="F821" s="4"/>
      <c r="G821" s="4"/>
      <c r="H821" s="4"/>
      <c r="I821" s="22"/>
      <c r="J821" s="22"/>
      <c r="K821" s="22"/>
      <c r="L821" s="22"/>
      <c r="M821" s="22"/>
      <c r="N821" s="22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 x14ac:dyDescent="0.25">
      <c r="A822" s="4"/>
      <c r="B822" s="4"/>
      <c r="C822" s="4"/>
      <c r="D822" s="4"/>
      <c r="E822" s="4"/>
      <c r="F822" s="4"/>
      <c r="G822" s="4"/>
      <c r="H822" s="4"/>
      <c r="I822" s="22"/>
      <c r="J822" s="22"/>
      <c r="K822" s="22"/>
      <c r="L822" s="22"/>
      <c r="M822" s="22"/>
      <c r="N822" s="22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 x14ac:dyDescent="0.25">
      <c r="A823" s="4"/>
      <c r="B823" s="4"/>
      <c r="C823" s="4"/>
      <c r="D823" s="4"/>
      <c r="E823" s="4"/>
      <c r="F823" s="4"/>
      <c r="G823" s="4"/>
      <c r="H823" s="4"/>
      <c r="I823" s="22"/>
      <c r="J823" s="22"/>
      <c r="K823" s="22"/>
      <c r="L823" s="22"/>
      <c r="M823" s="22"/>
      <c r="N823" s="22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 x14ac:dyDescent="0.25">
      <c r="A824" s="4"/>
      <c r="B824" s="4"/>
      <c r="C824" s="4"/>
      <c r="D824" s="4"/>
      <c r="E824" s="4"/>
      <c r="F824" s="4"/>
      <c r="G824" s="4"/>
      <c r="H824" s="4"/>
      <c r="I824" s="22"/>
      <c r="J824" s="22"/>
      <c r="K824" s="22"/>
      <c r="L824" s="22"/>
      <c r="M824" s="22"/>
      <c r="N824" s="22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 x14ac:dyDescent="0.25">
      <c r="A825" s="4"/>
      <c r="B825" s="4"/>
      <c r="C825" s="4"/>
      <c r="D825" s="4"/>
      <c r="E825" s="4"/>
      <c r="F825" s="4"/>
      <c r="G825" s="4"/>
      <c r="H825" s="4"/>
      <c r="I825" s="22"/>
      <c r="J825" s="22"/>
      <c r="K825" s="22"/>
      <c r="L825" s="22"/>
      <c r="M825" s="22"/>
      <c r="N825" s="22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 x14ac:dyDescent="0.25">
      <c r="A826" s="4"/>
      <c r="B826" s="4"/>
      <c r="C826" s="4"/>
      <c r="D826" s="4"/>
      <c r="E826" s="4"/>
      <c r="F826" s="4"/>
      <c r="G826" s="4"/>
      <c r="H826" s="4"/>
      <c r="I826" s="22"/>
      <c r="J826" s="22"/>
      <c r="K826" s="22"/>
      <c r="L826" s="22"/>
      <c r="M826" s="22"/>
      <c r="N826" s="22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 x14ac:dyDescent="0.25">
      <c r="A827" s="4"/>
      <c r="B827" s="4"/>
      <c r="C827" s="4"/>
      <c r="D827" s="4"/>
      <c r="E827" s="4"/>
      <c r="F827" s="4"/>
      <c r="G827" s="4"/>
      <c r="H827" s="4"/>
      <c r="I827" s="22"/>
      <c r="J827" s="22"/>
      <c r="K827" s="22"/>
      <c r="L827" s="22"/>
      <c r="M827" s="22"/>
      <c r="N827" s="22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 x14ac:dyDescent="0.25">
      <c r="A828" s="4"/>
      <c r="B828" s="4"/>
      <c r="C828" s="4"/>
      <c r="D828" s="4"/>
      <c r="E828" s="4"/>
      <c r="F828" s="4"/>
      <c r="G828" s="4"/>
      <c r="H828" s="4"/>
      <c r="I828" s="22"/>
      <c r="J828" s="22"/>
      <c r="K828" s="22"/>
      <c r="L828" s="22"/>
      <c r="M828" s="22"/>
      <c r="N828" s="22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 x14ac:dyDescent="0.25">
      <c r="A829" s="4"/>
      <c r="B829" s="4"/>
      <c r="C829" s="4"/>
      <c r="D829" s="4"/>
      <c r="E829" s="4"/>
      <c r="F829" s="4"/>
      <c r="G829" s="4"/>
      <c r="H829" s="4"/>
      <c r="I829" s="22"/>
      <c r="J829" s="22"/>
      <c r="K829" s="22"/>
      <c r="L829" s="22"/>
      <c r="M829" s="22"/>
      <c r="N829" s="22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 x14ac:dyDescent="0.25">
      <c r="A830" s="4"/>
      <c r="B830" s="4"/>
      <c r="C830" s="4"/>
      <c r="D830" s="4"/>
      <c r="E830" s="4"/>
      <c r="F830" s="4"/>
      <c r="G830" s="4"/>
      <c r="H830" s="4"/>
      <c r="I830" s="22"/>
      <c r="J830" s="22"/>
      <c r="K830" s="22"/>
      <c r="L830" s="22"/>
      <c r="M830" s="22"/>
      <c r="N830" s="22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 x14ac:dyDescent="0.25">
      <c r="A831" s="4"/>
      <c r="B831" s="4"/>
      <c r="C831" s="4"/>
      <c r="D831" s="4"/>
      <c r="E831" s="4"/>
      <c r="F831" s="4"/>
      <c r="G831" s="4"/>
      <c r="H831" s="4"/>
      <c r="I831" s="22"/>
      <c r="J831" s="22"/>
      <c r="K831" s="22"/>
      <c r="L831" s="22"/>
      <c r="M831" s="22"/>
      <c r="N831" s="22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 x14ac:dyDescent="0.25">
      <c r="A832" s="4"/>
      <c r="B832" s="4"/>
      <c r="C832" s="4"/>
      <c r="D832" s="4"/>
      <c r="E832" s="4"/>
      <c r="F832" s="4"/>
      <c r="G832" s="4"/>
      <c r="H832" s="4"/>
      <c r="I832" s="22"/>
      <c r="J832" s="22"/>
      <c r="K832" s="22"/>
      <c r="L832" s="22"/>
      <c r="M832" s="22"/>
      <c r="N832" s="22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 x14ac:dyDescent="0.25">
      <c r="A833" s="4"/>
      <c r="B833" s="4"/>
      <c r="C833" s="4"/>
      <c r="D833" s="4"/>
      <c r="E833" s="4"/>
      <c r="F833" s="4"/>
      <c r="G833" s="4"/>
      <c r="H833" s="4"/>
      <c r="I833" s="22"/>
      <c r="J833" s="22"/>
      <c r="K833" s="22"/>
      <c r="L833" s="22"/>
      <c r="M833" s="22"/>
      <c r="N833" s="22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 x14ac:dyDescent="0.25">
      <c r="A834" s="4"/>
      <c r="B834" s="4"/>
      <c r="C834" s="4"/>
      <c r="D834" s="4"/>
      <c r="E834" s="4"/>
      <c r="F834" s="4"/>
      <c r="G834" s="4"/>
      <c r="H834" s="4"/>
      <c r="I834" s="22"/>
      <c r="J834" s="22"/>
      <c r="K834" s="22"/>
      <c r="L834" s="22"/>
      <c r="M834" s="22"/>
      <c r="N834" s="22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 x14ac:dyDescent="0.25">
      <c r="A835" s="4"/>
      <c r="B835" s="4"/>
      <c r="C835" s="4"/>
      <c r="D835" s="4"/>
      <c r="E835" s="4"/>
      <c r="F835" s="4"/>
      <c r="G835" s="4"/>
      <c r="H835" s="4"/>
      <c r="I835" s="22"/>
      <c r="J835" s="22"/>
      <c r="K835" s="22"/>
      <c r="L835" s="22"/>
      <c r="M835" s="22"/>
      <c r="N835" s="22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 x14ac:dyDescent="0.25">
      <c r="A836" s="4"/>
      <c r="B836" s="4"/>
      <c r="C836" s="4"/>
      <c r="D836" s="4"/>
      <c r="E836" s="4"/>
      <c r="F836" s="4"/>
      <c r="G836" s="4"/>
      <c r="H836" s="4"/>
      <c r="I836" s="22"/>
      <c r="J836" s="22"/>
      <c r="K836" s="22"/>
      <c r="L836" s="22"/>
      <c r="M836" s="22"/>
      <c r="N836" s="22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 x14ac:dyDescent="0.25">
      <c r="A837" s="4"/>
      <c r="B837" s="4"/>
      <c r="C837" s="4"/>
      <c r="D837" s="4"/>
      <c r="E837" s="4"/>
      <c r="F837" s="4"/>
      <c r="G837" s="4"/>
      <c r="H837" s="4"/>
      <c r="I837" s="22"/>
      <c r="J837" s="22"/>
      <c r="K837" s="22"/>
      <c r="L837" s="22"/>
      <c r="M837" s="22"/>
      <c r="N837" s="22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 x14ac:dyDescent="0.25">
      <c r="A838" s="4"/>
      <c r="B838" s="4"/>
      <c r="C838" s="4"/>
      <c r="D838" s="4"/>
      <c r="E838" s="4"/>
      <c r="F838" s="4"/>
      <c r="G838" s="4"/>
      <c r="H838" s="4"/>
      <c r="I838" s="22"/>
      <c r="J838" s="22"/>
      <c r="K838" s="22"/>
      <c r="L838" s="22"/>
      <c r="M838" s="22"/>
      <c r="N838" s="22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 x14ac:dyDescent="0.25">
      <c r="A839" s="4"/>
      <c r="B839" s="4"/>
      <c r="C839" s="4"/>
      <c r="D839" s="4"/>
      <c r="E839" s="4"/>
      <c r="F839" s="4"/>
      <c r="G839" s="4"/>
      <c r="H839" s="4"/>
      <c r="I839" s="22"/>
      <c r="J839" s="22"/>
      <c r="K839" s="22"/>
      <c r="L839" s="22"/>
      <c r="M839" s="22"/>
      <c r="N839" s="22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 x14ac:dyDescent="0.25">
      <c r="A840" s="4"/>
      <c r="B840" s="4"/>
      <c r="C840" s="4"/>
      <c r="D840" s="4"/>
      <c r="E840" s="4"/>
      <c r="F840" s="4"/>
      <c r="G840" s="4"/>
      <c r="H840" s="4"/>
      <c r="I840" s="22"/>
      <c r="J840" s="22"/>
      <c r="K840" s="22"/>
      <c r="L840" s="22"/>
      <c r="M840" s="22"/>
      <c r="N840" s="22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 x14ac:dyDescent="0.25">
      <c r="A841" s="4"/>
      <c r="B841" s="4"/>
      <c r="C841" s="4"/>
      <c r="D841" s="4"/>
      <c r="E841" s="4"/>
      <c r="F841" s="4"/>
      <c r="G841" s="4"/>
      <c r="H841" s="4"/>
      <c r="I841" s="22"/>
      <c r="J841" s="22"/>
      <c r="K841" s="22"/>
      <c r="L841" s="22"/>
      <c r="M841" s="22"/>
      <c r="N841" s="22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 x14ac:dyDescent="0.25">
      <c r="A842" s="4"/>
      <c r="B842" s="4"/>
      <c r="C842" s="4"/>
      <c r="D842" s="4"/>
      <c r="E842" s="4"/>
      <c r="F842" s="4"/>
      <c r="G842" s="4"/>
      <c r="H842" s="4"/>
      <c r="I842" s="22"/>
      <c r="J842" s="22"/>
      <c r="K842" s="22"/>
      <c r="L842" s="22"/>
      <c r="M842" s="22"/>
      <c r="N842" s="22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 x14ac:dyDescent="0.25">
      <c r="A843" s="4"/>
      <c r="B843" s="4"/>
      <c r="C843" s="4"/>
      <c r="D843" s="4"/>
      <c r="E843" s="4"/>
      <c r="F843" s="4"/>
      <c r="G843" s="4"/>
      <c r="H843" s="4"/>
      <c r="I843" s="22"/>
      <c r="J843" s="22"/>
      <c r="K843" s="22"/>
      <c r="L843" s="22"/>
      <c r="M843" s="22"/>
      <c r="N843" s="22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 x14ac:dyDescent="0.25">
      <c r="A844" s="4"/>
      <c r="B844" s="4"/>
      <c r="C844" s="4"/>
      <c r="D844" s="4"/>
      <c r="E844" s="4"/>
      <c r="F844" s="4"/>
      <c r="G844" s="4"/>
      <c r="H844" s="4"/>
      <c r="I844" s="22"/>
      <c r="J844" s="22"/>
      <c r="K844" s="22"/>
      <c r="L844" s="22"/>
      <c r="M844" s="22"/>
      <c r="N844" s="22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 x14ac:dyDescent="0.25">
      <c r="A845" s="4"/>
      <c r="B845" s="4"/>
      <c r="C845" s="4"/>
      <c r="D845" s="4"/>
      <c r="E845" s="4"/>
      <c r="F845" s="4"/>
      <c r="G845" s="4"/>
      <c r="H845" s="4"/>
      <c r="I845" s="22"/>
      <c r="J845" s="22"/>
      <c r="K845" s="22"/>
      <c r="L845" s="22"/>
      <c r="M845" s="22"/>
      <c r="N845" s="22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 x14ac:dyDescent="0.25">
      <c r="A846" s="4"/>
      <c r="B846" s="4"/>
      <c r="C846" s="4"/>
      <c r="D846" s="4"/>
      <c r="E846" s="4"/>
      <c r="F846" s="4"/>
      <c r="G846" s="4"/>
      <c r="H846" s="4"/>
      <c r="I846" s="22"/>
      <c r="J846" s="22"/>
      <c r="K846" s="22"/>
      <c r="L846" s="22"/>
      <c r="M846" s="22"/>
      <c r="N846" s="22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 x14ac:dyDescent="0.25">
      <c r="A847" s="4"/>
      <c r="B847" s="4"/>
      <c r="C847" s="4"/>
      <c r="D847" s="4"/>
      <c r="E847" s="4"/>
      <c r="F847" s="4"/>
      <c r="G847" s="4"/>
      <c r="H847" s="4"/>
      <c r="I847" s="22"/>
      <c r="J847" s="22"/>
      <c r="K847" s="22"/>
      <c r="L847" s="22"/>
      <c r="M847" s="22"/>
      <c r="N847" s="22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 x14ac:dyDescent="0.25">
      <c r="A848" s="4"/>
      <c r="B848" s="4"/>
      <c r="C848" s="4"/>
      <c r="D848" s="4"/>
      <c r="E848" s="4"/>
      <c r="F848" s="4"/>
      <c r="G848" s="4"/>
      <c r="H848" s="4"/>
      <c r="I848" s="22"/>
      <c r="J848" s="22"/>
      <c r="K848" s="22"/>
      <c r="L848" s="22"/>
      <c r="M848" s="22"/>
      <c r="N848" s="22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 x14ac:dyDescent="0.25">
      <c r="A849" s="4"/>
      <c r="B849" s="4"/>
      <c r="C849" s="4"/>
      <c r="D849" s="4"/>
      <c r="E849" s="4"/>
      <c r="F849" s="4"/>
      <c r="G849" s="4"/>
      <c r="H849" s="4"/>
      <c r="I849" s="22"/>
      <c r="J849" s="22"/>
      <c r="K849" s="22"/>
      <c r="L849" s="22"/>
      <c r="M849" s="22"/>
      <c r="N849" s="22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 x14ac:dyDescent="0.25">
      <c r="A850" s="4"/>
      <c r="B850" s="4"/>
      <c r="C850" s="4"/>
      <c r="D850" s="4"/>
      <c r="E850" s="4"/>
      <c r="F850" s="4"/>
      <c r="G850" s="4"/>
      <c r="H850" s="4"/>
      <c r="I850" s="22"/>
      <c r="J850" s="22"/>
      <c r="K850" s="22"/>
      <c r="L850" s="22"/>
      <c r="M850" s="22"/>
      <c r="N850" s="22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 x14ac:dyDescent="0.25">
      <c r="A851" s="4"/>
      <c r="B851" s="4"/>
      <c r="C851" s="4"/>
      <c r="D851" s="4"/>
      <c r="E851" s="4"/>
      <c r="F851" s="4"/>
      <c r="G851" s="4"/>
      <c r="H851" s="4"/>
      <c r="I851" s="22"/>
      <c r="J851" s="22"/>
      <c r="K851" s="22"/>
      <c r="L851" s="22"/>
      <c r="M851" s="22"/>
      <c r="N851" s="22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 x14ac:dyDescent="0.25">
      <c r="A852" s="4"/>
      <c r="B852" s="4"/>
      <c r="C852" s="4"/>
      <c r="D852" s="4"/>
      <c r="E852" s="4"/>
      <c r="F852" s="4"/>
      <c r="G852" s="4"/>
      <c r="H852" s="4"/>
      <c r="I852" s="22"/>
      <c r="J852" s="22"/>
      <c r="K852" s="22"/>
      <c r="L852" s="22"/>
      <c r="M852" s="22"/>
      <c r="N852" s="22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 x14ac:dyDescent="0.25">
      <c r="A853" s="4"/>
      <c r="B853" s="4"/>
      <c r="C853" s="4"/>
      <c r="D853" s="4"/>
      <c r="E853" s="4"/>
      <c r="F853" s="4"/>
      <c r="G853" s="4"/>
      <c r="H853" s="4"/>
      <c r="I853" s="22"/>
      <c r="J853" s="22"/>
      <c r="K853" s="22"/>
      <c r="L853" s="22"/>
      <c r="M853" s="22"/>
      <c r="N853" s="22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 x14ac:dyDescent="0.25">
      <c r="A854" s="4"/>
      <c r="B854" s="4"/>
      <c r="C854" s="4"/>
      <c r="D854" s="4"/>
      <c r="E854" s="4"/>
      <c r="F854" s="4"/>
      <c r="G854" s="4"/>
      <c r="H854" s="4"/>
      <c r="I854" s="22"/>
      <c r="J854" s="22"/>
      <c r="K854" s="22"/>
      <c r="L854" s="22"/>
      <c r="M854" s="22"/>
      <c r="N854" s="22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 x14ac:dyDescent="0.25">
      <c r="A855" s="4"/>
      <c r="B855" s="4"/>
      <c r="C855" s="4"/>
      <c r="D855" s="4"/>
      <c r="E855" s="4"/>
      <c r="F855" s="4"/>
      <c r="G855" s="4"/>
      <c r="H855" s="4"/>
      <c r="I855" s="22"/>
      <c r="J855" s="22"/>
      <c r="K855" s="22"/>
      <c r="L855" s="22"/>
      <c r="M855" s="22"/>
      <c r="N855" s="22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 x14ac:dyDescent="0.25">
      <c r="A856" s="4"/>
      <c r="B856" s="4"/>
      <c r="C856" s="4"/>
      <c r="D856" s="4"/>
      <c r="E856" s="4"/>
      <c r="F856" s="4"/>
      <c r="G856" s="4"/>
      <c r="H856" s="4"/>
      <c r="I856" s="22"/>
      <c r="J856" s="22"/>
      <c r="K856" s="22"/>
      <c r="L856" s="22"/>
      <c r="M856" s="22"/>
      <c r="N856" s="22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 x14ac:dyDescent="0.25">
      <c r="A857" s="4"/>
      <c r="B857" s="4"/>
      <c r="C857" s="4"/>
      <c r="D857" s="4"/>
      <c r="E857" s="4"/>
      <c r="F857" s="4"/>
      <c r="G857" s="4"/>
      <c r="H857" s="4"/>
      <c r="I857" s="22"/>
      <c r="J857" s="22"/>
      <c r="K857" s="22"/>
      <c r="L857" s="22"/>
      <c r="M857" s="22"/>
      <c r="N857" s="22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 x14ac:dyDescent="0.25">
      <c r="A858" s="4"/>
      <c r="B858" s="4"/>
      <c r="C858" s="4"/>
      <c r="D858" s="4"/>
      <c r="E858" s="4"/>
      <c r="F858" s="4"/>
      <c r="G858" s="4"/>
      <c r="H858" s="4"/>
      <c r="I858" s="22"/>
      <c r="J858" s="22"/>
      <c r="K858" s="22"/>
      <c r="L858" s="22"/>
      <c r="M858" s="22"/>
      <c r="N858" s="22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 x14ac:dyDescent="0.25">
      <c r="A859" s="4"/>
      <c r="B859" s="4"/>
      <c r="C859" s="4"/>
      <c r="D859" s="4"/>
      <c r="E859" s="4"/>
      <c r="F859" s="4"/>
      <c r="G859" s="4"/>
      <c r="H859" s="4"/>
      <c r="I859" s="22"/>
      <c r="J859" s="22"/>
      <c r="K859" s="22"/>
      <c r="L859" s="22"/>
      <c r="M859" s="22"/>
      <c r="N859" s="22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 x14ac:dyDescent="0.25">
      <c r="A860" s="4"/>
      <c r="B860" s="4"/>
      <c r="C860" s="4"/>
      <c r="D860" s="4"/>
      <c r="E860" s="4"/>
      <c r="F860" s="4"/>
      <c r="G860" s="4"/>
      <c r="H860" s="4"/>
      <c r="I860" s="22"/>
      <c r="J860" s="22"/>
      <c r="K860" s="22"/>
      <c r="L860" s="22"/>
      <c r="M860" s="22"/>
      <c r="N860" s="22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 x14ac:dyDescent="0.25">
      <c r="A861" s="4"/>
      <c r="B861" s="4"/>
      <c r="C861" s="4"/>
      <c r="D861" s="4"/>
      <c r="E861" s="4"/>
      <c r="F861" s="4"/>
      <c r="G861" s="4"/>
      <c r="H861" s="4"/>
      <c r="I861" s="22"/>
      <c r="J861" s="22"/>
      <c r="K861" s="22"/>
      <c r="L861" s="22"/>
      <c r="M861" s="22"/>
      <c r="N861" s="22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 x14ac:dyDescent="0.25">
      <c r="A862" s="4"/>
      <c r="B862" s="4"/>
      <c r="C862" s="4"/>
      <c r="D862" s="4"/>
      <c r="E862" s="4"/>
      <c r="F862" s="4"/>
      <c r="G862" s="4"/>
      <c r="H862" s="4"/>
      <c r="I862" s="22"/>
      <c r="J862" s="22"/>
      <c r="K862" s="22"/>
      <c r="L862" s="22"/>
      <c r="M862" s="22"/>
      <c r="N862" s="22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 x14ac:dyDescent="0.25">
      <c r="A863" s="4"/>
      <c r="B863" s="4"/>
      <c r="C863" s="4"/>
      <c r="D863" s="4"/>
      <c r="E863" s="4"/>
      <c r="F863" s="4"/>
      <c r="G863" s="4"/>
      <c r="H863" s="4"/>
      <c r="I863" s="22"/>
      <c r="J863" s="22"/>
      <c r="K863" s="22"/>
      <c r="L863" s="22"/>
      <c r="M863" s="22"/>
      <c r="N863" s="22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 x14ac:dyDescent="0.25">
      <c r="A864" s="4"/>
      <c r="B864" s="4"/>
      <c r="C864" s="4"/>
      <c r="D864" s="4"/>
      <c r="E864" s="4"/>
      <c r="F864" s="4"/>
      <c r="G864" s="4"/>
      <c r="H864" s="4"/>
      <c r="I864" s="22"/>
      <c r="J864" s="22"/>
      <c r="K864" s="22"/>
      <c r="L864" s="22"/>
      <c r="M864" s="22"/>
      <c r="N864" s="22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 x14ac:dyDescent="0.25">
      <c r="A865" s="4"/>
      <c r="B865" s="4"/>
      <c r="C865" s="4"/>
      <c r="D865" s="4"/>
      <c r="E865" s="4"/>
      <c r="F865" s="4"/>
      <c r="G865" s="4"/>
      <c r="H865" s="4"/>
      <c r="I865" s="22"/>
      <c r="J865" s="22"/>
      <c r="K865" s="22"/>
      <c r="L865" s="22"/>
      <c r="M865" s="22"/>
      <c r="N865" s="22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 x14ac:dyDescent="0.25">
      <c r="A866" s="4"/>
      <c r="B866" s="4"/>
      <c r="C866" s="4"/>
      <c r="D866" s="4"/>
      <c r="E866" s="4"/>
      <c r="F866" s="4"/>
      <c r="G866" s="4"/>
      <c r="H866" s="4"/>
      <c r="I866" s="22"/>
      <c r="J866" s="22"/>
      <c r="K866" s="22"/>
      <c r="L866" s="22"/>
      <c r="M866" s="22"/>
      <c r="N866" s="22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 x14ac:dyDescent="0.25">
      <c r="A867" s="4"/>
      <c r="B867" s="4"/>
      <c r="C867" s="4"/>
      <c r="D867" s="4"/>
      <c r="E867" s="4"/>
      <c r="F867" s="4"/>
      <c r="G867" s="4"/>
      <c r="H867" s="4"/>
      <c r="I867" s="22"/>
      <c r="J867" s="22"/>
      <c r="K867" s="22"/>
      <c r="L867" s="22"/>
      <c r="M867" s="22"/>
      <c r="N867" s="22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 x14ac:dyDescent="0.25">
      <c r="A868" s="4"/>
      <c r="B868" s="4"/>
      <c r="C868" s="4"/>
      <c r="D868" s="4"/>
      <c r="E868" s="4"/>
      <c r="F868" s="4"/>
      <c r="G868" s="4"/>
      <c r="H868" s="4"/>
      <c r="I868" s="22"/>
      <c r="J868" s="22"/>
      <c r="K868" s="22"/>
      <c r="L868" s="22"/>
      <c r="M868" s="22"/>
      <c r="N868" s="22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 x14ac:dyDescent="0.25">
      <c r="A869" s="4"/>
      <c r="B869" s="4"/>
      <c r="C869" s="4"/>
      <c r="D869" s="4"/>
      <c r="E869" s="4"/>
      <c r="F869" s="4"/>
      <c r="G869" s="4"/>
      <c r="H869" s="4"/>
      <c r="I869" s="22"/>
      <c r="J869" s="22"/>
      <c r="K869" s="22"/>
      <c r="L869" s="22"/>
      <c r="M869" s="22"/>
      <c r="N869" s="22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 x14ac:dyDescent="0.25">
      <c r="A870" s="4"/>
      <c r="B870" s="4"/>
      <c r="C870" s="4"/>
      <c r="D870" s="4"/>
      <c r="E870" s="4"/>
      <c r="F870" s="4"/>
      <c r="G870" s="4"/>
      <c r="H870" s="4"/>
      <c r="I870" s="22"/>
      <c r="J870" s="22"/>
      <c r="K870" s="22"/>
      <c r="L870" s="22"/>
      <c r="M870" s="22"/>
      <c r="N870" s="22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 x14ac:dyDescent="0.25">
      <c r="A871" s="4"/>
      <c r="B871" s="4"/>
      <c r="C871" s="4"/>
      <c r="D871" s="4"/>
      <c r="E871" s="4"/>
      <c r="F871" s="4"/>
      <c r="G871" s="4"/>
      <c r="H871" s="4"/>
      <c r="I871" s="22"/>
      <c r="J871" s="22"/>
      <c r="K871" s="22"/>
      <c r="L871" s="22"/>
      <c r="M871" s="22"/>
      <c r="N871" s="22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 x14ac:dyDescent="0.25">
      <c r="A872" s="4"/>
      <c r="B872" s="4"/>
      <c r="C872" s="4"/>
      <c r="D872" s="4"/>
      <c r="E872" s="4"/>
      <c r="F872" s="4"/>
      <c r="G872" s="4"/>
      <c r="H872" s="4"/>
      <c r="I872" s="22"/>
      <c r="J872" s="22"/>
      <c r="K872" s="22"/>
      <c r="L872" s="22"/>
      <c r="M872" s="22"/>
      <c r="N872" s="22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 x14ac:dyDescent="0.25">
      <c r="A873" s="4"/>
      <c r="B873" s="4"/>
      <c r="C873" s="4"/>
      <c r="D873" s="4"/>
      <c r="E873" s="4"/>
      <c r="F873" s="4"/>
      <c r="G873" s="4"/>
      <c r="H873" s="4"/>
      <c r="I873" s="22"/>
      <c r="J873" s="22"/>
      <c r="K873" s="22"/>
      <c r="L873" s="22"/>
      <c r="M873" s="22"/>
      <c r="N873" s="22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 x14ac:dyDescent="0.25">
      <c r="A874" s="4"/>
      <c r="B874" s="4"/>
      <c r="C874" s="4"/>
      <c r="D874" s="4"/>
      <c r="E874" s="4"/>
      <c r="F874" s="4"/>
      <c r="G874" s="4"/>
      <c r="H874" s="4"/>
      <c r="I874" s="22"/>
      <c r="J874" s="22"/>
      <c r="K874" s="22"/>
      <c r="L874" s="22"/>
      <c r="M874" s="22"/>
      <c r="N874" s="22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 x14ac:dyDescent="0.25">
      <c r="A875" s="4"/>
      <c r="B875" s="4"/>
      <c r="C875" s="4"/>
      <c r="D875" s="4"/>
      <c r="E875" s="4"/>
      <c r="F875" s="4"/>
      <c r="G875" s="4"/>
      <c r="H875" s="4"/>
      <c r="I875" s="22"/>
      <c r="J875" s="22"/>
      <c r="K875" s="22"/>
      <c r="L875" s="22"/>
      <c r="M875" s="22"/>
      <c r="N875" s="22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 x14ac:dyDescent="0.25">
      <c r="A876" s="4"/>
      <c r="B876" s="4"/>
      <c r="C876" s="4"/>
      <c r="D876" s="4"/>
      <c r="E876" s="4"/>
      <c r="F876" s="4"/>
      <c r="G876" s="4"/>
      <c r="H876" s="4"/>
      <c r="I876" s="22"/>
      <c r="J876" s="22"/>
      <c r="K876" s="22"/>
      <c r="L876" s="22"/>
      <c r="M876" s="22"/>
      <c r="N876" s="22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 x14ac:dyDescent="0.25">
      <c r="A877" s="4"/>
      <c r="B877" s="4"/>
      <c r="C877" s="4"/>
      <c r="D877" s="4"/>
      <c r="E877" s="4"/>
      <c r="F877" s="4"/>
      <c r="G877" s="4"/>
      <c r="H877" s="4"/>
      <c r="I877" s="22"/>
      <c r="J877" s="22"/>
      <c r="K877" s="22"/>
      <c r="L877" s="22"/>
      <c r="M877" s="22"/>
      <c r="N877" s="22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 x14ac:dyDescent="0.25">
      <c r="A878" s="4"/>
      <c r="B878" s="4"/>
      <c r="C878" s="4"/>
      <c r="D878" s="4"/>
      <c r="E878" s="4"/>
      <c r="F878" s="4"/>
      <c r="G878" s="4"/>
      <c r="H878" s="4"/>
      <c r="I878" s="22"/>
      <c r="J878" s="22"/>
      <c r="K878" s="22"/>
      <c r="L878" s="22"/>
      <c r="M878" s="22"/>
      <c r="N878" s="22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 x14ac:dyDescent="0.25">
      <c r="A879" s="4"/>
      <c r="B879" s="4"/>
      <c r="C879" s="4"/>
      <c r="D879" s="4"/>
      <c r="E879" s="4"/>
      <c r="F879" s="4"/>
      <c r="G879" s="4"/>
      <c r="H879" s="4"/>
      <c r="I879" s="22"/>
      <c r="J879" s="22"/>
      <c r="K879" s="22"/>
      <c r="L879" s="22"/>
      <c r="M879" s="22"/>
      <c r="N879" s="22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 x14ac:dyDescent="0.25">
      <c r="A880" s="4"/>
      <c r="B880" s="4"/>
      <c r="C880" s="4"/>
      <c r="D880" s="4"/>
      <c r="E880" s="4"/>
      <c r="F880" s="4"/>
      <c r="G880" s="4"/>
      <c r="H880" s="4"/>
      <c r="I880" s="22"/>
      <c r="J880" s="22"/>
      <c r="K880" s="22"/>
      <c r="L880" s="22"/>
      <c r="M880" s="22"/>
      <c r="N880" s="22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 x14ac:dyDescent="0.25">
      <c r="A881" s="4"/>
      <c r="B881" s="4"/>
      <c r="C881" s="4"/>
      <c r="D881" s="4"/>
      <c r="E881" s="4"/>
      <c r="F881" s="4"/>
      <c r="G881" s="4"/>
      <c r="H881" s="4"/>
      <c r="I881" s="22"/>
      <c r="J881" s="22"/>
      <c r="K881" s="22"/>
      <c r="L881" s="22"/>
      <c r="M881" s="22"/>
      <c r="N881" s="22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 x14ac:dyDescent="0.25">
      <c r="A882" s="4"/>
      <c r="B882" s="4"/>
      <c r="C882" s="4"/>
      <c r="D882" s="4"/>
      <c r="E882" s="4"/>
      <c r="F882" s="4"/>
      <c r="G882" s="4"/>
      <c r="H882" s="4"/>
      <c r="I882" s="22"/>
      <c r="J882" s="22"/>
      <c r="K882" s="22"/>
      <c r="L882" s="22"/>
      <c r="M882" s="22"/>
      <c r="N882" s="22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 x14ac:dyDescent="0.25">
      <c r="A883" s="4"/>
      <c r="B883" s="4"/>
      <c r="C883" s="4"/>
      <c r="D883" s="4"/>
      <c r="E883" s="4"/>
      <c r="F883" s="4"/>
      <c r="G883" s="4"/>
      <c r="H883" s="4"/>
      <c r="I883" s="22"/>
      <c r="J883" s="22"/>
      <c r="K883" s="22"/>
      <c r="L883" s="22"/>
      <c r="M883" s="22"/>
      <c r="N883" s="22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 x14ac:dyDescent="0.25">
      <c r="A884" s="4"/>
      <c r="B884" s="4"/>
      <c r="C884" s="4"/>
      <c r="D884" s="4"/>
      <c r="E884" s="4"/>
      <c r="F884" s="4"/>
      <c r="G884" s="4"/>
      <c r="H884" s="4"/>
      <c r="I884" s="22"/>
      <c r="J884" s="22"/>
      <c r="K884" s="22"/>
      <c r="L884" s="22"/>
      <c r="M884" s="22"/>
      <c r="N884" s="22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 x14ac:dyDescent="0.25">
      <c r="A885" s="4"/>
      <c r="B885" s="4"/>
      <c r="C885" s="4"/>
      <c r="D885" s="4"/>
      <c r="E885" s="4"/>
      <c r="F885" s="4"/>
      <c r="G885" s="4"/>
      <c r="H885" s="4"/>
      <c r="I885" s="22"/>
      <c r="J885" s="22"/>
      <c r="K885" s="22"/>
      <c r="L885" s="22"/>
      <c r="M885" s="22"/>
      <c r="N885" s="22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 x14ac:dyDescent="0.25">
      <c r="A886" s="4"/>
      <c r="B886" s="4"/>
      <c r="C886" s="4"/>
      <c r="D886" s="4"/>
      <c r="E886" s="4"/>
      <c r="F886" s="4"/>
      <c r="G886" s="4"/>
      <c r="H886" s="4"/>
      <c r="I886" s="22"/>
      <c r="J886" s="22"/>
      <c r="K886" s="22"/>
      <c r="L886" s="22"/>
      <c r="M886" s="22"/>
      <c r="N886" s="22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 x14ac:dyDescent="0.25">
      <c r="A887" s="4"/>
      <c r="B887" s="4"/>
      <c r="C887" s="4"/>
      <c r="D887" s="4"/>
      <c r="E887" s="4"/>
      <c r="F887" s="4"/>
      <c r="G887" s="4"/>
      <c r="H887" s="4"/>
      <c r="I887" s="22"/>
      <c r="J887" s="22"/>
      <c r="K887" s="22"/>
      <c r="L887" s="22"/>
      <c r="M887" s="22"/>
      <c r="N887" s="22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 x14ac:dyDescent="0.25">
      <c r="A888" s="4"/>
      <c r="B888" s="4"/>
      <c r="C888" s="4"/>
      <c r="D888" s="4"/>
      <c r="E888" s="4"/>
      <c r="F888" s="4"/>
      <c r="G888" s="4"/>
      <c r="H888" s="4"/>
      <c r="I888" s="22"/>
      <c r="J888" s="22"/>
      <c r="K888" s="22"/>
      <c r="L888" s="22"/>
      <c r="M888" s="22"/>
      <c r="N888" s="22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 x14ac:dyDescent="0.25">
      <c r="A889" s="4"/>
      <c r="B889" s="4"/>
      <c r="C889" s="4"/>
      <c r="D889" s="4"/>
      <c r="E889" s="4"/>
      <c r="F889" s="4"/>
      <c r="G889" s="4"/>
      <c r="H889" s="4"/>
      <c r="I889" s="22"/>
      <c r="J889" s="22"/>
      <c r="K889" s="22"/>
      <c r="L889" s="22"/>
      <c r="M889" s="22"/>
      <c r="N889" s="22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 x14ac:dyDescent="0.25">
      <c r="A890" s="4"/>
      <c r="B890" s="4"/>
      <c r="C890" s="4"/>
      <c r="D890" s="4"/>
      <c r="E890" s="4"/>
      <c r="F890" s="4"/>
      <c r="G890" s="4"/>
      <c r="H890" s="4"/>
      <c r="I890" s="22"/>
      <c r="J890" s="22"/>
      <c r="K890" s="22"/>
      <c r="L890" s="22"/>
      <c r="M890" s="22"/>
      <c r="N890" s="22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 x14ac:dyDescent="0.25">
      <c r="A891" s="4"/>
      <c r="B891" s="4"/>
      <c r="C891" s="4"/>
      <c r="D891" s="4"/>
      <c r="E891" s="4"/>
      <c r="F891" s="4"/>
      <c r="G891" s="4"/>
      <c r="H891" s="4"/>
      <c r="I891" s="22"/>
      <c r="J891" s="22"/>
      <c r="K891" s="22"/>
      <c r="L891" s="22"/>
      <c r="M891" s="22"/>
      <c r="N891" s="22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 x14ac:dyDescent="0.25">
      <c r="A892" s="4"/>
      <c r="B892" s="4"/>
      <c r="C892" s="4"/>
      <c r="D892" s="4"/>
      <c r="E892" s="4"/>
      <c r="F892" s="4"/>
      <c r="G892" s="4"/>
      <c r="H892" s="4"/>
      <c r="I892" s="22"/>
      <c r="J892" s="22"/>
      <c r="K892" s="22"/>
      <c r="L892" s="22"/>
      <c r="M892" s="22"/>
      <c r="N892" s="22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 x14ac:dyDescent="0.25">
      <c r="A893" s="4"/>
      <c r="B893" s="4"/>
      <c r="C893" s="4"/>
      <c r="D893" s="4"/>
      <c r="E893" s="4"/>
      <c r="F893" s="4"/>
      <c r="G893" s="4"/>
      <c r="H893" s="4"/>
      <c r="I893" s="22"/>
      <c r="J893" s="22"/>
      <c r="K893" s="22"/>
      <c r="L893" s="22"/>
      <c r="M893" s="22"/>
      <c r="N893" s="22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 x14ac:dyDescent="0.25">
      <c r="A894" s="4"/>
      <c r="B894" s="4"/>
      <c r="C894" s="4"/>
      <c r="D894" s="4"/>
      <c r="E894" s="4"/>
      <c r="F894" s="4"/>
      <c r="G894" s="4"/>
      <c r="H894" s="4"/>
      <c r="I894" s="22"/>
      <c r="J894" s="22"/>
      <c r="K894" s="22"/>
      <c r="L894" s="22"/>
      <c r="M894" s="22"/>
      <c r="N894" s="22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 x14ac:dyDescent="0.25">
      <c r="A895" s="4"/>
      <c r="B895" s="4"/>
      <c r="C895" s="4"/>
      <c r="D895" s="4"/>
      <c r="E895" s="4"/>
      <c r="F895" s="4"/>
      <c r="G895" s="4"/>
      <c r="H895" s="4"/>
      <c r="I895" s="22"/>
      <c r="J895" s="22"/>
      <c r="K895" s="22"/>
      <c r="L895" s="22"/>
      <c r="M895" s="22"/>
      <c r="N895" s="22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 x14ac:dyDescent="0.25">
      <c r="A896" s="4"/>
      <c r="B896" s="4"/>
      <c r="C896" s="4"/>
      <c r="D896" s="4"/>
      <c r="E896" s="4"/>
      <c r="F896" s="4"/>
      <c r="G896" s="4"/>
      <c r="H896" s="4"/>
      <c r="I896" s="22"/>
      <c r="J896" s="22"/>
      <c r="K896" s="22"/>
      <c r="L896" s="22"/>
      <c r="M896" s="22"/>
      <c r="N896" s="22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 x14ac:dyDescent="0.25">
      <c r="A897" s="4"/>
      <c r="B897" s="4"/>
      <c r="C897" s="4"/>
      <c r="D897" s="4"/>
      <c r="E897" s="4"/>
      <c r="F897" s="4"/>
      <c r="G897" s="4"/>
      <c r="H897" s="4"/>
      <c r="I897" s="22"/>
      <c r="J897" s="22"/>
      <c r="K897" s="22"/>
      <c r="L897" s="22"/>
      <c r="M897" s="22"/>
      <c r="N897" s="22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 x14ac:dyDescent="0.25">
      <c r="A898" s="4"/>
      <c r="B898" s="4"/>
      <c r="C898" s="4"/>
      <c r="D898" s="4"/>
      <c r="E898" s="4"/>
      <c r="F898" s="4"/>
      <c r="G898" s="4"/>
      <c r="H898" s="4"/>
      <c r="I898" s="22"/>
      <c r="J898" s="22"/>
      <c r="K898" s="22"/>
      <c r="L898" s="22"/>
      <c r="M898" s="22"/>
      <c r="N898" s="22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 x14ac:dyDescent="0.25">
      <c r="A899" s="4"/>
      <c r="B899" s="4"/>
      <c r="C899" s="4"/>
      <c r="D899" s="4"/>
      <c r="E899" s="4"/>
      <c r="F899" s="4"/>
      <c r="G899" s="4"/>
      <c r="H899" s="4"/>
      <c r="I899" s="22"/>
      <c r="J899" s="22"/>
      <c r="K899" s="22"/>
      <c r="L899" s="22"/>
      <c r="M899" s="22"/>
      <c r="N899" s="22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 x14ac:dyDescent="0.25">
      <c r="A900" s="4"/>
      <c r="B900" s="4"/>
      <c r="C900" s="4"/>
      <c r="D900" s="4"/>
      <c r="E900" s="4"/>
      <c r="F900" s="4"/>
      <c r="G900" s="4"/>
      <c r="H900" s="4"/>
      <c r="I900" s="22"/>
      <c r="J900" s="22"/>
      <c r="K900" s="22"/>
      <c r="L900" s="22"/>
      <c r="M900" s="22"/>
      <c r="N900" s="22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 x14ac:dyDescent="0.25">
      <c r="A901" s="4"/>
      <c r="B901" s="4"/>
      <c r="C901" s="4"/>
      <c r="D901" s="4"/>
      <c r="E901" s="4"/>
      <c r="F901" s="4"/>
      <c r="G901" s="4"/>
      <c r="H901" s="4"/>
      <c r="I901" s="22"/>
      <c r="J901" s="22"/>
      <c r="K901" s="22"/>
      <c r="L901" s="22"/>
      <c r="M901" s="22"/>
      <c r="N901" s="22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 x14ac:dyDescent="0.25">
      <c r="A902" s="4"/>
      <c r="B902" s="4"/>
      <c r="C902" s="4"/>
      <c r="D902" s="4"/>
      <c r="E902" s="4"/>
      <c r="F902" s="4"/>
      <c r="G902" s="4"/>
      <c r="H902" s="4"/>
      <c r="I902" s="22"/>
      <c r="J902" s="22"/>
      <c r="K902" s="22"/>
      <c r="L902" s="22"/>
      <c r="M902" s="22"/>
      <c r="N902" s="22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 x14ac:dyDescent="0.25">
      <c r="A903" s="4"/>
      <c r="B903" s="4"/>
      <c r="C903" s="4"/>
      <c r="D903" s="4"/>
      <c r="E903" s="4"/>
      <c r="F903" s="4"/>
      <c r="G903" s="4"/>
      <c r="H903" s="4"/>
      <c r="I903" s="22"/>
      <c r="J903" s="22"/>
      <c r="K903" s="22"/>
      <c r="L903" s="22"/>
      <c r="M903" s="22"/>
      <c r="N903" s="22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 x14ac:dyDescent="0.25">
      <c r="A904" s="4"/>
      <c r="B904" s="4"/>
      <c r="C904" s="4"/>
      <c r="D904" s="4"/>
      <c r="E904" s="4"/>
      <c r="F904" s="4"/>
      <c r="G904" s="4"/>
      <c r="H904" s="4"/>
      <c r="I904" s="22"/>
      <c r="J904" s="22"/>
      <c r="K904" s="22"/>
      <c r="L904" s="22"/>
      <c r="M904" s="22"/>
      <c r="N904" s="22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 x14ac:dyDescent="0.25">
      <c r="A905" s="4"/>
      <c r="B905" s="4"/>
      <c r="C905" s="4"/>
      <c r="D905" s="4"/>
      <c r="E905" s="4"/>
      <c r="F905" s="4"/>
      <c r="G905" s="4"/>
      <c r="H905" s="4"/>
      <c r="I905" s="22"/>
      <c r="J905" s="22"/>
      <c r="K905" s="22"/>
      <c r="L905" s="22"/>
      <c r="M905" s="22"/>
      <c r="N905" s="22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 x14ac:dyDescent="0.25">
      <c r="A906" s="4"/>
      <c r="B906" s="4"/>
      <c r="C906" s="4"/>
      <c r="D906" s="4"/>
      <c r="E906" s="4"/>
      <c r="F906" s="4"/>
      <c r="G906" s="4"/>
      <c r="H906" s="4"/>
      <c r="I906" s="22"/>
      <c r="J906" s="22"/>
      <c r="K906" s="22"/>
      <c r="L906" s="22"/>
      <c r="M906" s="22"/>
      <c r="N906" s="22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 x14ac:dyDescent="0.25">
      <c r="A907" s="4"/>
      <c r="B907" s="4"/>
      <c r="C907" s="4"/>
      <c r="D907" s="4"/>
      <c r="E907" s="4"/>
      <c r="F907" s="4"/>
      <c r="G907" s="4"/>
      <c r="H907" s="4"/>
      <c r="I907" s="22"/>
      <c r="J907" s="22"/>
      <c r="K907" s="22"/>
      <c r="L907" s="22"/>
      <c r="M907" s="22"/>
      <c r="N907" s="22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 x14ac:dyDescent="0.25">
      <c r="A908" s="4"/>
      <c r="B908" s="4"/>
      <c r="C908" s="4"/>
      <c r="D908" s="4"/>
      <c r="E908" s="4"/>
      <c r="F908" s="4"/>
      <c r="G908" s="4"/>
      <c r="H908" s="4"/>
      <c r="I908" s="22"/>
      <c r="J908" s="22"/>
      <c r="K908" s="22"/>
      <c r="L908" s="22"/>
      <c r="M908" s="22"/>
      <c r="N908" s="22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 x14ac:dyDescent="0.25">
      <c r="A909" s="4"/>
      <c r="B909" s="4"/>
      <c r="C909" s="4"/>
      <c r="D909" s="4"/>
      <c r="E909" s="4"/>
      <c r="F909" s="4"/>
      <c r="G909" s="4"/>
      <c r="H909" s="4"/>
      <c r="I909" s="22"/>
      <c r="J909" s="22"/>
      <c r="K909" s="22"/>
      <c r="L909" s="22"/>
      <c r="M909" s="22"/>
      <c r="N909" s="22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 x14ac:dyDescent="0.25">
      <c r="A910" s="4"/>
      <c r="B910" s="4"/>
      <c r="C910" s="4"/>
      <c r="D910" s="4"/>
      <c r="E910" s="4"/>
      <c r="F910" s="4"/>
      <c r="G910" s="4"/>
      <c r="H910" s="4"/>
      <c r="I910" s="22"/>
      <c r="J910" s="22"/>
      <c r="K910" s="22"/>
      <c r="L910" s="22"/>
      <c r="M910" s="22"/>
      <c r="N910" s="22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 x14ac:dyDescent="0.25">
      <c r="A911" s="4"/>
      <c r="B911" s="4"/>
      <c r="C911" s="4"/>
      <c r="D911" s="4"/>
      <c r="E911" s="4"/>
      <c r="F911" s="4"/>
      <c r="G911" s="4"/>
      <c r="H911" s="4"/>
      <c r="I911" s="22"/>
      <c r="J911" s="22"/>
      <c r="K911" s="22"/>
      <c r="L911" s="22"/>
      <c r="M911" s="22"/>
      <c r="N911" s="22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 x14ac:dyDescent="0.25">
      <c r="A912" s="4"/>
      <c r="B912" s="4"/>
      <c r="C912" s="4"/>
      <c r="D912" s="4"/>
      <c r="E912" s="4"/>
      <c r="F912" s="4"/>
      <c r="G912" s="4"/>
      <c r="H912" s="4"/>
      <c r="I912" s="22"/>
      <c r="J912" s="22"/>
      <c r="K912" s="22"/>
      <c r="L912" s="22"/>
      <c r="M912" s="22"/>
      <c r="N912" s="22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 x14ac:dyDescent="0.25">
      <c r="A913" s="4"/>
      <c r="B913" s="4"/>
      <c r="C913" s="4"/>
      <c r="D913" s="4"/>
      <c r="E913" s="4"/>
      <c r="F913" s="4"/>
      <c r="G913" s="4"/>
      <c r="H913" s="4"/>
      <c r="I913" s="22"/>
      <c r="J913" s="22"/>
      <c r="K913" s="22"/>
      <c r="L913" s="22"/>
      <c r="M913" s="22"/>
      <c r="N913" s="22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 x14ac:dyDescent="0.25">
      <c r="A914" s="4"/>
      <c r="B914" s="4"/>
      <c r="C914" s="4"/>
      <c r="D914" s="4"/>
      <c r="E914" s="4"/>
      <c r="F914" s="4"/>
      <c r="G914" s="4"/>
      <c r="H914" s="4"/>
      <c r="I914" s="22"/>
      <c r="J914" s="22"/>
      <c r="K914" s="22"/>
      <c r="L914" s="22"/>
      <c r="M914" s="22"/>
      <c r="N914" s="22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 x14ac:dyDescent="0.25">
      <c r="A915" s="4"/>
      <c r="B915" s="4"/>
      <c r="C915" s="4"/>
      <c r="D915" s="4"/>
      <c r="E915" s="4"/>
      <c r="F915" s="4"/>
      <c r="G915" s="4"/>
      <c r="H915" s="4"/>
      <c r="I915" s="22"/>
      <c r="J915" s="22"/>
      <c r="K915" s="22"/>
      <c r="L915" s="22"/>
      <c r="M915" s="22"/>
      <c r="N915" s="22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 x14ac:dyDescent="0.25">
      <c r="A916" s="4"/>
      <c r="B916" s="4"/>
      <c r="C916" s="4"/>
      <c r="D916" s="4"/>
      <c r="E916" s="4"/>
      <c r="F916" s="4"/>
      <c r="G916" s="4"/>
      <c r="H916" s="4"/>
      <c r="I916" s="22"/>
      <c r="J916" s="22"/>
      <c r="K916" s="22"/>
      <c r="L916" s="22"/>
      <c r="M916" s="22"/>
      <c r="N916" s="22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 x14ac:dyDescent="0.25">
      <c r="A917" s="4"/>
      <c r="B917" s="4"/>
      <c r="C917" s="4"/>
      <c r="D917" s="4"/>
      <c r="E917" s="4"/>
      <c r="F917" s="4"/>
      <c r="G917" s="4"/>
      <c r="H917" s="4"/>
      <c r="I917" s="22"/>
      <c r="J917" s="22"/>
      <c r="K917" s="22"/>
      <c r="L917" s="22"/>
      <c r="M917" s="22"/>
      <c r="N917" s="22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 x14ac:dyDescent="0.25">
      <c r="A918" s="4"/>
      <c r="B918" s="4"/>
      <c r="C918" s="4"/>
      <c r="D918" s="4"/>
      <c r="E918" s="4"/>
      <c r="F918" s="4"/>
      <c r="G918" s="4"/>
      <c r="H918" s="4"/>
      <c r="I918" s="22"/>
      <c r="J918" s="22"/>
      <c r="K918" s="22"/>
      <c r="L918" s="22"/>
      <c r="M918" s="22"/>
      <c r="N918" s="22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 x14ac:dyDescent="0.25">
      <c r="A919" s="4"/>
      <c r="B919" s="4"/>
      <c r="C919" s="4"/>
      <c r="D919" s="4"/>
      <c r="E919" s="4"/>
      <c r="F919" s="4"/>
      <c r="G919" s="4"/>
      <c r="H919" s="4"/>
      <c r="I919" s="22"/>
      <c r="J919" s="22"/>
      <c r="K919" s="22"/>
      <c r="L919" s="22"/>
      <c r="M919" s="22"/>
      <c r="N919" s="22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 x14ac:dyDescent="0.25">
      <c r="A920" s="4"/>
      <c r="B920" s="4"/>
      <c r="C920" s="4"/>
      <c r="D920" s="4"/>
      <c r="E920" s="4"/>
      <c r="F920" s="4"/>
      <c r="G920" s="4"/>
      <c r="H920" s="4"/>
      <c r="I920" s="22"/>
      <c r="J920" s="22"/>
      <c r="K920" s="22"/>
      <c r="L920" s="22"/>
      <c r="M920" s="22"/>
      <c r="N920" s="22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 x14ac:dyDescent="0.25">
      <c r="A921" s="4"/>
      <c r="B921" s="4"/>
      <c r="C921" s="4"/>
      <c r="D921" s="4"/>
      <c r="E921" s="4"/>
      <c r="F921" s="4"/>
      <c r="G921" s="4"/>
      <c r="H921" s="4"/>
      <c r="I921" s="22"/>
      <c r="J921" s="22"/>
      <c r="K921" s="22"/>
      <c r="L921" s="22"/>
      <c r="M921" s="22"/>
      <c r="N921" s="22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 x14ac:dyDescent="0.25">
      <c r="A922" s="4"/>
      <c r="B922" s="4"/>
      <c r="C922" s="4"/>
      <c r="D922" s="4"/>
      <c r="E922" s="4"/>
      <c r="F922" s="4"/>
      <c r="G922" s="4"/>
      <c r="H922" s="4"/>
      <c r="I922" s="22"/>
      <c r="J922" s="22"/>
      <c r="K922" s="22"/>
      <c r="L922" s="22"/>
      <c r="M922" s="22"/>
      <c r="N922" s="22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 x14ac:dyDescent="0.25">
      <c r="A923" s="4"/>
      <c r="B923" s="4"/>
      <c r="C923" s="4"/>
      <c r="D923" s="4"/>
      <c r="E923" s="4"/>
      <c r="F923" s="4"/>
      <c r="G923" s="4"/>
      <c r="H923" s="4"/>
      <c r="I923" s="22"/>
      <c r="J923" s="22"/>
      <c r="K923" s="22"/>
      <c r="L923" s="22"/>
      <c r="M923" s="22"/>
      <c r="N923" s="22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 x14ac:dyDescent="0.25">
      <c r="A924" s="4"/>
      <c r="B924" s="4"/>
      <c r="C924" s="4"/>
      <c r="D924" s="4"/>
      <c r="E924" s="4"/>
      <c r="F924" s="4"/>
      <c r="G924" s="4"/>
      <c r="H924" s="4"/>
      <c r="I924" s="22"/>
      <c r="J924" s="22"/>
      <c r="K924" s="22"/>
      <c r="L924" s="22"/>
      <c r="M924" s="22"/>
      <c r="N924" s="22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 x14ac:dyDescent="0.25">
      <c r="A925" s="4"/>
      <c r="B925" s="4"/>
      <c r="C925" s="4"/>
      <c r="D925" s="4"/>
      <c r="E925" s="4"/>
      <c r="F925" s="4"/>
      <c r="G925" s="4"/>
      <c r="H925" s="4"/>
      <c r="I925" s="22"/>
      <c r="J925" s="22"/>
      <c r="K925" s="22"/>
      <c r="L925" s="22"/>
      <c r="M925" s="22"/>
      <c r="N925" s="22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 x14ac:dyDescent="0.25">
      <c r="A926" s="4"/>
      <c r="B926" s="4"/>
      <c r="C926" s="4"/>
      <c r="D926" s="4"/>
      <c r="E926" s="4"/>
      <c r="F926" s="4"/>
      <c r="G926" s="4"/>
      <c r="H926" s="4"/>
      <c r="I926" s="22"/>
      <c r="J926" s="22"/>
      <c r="K926" s="22"/>
      <c r="L926" s="22"/>
      <c r="M926" s="22"/>
      <c r="N926" s="22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 x14ac:dyDescent="0.25">
      <c r="A927" s="4"/>
      <c r="B927" s="4"/>
      <c r="C927" s="4"/>
      <c r="D927" s="4"/>
      <c r="E927" s="4"/>
      <c r="F927" s="4"/>
      <c r="G927" s="4"/>
      <c r="H927" s="4"/>
      <c r="I927" s="22"/>
      <c r="J927" s="22"/>
      <c r="K927" s="22"/>
      <c r="L927" s="22"/>
      <c r="M927" s="22"/>
      <c r="N927" s="22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 x14ac:dyDescent="0.25">
      <c r="A928" s="4"/>
      <c r="B928" s="4"/>
      <c r="C928" s="4"/>
      <c r="D928" s="4"/>
      <c r="E928" s="4"/>
      <c r="F928" s="4"/>
      <c r="G928" s="4"/>
      <c r="H928" s="4"/>
      <c r="I928" s="22"/>
      <c r="J928" s="22"/>
      <c r="K928" s="22"/>
      <c r="L928" s="22"/>
      <c r="M928" s="22"/>
      <c r="N928" s="22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 x14ac:dyDescent="0.25">
      <c r="A929" s="4"/>
      <c r="B929" s="4"/>
      <c r="C929" s="4"/>
      <c r="D929" s="4"/>
      <c r="E929" s="4"/>
      <c r="F929" s="4"/>
      <c r="G929" s="4"/>
      <c r="H929" s="4"/>
      <c r="I929" s="22"/>
      <c r="J929" s="22"/>
      <c r="K929" s="22"/>
      <c r="L929" s="22"/>
      <c r="M929" s="22"/>
      <c r="N929" s="22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 x14ac:dyDescent="0.25">
      <c r="A930" s="4"/>
      <c r="B930" s="4"/>
      <c r="C930" s="4"/>
      <c r="D930" s="4"/>
      <c r="E930" s="4"/>
      <c r="F930" s="4"/>
      <c r="G930" s="4"/>
      <c r="H930" s="4"/>
      <c r="I930" s="22"/>
      <c r="J930" s="22"/>
      <c r="K930" s="22"/>
      <c r="L930" s="22"/>
      <c r="M930" s="22"/>
      <c r="N930" s="22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 x14ac:dyDescent="0.25">
      <c r="A931" s="4"/>
      <c r="B931" s="4"/>
      <c r="C931" s="4"/>
      <c r="D931" s="4"/>
      <c r="E931" s="4"/>
      <c r="F931" s="4"/>
      <c r="G931" s="4"/>
      <c r="H931" s="4"/>
      <c r="I931" s="22"/>
      <c r="J931" s="22"/>
      <c r="K931" s="22"/>
      <c r="L931" s="22"/>
      <c r="M931" s="22"/>
      <c r="N931" s="22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 x14ac:dyDescent="0.25">
      <c r="A932" s="4"/>
      <c r="B932" s="4"/>
      <c r="C932" s="4"/>
      <c r="D932" s="4"/>
      <c r="E932" s="4"/>
      <c r="F932" s="4"/>
      <c r="G932" s="4"/>
      <c r="H932" s="4"/>
      <c r="I932" s="22"/>
      <c r="J932" s="22"/>
      <c r="K932" s="22"/>
      <c r="L932" s="22"/>
      <c r="M932" s="22"/>
      <c r="N932" s="22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 x14ac:dyDescent="0.25">
      <c r="A933" s="4"/>
      <c r="B933" s="4"/>
      <c r="C933" s="4"/>
      <c r="D933" s="4"/>
      <c r="E933" s="4"/>
      <c r="F933" s="4"/>
      <c r="G933" s="4"/>
      <c r="H933" s="4"/>
      <c r="I933" s="22"/>
      <c r="J933" s="22"/>
      <c r="K933" s="22"/>
      <c r="L933" s="22"/>
      <c r="M933" s="22"/>
      <c r="N933" s="22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 x14ac:dyDescent="0.25">
      <c r="A934" s="4"/>
      <c r="B934" s="4"/>
      <c r="C934" s="4"/>
      <c r="D934" s="4"/>
      <c r="E934" s="4"/>
      <c r="F934" s="4"/>
      <c r="G934" s="4"/>
      <c r="H934" s="4"/>
      <c r="I934" s="22"/>
      <c r="J934" s="22"/>
      <c r="K934" s="22"/>
      <c r="L934" s="22"/>
      <c r="M934" s="22"/>
      <c r="N934" s="22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 x14ac:dyDescent="0.25">
      <c r="A935" s="4"/>
      <c r="B935" s="4"/>
      <c r="C935" s="4"/>
      <c r="D935" s="4"/>
      <c r="E935" s="4"/>
      <c r="F935" s="4"/>
      <c r="G935" s="4"/>
      <c r="H935" s="4"/>
      <c r="I935" s="22"/>
      <c r="J935" s="22"/>
      <c r="K935" s="22"/>
      <c r="L935" s="22"/>
      <c r="M935" s="22"/>
      <c r="N935" s="22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 x14ac:dyDescent="0.25">
      <c r="A936" s="4"/>
      <c r="B936" s="4"/>
      <c r="C936" s="4"/>
      <c r="D936" s="4"/>
      <c r="E936" s="4"/>
      <c r="F936" s="4"/>
      <c r="G936" s="4"/>
      <c r="H936" s="4"/>
      <c r="I936" s="22"/>
      <c r="J936" s="22"/>
      <c r="K936" s="22"/>
      <c r="L936" s="22"/>
      <c r="M936" s="22"/>
      <c r="N936" s="22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 x14ac:dyDescent="0.25">
      <c r="A937" s="4"/>
      <c r="B937" s="4"/>
      <c r="C937" s="4"/>
      <c r="D937" s="4"/>
      <c r="E937" s="4"/>
      <c r="F937" s="4"/>
      <c r="G937" s="4"/>
      <c r="H937" s="4"/>
      <c r="I937" s="22"/>
      <c r="J937" s="22"/>
      <c r="K937" s="22"/>
      <c r="L937" s="22"/>
      <c r="M937" s="22"/>
      <c r="N937" s="22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 x14ac:dyDescent="0.25">
      <c r="A938" s="4"/>
      <c r="B938" s="4"/>
      <c r="C938" s="4"/>
      <c r="D938" s="4"/>
      <c r="E938" s="4"/>
      <c r="F938" s="4"/>
      <c r="G938" s="4"/>
      <c r="H938" s="4"/>
      <c r="I938" s="22"/>
      <c r="J938" s="22"/>
      <c r="K938" s="22"/>
      <c r="L938" s="22"/>
      <c r="M938" s="22"/>
      <c r="N938" s="22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 x14ac:dyDescent="0.25">
      <c r="A939" s="4"/>
      <c r="B939" s="4"/>
      <c r="C939" s="4"/>
      <c r="D939" s="4"/>
      <c r="E939" s="4"/>
      <c r="F939" s="4"/>
      <c r="G939" s="4"/>
      <c r="H939" s="4"/>
      <c r="I939" s="22"/>
      <c r="J939" s="22"/>
      <c r="K939" s="22"/>
      <c r="L939" s="22"/>
      <c r="M939" s="22"/>
      <c r="N939" s="22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 x14ac:dyDescent="0.25">
      <c r="A940" s="4"/>
      <c r="B940" s="4"/>
      <c r="C940" s="4"/>
      <c r="D940" s="4"/>
      <c r="E940" s="4"/>
      <c r="F940" s="4"/>
      <c r="G940" s="4"/>
      <c r="H940" s="4"/>
      <c r="I940" s="22"/>
      <c r="J940" s="22"/>
      <c r="K940" s="22"/>
      <c r="L940" s="22"/>
      <c r="M940" s="22"/>
      <c r="N940" s="22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 x14ac:dyDescent="0.25">
      <c r="A941" s="4"/>
      <c r="B941" s="4"/>
      <c r="C941" s="4"/>
      <c r="D941" s="4"/>
      <c r="E941" s="4"/>
      <c r="F941" s="4"/>
      <c r="G941" s="4"/>
      <c r="H941" s="4"/>
      <c r="I941" s="22"/>
      <c r="J941" s="22"/>
      <c r="K941" s="22"/>
      <c r="L941" s="22"/>
      <c r="M941" s="22"/>
      <c r="N941" s="22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 x14ac:dyDescent="0.25">
      <c r="A942" s="4"/>
      <c r="B942" s="4"/>
      <c r="C942" s="4"/>
      <c r="D942" s="4"/>
      <c r="E942" s="4"/>
      <c r="F942" s="4"/>
      <c r="G942" s="4"/>
      <c r="H942" s="4"/>
      <c r="I942" s="22"/>
      <c r="J942" s="22"/>
      <c r="K942" s="22"/>
      <c r="L942" s="22"/>
      <c r="M942" s="22"/>
      <c r="N942" s="22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 x14ac:dyDescent="0.25">
      <c r="A943" s="4"/>
      <c r="B943" s="4"/>
      <c r="C943" s="4"/>
      <c r="D943" s="4"/>
      <c r="E943" s="4"/>
      <c r="F943" s="4"/>
      <c r="G943" s="4"/>
      <c r="H943" s="4"/>
      <c r="I943" s="22"/>
      <c r="J943" s="22"/>
      <c r="K943" s="22"/>
      <c r="L943" s="22"/>
      <c r="M943" s="22"/>
      <c r="N943" s="22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 x14ac:dyDescent="0.25">
      <c r="A944" s="4"/>
      <c r="B944" s="4"/>
      <c r="C944" s="4"/>
      <c r="D944" s="4"/>
      <c r="E944" s="4"/>
      <c r="F944" s="4"/>
      <c r="G944" s="4"/>
      <c r="H944" s="4"/>
      <c r="I944" s="22"/>
      <c r="J944" s="22"/>
      <c r="K944" s="22"/>
      <c r="L944" s="22"/>
      <c r="M944" s="22"/>
      <c r="N944" s="22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 x14ac:dyDescent="0.25">
      <c r="A945" s="4"/>
      <c r="B945" s="4"/>
      <c r="C945" s="4"/>
      <c r="D945" s="4"/>
      <c r="E945" s="4"/>
      <c r="F945" s="4"/>
      <c r="G945" s="4"/>
      <c r="H945" s="4"/>
      <c r="I945" s="22"/>
      <c r="J945" s="22"/>
      <c r="K945" s="22"/>
      <c r="L945" s="22"/>
      <c r="M945" s="22"/>
      <c r="N945" s="22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 x14ac:dyDescent="0.25">
      <c r="A946" s="4"/>
      <c r="B946" s="4"/>
      <c r="C946" s="4"/>
      <c r="D946" s="4"/>
      <c r="E946" s="4"/>
      <c r="F946" s="4"/>
      <c r="G946" s="4"/>
      <c r="H946" s="4"/>
      <c r="I946" s="22"/>
      <c r="J946" s="22"/>
      <c r="K946" s="22"/>
      <c r="L946" s="22"/>
      <c r="M946" s="22"/>
      <c r="N946" s="22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5" customHeight="1" x14ac:dyDescent="0.2">
      <c r="I947" s="22"/>
      <c r="J947" s="22"/>
      <c r="K947" s="22"/>
      <c r="L947" s="22"/>
      <c r="M947" s="22"/>
      <c r="N947" s="22"/>
    </row>
    <row r="948" spans="1:26" ht="15" customHeight="1" x14ac:dyDescent="0.2">
      <c r="I948" s="22"/>
      <c r="J948" s="22"/>
      <c r="K948" s="22"/>
      <c r="L948" s="22"/>
      <c r="M948" s="22"/>
      <c r="N948" s="22"/>
    </row>
    <row r="949" spans="1:26" ht="15" customHeight="1" x14ac:dyDescent="0.2">
      <c r="I949" s="22"/>
      <c r="J949" s="22"/>
      <c r="K949" s="22"/>
      <c r="L949" s="22"/>
      <c r="M949" s="22"/>
      <c r="N949" s="22"/>
    </row>
    <row r="950" spans="1:26" ht="15" customHeight="1" x14ac:dyDescent="0.2">
      <c r="I950" s="22"/>
      <c r="J950" s="22"/>
      <c r="K950" s="22"/>
      <c r="L950" s="22"/>
      <c r="M950" s="22"/>
      <c r="N950" s="22"/>
    </row>
    <row r="951" spans="1:26" ht="15" customHeight="1" x14ac:dyDescent="0.2">
      <c r="I951" s="22"/>
      <c r="J951" s="22"/>
      <c r="K951" s="22"/>
      <c r="L951" s="22"/>
      <c r="M951" s="22"/>
      <c r="N951" s="22"/>
    </row>
    <row r="952" spans="1:26" ht="15" customHeight="1" x14ac:dyDescent="0.2">
      <c r="I952" s="22"/>
      <c r="J952" s="22"/>
      <c r="K952" s="22"/>
      <c r="L952" s="22"/>
      <c r="M952" s="22"/>
      <c r="N952" s="22"/>
    </row>
    <row r="953" spans="1:26" ht="15" customHeight="1" x14ac:dyDescent="0.2">
      <c r="I953" s="22"/>
      <c r="J953" s="22"/>
      <c r="K953" s="22"/>
      <c r="L953" s="22"/>
      <c r="M953" s="22"/>
      <c r="N953" s="22"/>
    </row>
    <row r="954" spans="1:26" ht="15" customHeight="1" x14ac:dyDescent="0.2">
      <c r="I954" s="22"/>
      <c r="J954" s="22"/>
      <c r="K954" s="22"/>
      <c r="L954" s="22"/>
      <c r="M954" s="22"/>
      <c r="N954" s="22"/>
    </row>
    <row r="955" spans="1:26" ht="15" customHeight="1" x14ac:dyDescent="0.2">
      <c r="I955" s="22"/>
      <c r="J955" s="22"/>
      <c r="K955" s="22"/>
      <c r="L955" s="22"/>
      <c r="M955" s="22"/>
      <c r="N955" s="22"/>
    </row>
    <row r="956" spans="1:26" ht="15" customHeight="1" x14ac:dyDescent="0.2">
      <c r="I956" s="22"/>
      <c r="J956" s="22"/>
      <c r="K956" s="22"/>
      <c r="L956" s="22"/>
      <c r="M956" s="22"/>
      <c r="N956" s="22"/>
    </row>
  </sheetData>
  <mergeCells count="3">
    <mergeCell ref="A1:F1"/>
    <mergeCell ref="I1:N1"/>
    <mergeCell ref="I29:N29"/>
  </mergeCells>
  <pageMargins left="0.7" right="0.7" top="0.75" bottom="0.75" header="0" footer="0"/>
  <pageSetup orientation="portrait"/>
  <customProperties>
    <customPr name="_pios_id" r:id="rId1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5</vt:i4>
      </vt:variant>
    </vt:vector>
  </HeadingPairs>
  <TitlesOfParts>
    <vt:vector size="5" baseType="lpstr">
      <vt:lpstr>Nyers idő</vt:lpstr>
      <vt:lpstr>Nyers idő_2</vt:lpstr>
      <vt:lpstr>Súly</vt:lpstr>
      <vt:lpstr>CSAPATVERSENY RÉSZLETES KÖRIDŐK</vt:lpstr>
      <vt:lpstr>leggyorsabb kör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Pataki Family</dc:creator>
  <cp:lastModifiedBy>Gábor Pataki</cp:lastModifiedBy>
  <dcterms:created xsi:type="dcterms:W3CDTF">2022-02-19T10:20:49Z</dcterms:created>
  <dcterms:modified xsi:type="dcterms:W3CDTF">2026-04-05T14:37:22Z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21.1.5.0</vt:lpwstr>
  </property>
  <property fmtid="{D5CDD505-2E9C-101B-9397-08002B2CF9AE}" pid="3" name="CustomUiType">
    <vt:lpwstr>2</vt:lpwstr>
  </property>
</Properties>
</file>